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C4D83D9-CCCE-47EB-89FF-C03498B474D5}"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06" sheetId="769" r:id="rId5"/>
    <sheet name="250103" sheetId="767" r:id="rId6"/>
    <sheet name="250102" sheetId="766" r:id="rId7"/>
    <sheet name="241231" sheetId="765" r:id="rId8"/>
    <sheet name="241230" sheetId="764" r:id="rId9"/>
    <sheet name="241227" sheetId="763" r:id="rId10"/>
    <sheet name="241226" sheetId="762" r:id="rId11"/>
    <sheet name="241225" sheetId="761" r:id="rId12"/>
    <sheet name="241224" sheetId="760" r:id="rId13"/>
    <sheet name="241223" sheetId="759" r:id="rId14"/>
    <sheet name="241220" sheetId="758" r:id="rId15"/>
    <sheet name="241219" sheetId="757" r:id="rId16"/>
    <sheet name="241218" sheetId="756" r:id="rId17"/>
    <sheet name="241217" sheetId="755" r:id="rId18"/>
    <sheet name="241216" sheetId="754" r:id="rId19"/>
    <sheet name="241213" sheetId="753" r:id="rId20"/>
    <sheet name="241212" sheetId="752" r:id="rId21"/>
    <sheet name="241211" sheetId="751" r:id="rId22"/>
    <sheet name="241210" sheetId="750" r:id="rId23"/>
    <sheet name="241209" sheetId="749" r:id="rId24"/>
    <sheet name="241206" sheetId="748" r:id="rId25"/>
    <sheet name="241205" sheetId="746" r:id="rId26"/>
    <sheet name="241204" sheetId="745" r:id="rId27"/>
    <sheet name="241203" sheetId="744" r:id="rId28"/>
    <sheet name="241202" sheetId="743" r:id="rId29"/>
    <sheet name="241129" sheetId="742" r:id="rId30"/>
    <sheet name="241128" sheetId="741" r:id="rId31"/>
    <sheet name="241127" sheetId="740" r:id="rId32"/>
    <sheet name="241126" sheetId="739" r:id="rId33"/>
    <sheet name="241125" sheetId="737" r:id="rId34"/>
    <sheet name="241122" sheetId="736" r:id="rId35"/>
    <sheet name="241121" sheetId="735" r:id="rId36"/>
    <sheet name="241120" sheetId="734" r:id="rId37"/>
    <sheet name="241119" sheetId="733" r:id="rId38"/>
    <sheet name="241118" sheetId="732" r:id="rId39"/>
    <sheet name="241115" sheetId="731" r:id="rId40"/>
    <sheet name="241114" sheetId="729" r:id="rId41"/>
    <sheet name="241113" sheetId="728" r:id="rId42"/>
    <sheet name="241112" sheetId="727" r:id="rId43"/>
    <sheet name="241111" sheetId="726" r:id="rId44"/>
    <sheet name="241108" sheetId="725" r:id="rId45"/>
    <sheet name="241107" sheetId="724" r:id="rId46"/>
    <sheet name="241106" sheetId="723" r:id="rId47"/>
    <sheet name="241105" sheetId="722" r:id="rId48"/>
    <sheet name="241104" sheetId="721" r:id="rId49"/>
    <sheet name="241101" sheetId="720" r:id="rId50"/>
    <sheet name="241031" sheetId="719" r:id="rId51"/>
    <sheet name="241030" sheetId="718" r:id="rId52"/>
    <sheet name="241029" sheetId="717" r:id="rId53"/>
    <sheet name="241028" sheetId="716" r:id="rId54"/>
    <sheet name="241025" sheetId="715" r:id="rId55"/>
    <sheet name="241024" sheetId="714" r:id="rId56"/>
    <sheet name="241023" sheetId="713" r:id="rId57"/>
    <sheet name="241022" sheetId="712" r:id="rId58"/>
    <sheet name="241021" sheetId="711" r:id="rId59"/>
    <sheet name="241018" sheetId="709" r:id="rId60"/>
    <sheet name="241017" sheetId="708" r:id="rId61"/>
    <sheet name="241016" sheetId="707" r:id="rId62"/>
    <sheet name="241015" sheetId="706" r:id="rId63"/>
    <sheet name="241014" sheetId="705" r:id="rId64"/>
    <sheet name="241011" sheetId="704" r:id="rId65"/>
    <sheet name="241010" sheetId="703" r:id="rId66"/>
    <sheet name="241009" sheetId="702" r:id="rId67"/>
    <sheet name="241008" sheetId="701" r:id="rId68"/>
    <sheet name="240930" sheetId="700" r:id="rId69"/>
    <sheet name="240927" sheetId="698" r:id="rId70"/>
    <sheet name="240926" sheetId="697" r:id="rId71"/>
    <sheet name="240925" sheetId="696" r:id="rId72"/>
    <sheet name="240924" sheetId="695" r:id="rId73"/>
    <sheet name="240923" sheetId="693" r:id="rId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69" l="1"/>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<sst xmlns="http://schemas.openxmlformats.org/spreadsheetml/2006/main" count="77621" uniqueCount="14378">
  <si>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</si>
  <si>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</si>
  <si>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</si>
  <si>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</si>
  <si>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</si>
  <si>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</si>
  <si>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</si>
  <si>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</si>
  <si>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</si>
  <si>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</si>
  <si>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</si>
  <si>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</si>
  <si>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</si>
  <si>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</si>
  <si>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</si>
  <si>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</si>
  <si>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</si>
  <si>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</si>
  <si>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</si>
  <si>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</si>
  <si>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</si>
  <si>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</si>
  <si>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</si>
  <si>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</si>
  <si>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</si>
  <si>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</si>
  <si>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</si>
  <si>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</si>
  <si>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</si>
  <si>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</si>
  <si>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</si>
  <si>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</si>
  <si>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</si>
  <si>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</si>
  <si>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</si>
  <si>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</si>
  <si>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</si>
  <si>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</si>
  <si>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</si>
  <si>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</si>
  <si>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</si>
  <si>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</si>
  <si>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</si>
  <si>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</si>
  <si>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</si>
  <si>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</si>
  <si>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</si>
  <si>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</si>
  <si>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</si>
  <si>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</si>
  <si>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</si>
  <si>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</si>
  <si>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</si>
  <si>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</si>
  <si>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</si>
  <si>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</si>
  <si>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</si>
  <si>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</si>
  <si>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</si>
  <si>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</si>
  <si>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</si>
  <si>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</si>
  <si>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</si>
  <si>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</si>
  <si>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</si>
  <si>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</si>
  <si>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</si>
  <si>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</si>
  <si>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</si>
  <si>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</si>
  <si>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</si>
  <si>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</si>
  <si>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</si>
  <si>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</si>
  <si>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</si>
  <si>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</si>
  <si>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</si>
  <si>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</si>
  <si>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</si>
  <si>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</si>
  <si>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</si>
  <si>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</si>
  <si>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</si>
  <si>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</si>
  <si>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</si>
  <si>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</si>
  <si>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</si>
  <si>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</si>
  <si>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</si>
  <si>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</si>
  <si>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</si>
  <si>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</si>
  <si>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</si>
  <si>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</si>
  <si>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</si>
  <si>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</si>
  <si>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</si>
  <si>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</si>
  <si>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</si>
  <si>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</si>
  <si>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</si>
  <si>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</si>
  <si>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</si>
  <si>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</si>
  <si>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</si>
  <si>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</si>
  <si>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</si>
  <si>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</si>
  <si>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</si>
  <si>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</si>
  <si>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</si>
  <si>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</si>
  <si>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</si>
  <si>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</si>
  <si>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</si>
  <si>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</si>
  <si>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</si>
  <si>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</si>
  <si>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</si>
  <si>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</si>
  <si>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</si>
  <si>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</si>
  <si>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</si>
  <si>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</si>
  <si>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</si>
  <si>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</si>
  <si>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</si>
  <si>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</si>
  <si>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</si>
  <si>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</si>
  <si>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</si>
  <si>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</si>
  <si>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</si>
  <si>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</si>
  <si>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</si>
  <si>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</si>
  <si>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</si>
  <si>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</si>
  <si>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</si>
  <si>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</si>
  <si>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</si>
  <si>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</si>
  <si>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</si>
  <si>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</si>
  <si>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</si>
  <si>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</si>
  <si>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</si>
  <si>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</si>
  <si>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</si>
  <si>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</si>
  <si>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</si>
  <si>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</si>
  <si>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</si>
  <si>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</si>
  <si>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</si>
  <si>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</si>
  <si>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</si>
  <si>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</si>
  <si>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</si>
  <si>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</si>
  <si>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</si>
  <si>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</si>
  <si>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</si>
  <si>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</si>
  <si>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</si>
  <si>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</si>
  <si>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</si>
  <si>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</si>
  <si>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</si>
  <si>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</si>
  <si>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</si>
  <si>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</si>
  <si>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</si>
  <si>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</si>
  <si>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</si>
  <si>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</si>
  <si>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</si>
  <si>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</si>
  <si>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</si>
  <si>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</si>
  <si>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</si>
  <si>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</si>
  <si>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</si>
  <si>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</si>
  <si>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</si>
  <si>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</si>
  <si>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</si>
  <si>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</si>
  <si>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</si>
  <si>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</si>
  <si>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</si>
  <si>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</si>
  <si>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</si>
  <si>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</si>
  <si>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</si>
  <si>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</si>
  <si>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</si>
  <si>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</si>
  <si>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</si>
  <si>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</si>
  <si>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</si>
  <si>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</si>
  <si>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</si>
  <si>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</si>
  <si>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</si>
  <si>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</si>
  <si>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</si>
  <si>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</si>
  <si>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</si>
  <si>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</si>
  <si>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</si>
  <si>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</si>
  <si>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</si>
  <si>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</si>
  <si>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</si>
  <si>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</si>
  <si>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</si>
  <si>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</si>
  <si>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</si>
  <si>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</si>
  <si>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</si>
  <si>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</si>
  <si>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</si>
  <si>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</si>
  <si>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</si>
  <si>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</si>
  <si>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</si>
  <si>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</si>
  <si>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</si>
  <si>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</si>
  <si>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</si>
  <si>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</si>
  <si>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</si>
  <si>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</si>
  <si>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</si>
  <si>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</si>
  <si>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</si>
  <si>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</si>
  <si>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</si>
  <si>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</si>
  <si>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</si>
  <si>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</si>
  <si>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</si>
  <si>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</si>
  <si>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</si>
  <si>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</si>
  <si>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</si>
  <si>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</si>
  <si>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</si>
  <si>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</si>
  <si>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</si>
  <si>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</si>
  <si>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</si>
  <si>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</si>
  <si>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</si>
  <si>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</si>
  <si>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</si>
  <si>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</si>
  <si>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</si>
  <si>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</si>
  <si>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</si>
  <si>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</si>
  <si>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</si>
  <si>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</si>
  <si>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</si>
  <si>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</si>
  <si>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</si>
  <si>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</si>
  <si>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</si>
  <si>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</si>
  <si>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</si>
  <si>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</si>
  <si>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</si>
  <si>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</si>
  <si>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</si>
  <si>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</si>
  <si>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</si>
  <si>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</si>
  <si>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</si>
  <si>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</si>
  <si>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</si>
  <si>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</si>
  <si>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</si>
  <si>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</si>
  <si>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</si>
  <si>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</si>
  <si>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</si>
  <si>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</si>
  <si>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</si>
  <si>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</si>
  <si>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</si>
  <si>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</si>
  <si>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</si>
  <si>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</si>
  <si>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</si>
  <si>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</si>
  <si>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</si>
  <si>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</si>
  <si>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</si>
  <si>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</si>
  <si>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</si>
  <si>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</si>
  <si>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</si>
  <si>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</si>
  <si>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</si>
  <si>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</si>
  <si>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</si>
  <si>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</si>
  <si>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</si>
  <si>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</si>
  <si>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</si>
  <si>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</si>
  <si>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</si>
  <si>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</si>
  <si>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</si>
  <si>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</si>
  <si>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</si>
  <si>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</si>
  <si>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</si>
  <si>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</si>
  <si>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</si>
  <si>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</si>
  <si>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</si>
  <si>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</si>
  <si>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</si>
  <si>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</si>
  <si>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</si>
  <si>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</si>
  <si>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</si>
  <si>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</si>
  <si>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</si>
  <si>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</si>
  <si>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</si>
  <si>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</si>
  <si>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</si>
  <si>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</si>
  <si>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</si>
  <si>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</si>
  <si>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</si>
  <si>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</si>
  <si>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</si>
  <si>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</si>
  <si>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</si>
  <si>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</si>
  <si>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</si>
  <si>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</si>
  <si>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</si>
  <si>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</si>
  <si>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</si>
  <si>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</si>
  <si>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</si>
  <si>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</si>
  <si>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</si>
  <si>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</si>
  <si>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</si>
  <si>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</si>
  <si>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</si>
  <si>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</si>
  <si>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</si>
  <si>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</si>
  <si>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</si>
  <si>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</si>
  <si>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</si>
  <si>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</si>
  <si>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</si>
  <si>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</si>
  <si>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</si>
  <si>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</si>
  <si>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</si>
  <si>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</si>
  <si>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</si>
  <si>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</si>
  <si>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</si>
  <si>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</si>
  <si>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</si>
  <si>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</si>
  <si>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</si>
  <si>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</si>
  <si>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</si>
  <si>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</si>
  <si>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</si>
  <si>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</si>
  <si>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</si>
  <si>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</si>
  <si>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</si>
  <si>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</si>
  <si>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</si>
  <si>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</si>
  <si>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</si>
  <si>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</si>
  <si>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</si>
  <si>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</si>
  <si>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</si>
  <si>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</si>
  <si>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</si>
  <si>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</si>
  <si>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</si>
  <si>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</si>
  <si>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</si>
  <si>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</si>
  <si>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</si>
  <si>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</si>
  <si>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</si>
  <si>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</si>
  <si>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</si>
  <si>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</si>
  <si>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</si>
  <si>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</si>
  <si>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</si>
  <si>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</si>
  <si>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</si>
  <si>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</si>
  <si>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</si>
  <si>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</si>
  <si>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</si>
  <si>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</si>
  <si>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</si>
  <si>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</si>
  <si>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</si>
  <si>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</si>
  <si>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</si>
  <si>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</si>
  <si>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</si>
  <si>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</si>
  <si>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</si>
  <si>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</si>
  <si>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</si>
  <si>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</si>
  <si>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</si>
  <si>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</si>
  <si>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</si>
  <si>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</si>
  <si>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</si>
  <si>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</si>
  <si>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</si>
  <si>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</si>
  <si>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</si>
  <si>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</si>
  <si>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</si>
  <si>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</si>
  <si>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</si>
  <si>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</si>
  <si>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</si>
  <si>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</si>
  <si>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</si>
  <si>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</si>
  <si>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</si>
  <si>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</si>
  <si>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</si>
  <si>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</si>
  <si>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</si>
  <si>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</si>
  <si>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</si>
  <si>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</si>
  <si>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</si>
  <si>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</si>
  <si>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</si>
  <si>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</si>
  <si>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</si>
  <si>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</si>
  <si>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</si>
  <si>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</si>
  <si>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</si>
  <si>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</si>
  <si>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</si>
  <si>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</si>
  <si>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</si>
  <si>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</si>
  <si>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</si>
  <si>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</si>
  <si>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</si>
  <si>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</si>
  <si>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</si>
  <si>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</si>
  <si>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</si>
  <si>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</si>
  <si>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</si>
  <si>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</si>
  <si>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</si>
  <si>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</si>
  <si>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</si>
  <si>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</si>
  <si>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</si>
  <si>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</si>
  <si>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</si>
  <si>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</si>
  <si>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</si>
  <si>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</si>
  <si>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</si>
  <si>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</si>
  <si>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</si>
  <si>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</si>
  <si>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</si>
  <si>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</si>
  <si>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</si>
  <si>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</si>
  <si>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</si>
  <si>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</si>
  <si>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</si>
  <si>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</si>
  <si>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</si>
  <si>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</si>
  <si>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</si>
  <si>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</si>
  <si>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</si>
  <si>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</si>
  <si>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</si>
  <si>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</si>
  <si>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</si>
  <si>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</si>
  <si>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</si>
  <si>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</si>
  <si>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</si>
  <si>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</si>
  <si>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</si>
  <si>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</si>
  <si>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</si>
  <si>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</si>
  <si>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</si>
  <si>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</si>
  <si>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</si>
  <si>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</si>
  <si>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</si>
  <si>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</si>
  <si>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</si>
  <si>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</si>
  <si>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</si>
  <si>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</si>
  <si>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</si>
  <si>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</si>
  <si>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</si>
  <si>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</si>
  <si>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</si>
  <si>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</si>
  <si>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</si>
  <si>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</si>
  <si>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</si>
  <si>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</si>
  <si>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</si>
  <si>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</si>
  <si>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</si>
  <si>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</si>
  <si>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</si>
  <si>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</si>
  <si>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</si>
  <si>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</si>
  <si>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</si>
  <si>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</si>
  <si>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</si>
  <si>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</si>
  <si>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</si>
  <si>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</si>
  <si>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</si>
  <si>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</si>
  <si>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</si>
  <si>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</si>
  <si>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</si>
  <si>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</si>
  <si>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</si>
  <si>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</si>
  <si>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</si>
  <si>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</si>
  <si>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</si>
  <si>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</si>
  <si>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</si>
  <si>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</si>
  <si>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</si>
  <si>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</si>
  <si>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</si>
  <si>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</si>
  <si>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</si>
  <si>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</si>
  <si>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</si>
  <si>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</si>
  <si>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</si>
  <si>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</si>
  <si>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</si>
  <si>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</si>
  <si>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</si>
  <si>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</si>
  <si>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</si>
  <si>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</si>
  <si>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</si>
  <si>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</si>
  <si>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</si>
  <si>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</si>
  <si>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</si>
  <si>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</si>
  <si>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</si>
  <si>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</si>
  <si>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</si>
  <si>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</si>
  <si>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</si>
  <si>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</si>
  <si>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</si>
  <si>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</si>
  <si>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</si>
  <si>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</si>
  <si>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</si>
  <si>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</si>
  <si>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</si>
  <si>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</si>
  <si>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</si>
  <si>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</si>
  <si>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</si>
  <si>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</si>
  <si>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</si>
  <si>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</si>
  <si>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</si>
  <si>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</si>
  <si>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</si>
  <si>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</si>
  <si>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</si>
  <si>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</si>
  <si>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</si>
  <si>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</si>
  <si>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</si>
  <si>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</si>
  <si>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</si>
  <si>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</si>
  <si>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</si>
  <si>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</si>
  <si>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</si>
  <si>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</si>
  <si>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</si>
  <si>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</si>
  <si>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</si>
  <si>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</si>
  <si>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</si>
  <si>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</si>
  <si>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</si>
  <si>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</si>
  <si>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</si>
  <si>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</si>
  <si>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</si>
  <si>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</si>
  <si>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</si>
  <si>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</si>
  <si>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</si>
  <si>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</si>
  <si>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</si>
  <si>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</si>
  <si>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</si>
  <si>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</si>
  <si>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</si>
  <si>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</si>
  <si>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</si>
  <si>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</si>
  <si>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</si>
  <si>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</si>
  <si>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</si>
  <si>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</si>
  <si>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</si>
  <si>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</si>
  <si>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</si>
  <si>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</si>
  <si>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</si>
  <si>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</si>
  <si>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</si>
  <si>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</si>
  <si>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</si>
  <si>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</si>
  <si>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</si>
  <si>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</si>
  <si>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</si>
  <si>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</si>
  <si>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</si>
  <si>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</si>
  <si>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</si>
  <si>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</si>
  <si>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</si>
  <si>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</si>
  <si>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</si>
  <si>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</si>
  <si>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</si>
  <si>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</si>
  <si>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</si>
  <si>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</si>
  <si>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</si>
  <si>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</si>
  <si>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</si>
  <si>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</si>
  <si>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</si>
  <si>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</si>
  <si>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</si>
  <si>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</si>
  <si>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</si>
  <si>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</si>
  <si>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</si>
  <si>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</si>
  <si>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</si>
  <si>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</si>
  <si>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</si>
  <si>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</si>
  <si>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</si>
  <si>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</si>
  <si>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</si>
  <si>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</si>
  <si>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</si>
  <si>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</si>
  <si>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</si>
  <si>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</si>
  <si>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</si>
  <si>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</si>
  <si>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</si>
  <si>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</si>
  <si>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</si>
  <si>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</si>
  <si>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</si>
  <si>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</si>
  <si>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</si>
  <si>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</si>
  <si>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</si>
  <si>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</si>
  <si>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</si>
  <si>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</si>
  <si>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</si>
  <si>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</si>
  <si>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</si>
  <si>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</si>
  <si>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</si>
  <si>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</si>
  <si>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</si>
  <si>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</si>
  <si>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</si>
  <si>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</si>
  <si>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</si>
  <si>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</si>
  <si>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</si>
  <si>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</si>
  <si>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</si>
  <si>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</si>
  <si>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</si>
  <si>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</si>
  <si>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</si>
  <si>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</si>
  <si>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</si>
  <si>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</si>
  <si>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</si>
  <si>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</si>
  <si>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</si>
  <si>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</si>
  <si>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</si>
  <si>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</si>
  <si>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</si>
  <si>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</si>
  <si>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</si>
  <si>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</si>
  <si>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</si>
  <si>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</si>
  <si>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</si>
  <si>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</si>
  <si>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</si>
  <si>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</si>
  <si>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</si>
  <si>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</si>
  <si>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</si>
  <si>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</si>
  <si>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</si>
  <si>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</si>
  <si>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</si>
  <si>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</si>
  <si>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</si>
  <si>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</si>
  <si>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</si>
  <si>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</si>
  <si>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</si>
  <si>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</si>
  <si>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</si>
  <si>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</si>
  <si>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</si>
  <si>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</si>
  <si>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</si>
  <si>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</si>
  <si>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</si>
  <si>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</si>
  <si>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</si>
  <si>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</si>
  <si>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</si>
  <si>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</si>
  <si>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</si>
  <si>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</si>
  <si>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</si>
  <si>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</si>
  <si>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</si>
  <si>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</si>
  <si>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</si>
  <si>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</si>
  <si>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</si>
  <si>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</si>
  <si>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</si>
  <si>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</si>
  <si>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</si>
  <si>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</si>
  <si>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</si>
  <si>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</si>
  <si>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</si>
  <si>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</si>
  <si>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</si>
  <si>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</si>
  <si>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</si>
  <si>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</si>
  <si>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</si>
  <si>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</si>
  <si>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</si>
  <si>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</si>
  <si>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</si>
  <si>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</si>
  <si>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</si>
  <si>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</si>
  <si>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</si>
  <si>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</si>
  <si>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</si>
  <si>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</si>
  <si>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</si>
  <si>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</si>
  <si>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</si>
  <si>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</si>
  <si>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</si>
  <si>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</si>
  <si>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</si>
  <si>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</si>
  <si>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</si>
  <si>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</si>
  <si>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</si>
  <si>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</si>
  <si>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</si>
  <si>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</si>
  <si>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</si>
  <si>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</si>
  <si>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</si>
  <si>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</si>
  <si>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</si>
  <si>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</si>
  <si>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</si>
  <si>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</si>
  <si>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</si>
  <si>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</si>
  <si>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</si>
  <si>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</si>
  <si>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</si>
  <si>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</si>
  <si>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</si>
  <si>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</si>
  <si>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</si>
  <si>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</si>
  <si>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</si>
  <si>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</si>
  <si>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</si>
  <si>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</si>
  <si>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</si>
  <si>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</si>
  <si>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</si>
  <si>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</si>
  <si>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</si>
  <si>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</si>
  <si>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</si>
  <si>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</si>
  <si>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</si>
  <si>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</si>
  <si>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</si>
  <si>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</si>
  <si>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</si>
  <si>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</si>
  <si>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</si>
  <si>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</si>
  <si>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</si>
  <si>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</si>
  <si>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</si>
  <si>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</si>
  <si>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</si>
  <si>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</si>
  <si>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</si>
  <si>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</si>
  <si>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</si>
  <si>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</si>
  <si>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</si>
  <si>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</si>
  <si>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</si>
  <si>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</si>
  <si>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</si>
  <si>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</si>
  <si>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</si>
  <si>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</si>
  <si>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</si>
  <si>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</si>
  <si>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</si>
  <si>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</si>
  <si>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</si>
  <si>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</si>
  <si>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</si>
  <si>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</si>
  <si>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</si>
  <si>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</si>
  <si>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</si>
  <si>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</si>
  <si>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</si>
  <si>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</si>
  <si>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</si>
  <si>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</si>
  <si>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</si>
  <si>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</si>
  <si>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</si>
  <si>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</si>
  <si>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</si>
  <si>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</si>
  <si>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</si>
  <si>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</si>
  <si>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</si>
  <si>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</si>
  <si>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</si>
  <si>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</si>
  <si>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</si>
  <si>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</si>
  <si>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</si>
  <si>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</si>
  <si>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</si>
  <si>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</si>
  <si>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</si>
  <si>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</si>
  <si>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</si>
  <si>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</si>
  <si>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</si>
  <si>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</si>
  <si>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</si>
  <si>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</si>
  <si>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</si>
  <si>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</si>
  <si>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</si>
  <si>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</si>
  <si>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</si>
  <si>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</si>
  <si>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</si>
  <si>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</si>
  <si>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</si>
  <si>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</si>
  <si>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</si>
  <si>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</si>
  <si>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</si>
  <si>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</si>
  <si>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</si>
  <si>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</si>
  <si>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</si>
  <si>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</si>
  <si>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</si>
  <si>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</si>
  <si>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</si>
  <si>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</si>
  <si>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</si>
  <si>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</si>
  <si>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</si>
  <si>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</si>
  <si>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</si>
  <si>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</si>
  <si>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</si>
  <si>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</si>
  <si>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</si>
  <si>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</si>
  <si>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</si>
  <si>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</si>
  <si>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</si>
  <si>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</si>
  <si>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</si>
  <si>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</si>
  <si>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</si>
  <si>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</si>
  <si>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</si>
  <si>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</si>
  <si>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</si>
  <si>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</si>
  <si>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</si>
  <si>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</si>
  <si>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</si>
  <si>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</si>
  <si>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</si>
  <si>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</si>
  <si>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</si>
  <si>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</si>
  <si>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</si>
  <si>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</si>
  <si>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</si>
  <si>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</si>
  <si>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</si>
  <si>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</si>
  <si>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</si>
  <si>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</si>
  <si>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</si>
  <si>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</si>
  <si>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</si>
  <si>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</si>
  <si>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</si>
  <si>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</si>
  <si>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</si>
  <si>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</si>
  <si>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</si>
  <si>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</si>
  <si>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</si>
  <si>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</si>
  <si>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</si>
  <si>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</si>
  <si>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</si>
  <si>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</si>
  <si>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</si>
  <si>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</si>
  <si>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</si>
  <si>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</si>
  <si>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</si>
  <si>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</si>
  <si>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</si>
  <si>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</si>
  <si>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</si>
  <si>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</si>
  <si>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</si>
  <si>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</si>
  <si>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</si>
  <si>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</si>
  <si>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</si>
  <si>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</si>
  <si>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</si>
  <si>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</si>
  <si>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</si>
  <si>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</si>
  <si>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</si>
  <si>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</si>
  <si>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</si>
  <si>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</si>
  <si>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</si>
  <si>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</si>
  <si>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</si>
  <si>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</si>
  <si>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</si>
  <si>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</si>
  <si>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</si>
  <si>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</si>
  <si>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</si>
  <si>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</si>
  <si>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</si>
  <si>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</si>
  <si>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</si>
  <si>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</si>
  <si>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</si>
  <si>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</si>
  <si>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</si>
  <si>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</si>
  <si>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</si>
  <si>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</si>
  <si>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</si>
  <si>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</si>
  <si>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</si>
  <si>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</si>
  <si>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</si>
  <si>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</si>
  <si>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</si>
  <si>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</si>
  <si>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</si>
  <si>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</si>
  <si>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</si>
  <si>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</si>
  <si>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</si>
  <si>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</si>
  <si>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</si>
  <si>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</si>
  <si>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</si>
  <si>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</si>
  <si>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</si>
  <si>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</si>
  <si>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</si>
  <si>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</si>
  <si>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</si>
  <si>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</si>
  <si>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</si>
  <si>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</si>
  <si>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</si>
  <si>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</si>
  <si>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</si>
  <si>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</si>
  <si>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</si>
  <si>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</si>
  <si>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</si>
  <si>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</si>
  <si>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</si>
  <si>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</si>
  <si>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</si>
  <si>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</si>
  <si>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</si>
  <si>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</si>
  <si>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</si>
  <si>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</si>
  <si>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</si>
  <si>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</si>
  <si>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</si>
  <si>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</si>
  <si>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</si>
  <si>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</si>
  <si>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</si>
  <si>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</si>
  <si>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</si>
  <si>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</si>
  <si>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</si>
  <si>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</si>
  <si>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</si>
  <si>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</si>
  <si>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</si>
  <si>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</si>
  <si>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</si>
  <si>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</si>
  <si>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</si>
  <si>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</si>
  <si>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</si>
  <si>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</si>
  <si>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</si>
  <si>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</si>
  <si>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</si>
  <si>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</si>
  <si>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</si>
  <si>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</si>
  <si>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</si>
  <si>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</si>
  <si>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</si>
  <si>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</si>
  <si>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</si>
  <si>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</si>
  <si>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</si>
  <si>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</si>
  <si>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</si>
  <si>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</si>
  <si>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</si>
  <si>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</si>
  <si>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</si>
  <si>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</si>
  <si>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</si>
  <si>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</si>
  <si>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</si>
  <si>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</si>
  <si>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</si>
  <si>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</si>
  <si>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</si>
  <si>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</si>
  <si>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</si>
  <si>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</si>
  <si>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</si>
  <si>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</si>
  <si>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</si>
  <si>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</si>
  <si>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</si>
  <si>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</si>
  <si>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</si>
  <si>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</si>
  <si>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</si>
  <si>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</si>
  <si>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</si>
  <si>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</si>
  <si>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</si>
  <si>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</si>
  <si>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</si>
  <si>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</si>
  <si>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</si>
  <si>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</si>
  <si>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</si>
  <si>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</si>
  <si>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</si>
  <si>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</si>
  <si>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</si>
  <si>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</si>
  <si>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</si>
  <si>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</si>
  <si>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</si>
  <si>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</si>
  <si>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</si>
  <si>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</si>
  <si>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</si>
  <si>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</si>
  <si>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</si>
  <si>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</si>
  <si>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</si>
  <si>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</si>
  <si>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</si>
  <si>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</si>
  <si>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</si>
  <si>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</si>
  <si>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</si>
  <si>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</si>
  <si>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</si>
  <si>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</si>
  <si>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</si>
  <si>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</si>
  <si>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</si>
  <si>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</si>
  <si>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</si>
  <si>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</si>
  <si>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</si>
  <si>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</si>
  <si>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</si>
  <si>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</si>
  <si>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</si>
  <si>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</si>
  <si>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</si>
  <si>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</si>
  <si>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</si>
  <si>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</si>
  <si>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</si>
  <si>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</si>
  <si>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</si>
  <si>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</si>
  <si>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</si>
  <si>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</si>
  <si>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</si>
  <si>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</si>
  <si>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</si>
  <si>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</si>
  <si>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</si>
  <si>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</si>
  <si>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</si>
  <si>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</si>
  <si>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</si>
  <si>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</si>
  <si>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</si>
  <si>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</si>
  <si>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</si>
  <si>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</si>
  <si>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</si>
  <si>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</si>
  <si>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</si>
  <si>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</si>
  <si>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</si>
  <si>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</si>
  <si>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</si>
  <si>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</si>
  <si>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</si>
  <si>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</si>
  <si>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</si>
  <si>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</si>
  <si>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</si>
  <si>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</si>
  <si>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</si>
  <si>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</si>
  <si>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</si>
  <si>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</si>
  <si>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</si>
  <si>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</si>
  <si>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</si>
  <si>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</si>
  <si>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</si>
  <si>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</si>
  <si>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</si>
  <si>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</si>
  <si>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</si>
  <si>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</si>
  <si>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</si>
  <si>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</si>
  <si>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</si>
  <si>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</si>
  <si>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</si>
  <si>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</si>
  <si>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</si>
  <si>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</si>
  <si>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</si>
  <si>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</si>
  <si>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</si>
  <si>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</si>
  <si>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</si>
  <si>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</si>
  <si>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</si>
  <si>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</si>
  <si>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</si>
  <si>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</si>
  <si>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</si>
  <si>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</si>
  <si>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</si>
  <si>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</si>
  <si>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</si>
  <si>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</si>
  <si>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</si>
  <si>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</si>
  <si>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</si>
  <si>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</si>
  <si>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</si>
  <si>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</si>
  <si>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</si>
  <si>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</si>
  <si>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</si>
  <si>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</si>
  <si>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</si>
  <si>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</si>
  <si>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</si>
  <si>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</si>
  <si>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</si>
  <si>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</si>
  <si>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</si>
  <si>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</si>
  <si>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</si>
  <si>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</si>
  <si>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</si>
  <si>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</si>
  <si>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</si>
  <si>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</si>
  <si>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</si>
  <si>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</si>
  <si>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</si>
  <si>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</si>
  <si>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</si>
  <si>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</si>
  <si>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</si>
  <si>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</si>
  <si>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</si>
  <si>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</si>
  <si>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</si>
  <si>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</si>
  <si>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</si>
  <si>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</si>
  <si>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</si>
  <si>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</si>
  <si>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</si>
  <si>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</si>
  <si>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</si>
  <si>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</si>
  <si>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</si>
  <si>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</si>
  <si>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</si>
  <si>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</si>
  <si>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</si>
  <si>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</si>
  <si>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</si>
  <si>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</si>
  <si>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</si>
  <si>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</si>
  <si>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</si>
  <si>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</si>
  <si>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</si>
  <si>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</si>
  <si>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</si>
  <si>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</si>
  <si>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</si>
  <si>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</si>
  <si>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</si>
  <si>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</si>
  <si>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</si>
  <si>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</si>
  <si>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</si>
  <si>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</si>
  <si>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</si>
  <si>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</si>
  <si>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</si>
  <si>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</si>
  <si>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</si>
  <si>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</si>
  <si>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</si>
  <si>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</si>
  <si>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</si>
  <si>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</si>
  <si>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</si>
  <si>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</si>
  <si>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</si>
  <si>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</si>
  <si>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</si>
  <si>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</si>
  <si>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</si>
  <si>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</si>
  <si>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</si>
  <si>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</si>
  <si>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</si>
  <si>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</si>
  <si>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</si>
  <si>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</si>
  <si>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</si>
  <si>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</si>
  <si>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</si>
  <si>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</si>
  <si>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</si>
  <si>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</si>
  <si>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</si>
  <si>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</si>
  <si>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</si>
  <si>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</si>
  <si>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</si>
  <si>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</si>
  <si>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</si>
  <si>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</si>
  <si>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</si>
  <si>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</si>
  <si>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</si>
  <si>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</si>
  <si>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</si>
  <si>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</si>
  <si>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</si>
  <si>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</si>
  <si>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</si>
  <si>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</si>
  <si>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</si>
  <si>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</si>
  <si>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</si>
  <si>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</si>
  <si>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</si>
  <si>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</si>
  <si>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</si>
  <si>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</si>
  <si>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</si>
  <si>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</si>
  <si>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</si>
  <si>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</si>
  <si>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</si>
  <si>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</si>
  <si>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</si>
  <si>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</si>
  <si>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</si>
  <si>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</si>
  <si>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</si>
  <si>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</si>
  <si>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</si>
  <si>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</si>
  <si>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</si>
  <si>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</si>
  <si>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</si>
  <si>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</si>
  <si>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</si>
  <si>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</si>
  <si>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</si>
  <si>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</si>
  <si>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</si>
  <si>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</si>
  <si>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</si>
  <si>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</si>
  <si>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</si>
  <si>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</si>
  <si>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</si>
  <si>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</si>
  <si>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</si>
  <si>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</si>
  <si>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</si>
  <si>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</si>
  <si>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</si>
  <si>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</si>
  <si>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</si>
  <si>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</si>
  <si>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</si>
  <si>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</si>
  <si>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</si>
  <si>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</si>
  <si>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</si>
  <si>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</si>
  <si>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</si>
  <si>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</si>
  <si>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</si>
  <si>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</si>
  <si>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</si>
  <si>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</si>
  <si>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</si>
  <si>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</si>
  <si>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</si>
  <si>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</si>
  <si>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</si>
  <si>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</si>
  <si>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</si>
  <si>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</si>
  <si>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</si>
  <si>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</si>
  <si>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</si>
  <si>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</si>
  <si>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</si>
  <si>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</si>
  <si>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</si>
  <si>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</si>
  <si>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</si>
  <si>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</si>
  <si>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</si>
  <si>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</si>
  <si>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</si>
  <si>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</si>
  <si>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</si>
  <si>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</si>
  <si>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</si>
  <si>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</si>
  <si>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</si>
  <si>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</si>
  <si>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</si>
  <si>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</si>
  <si>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</si>
  <si>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</si>
  <si>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</si>
  <si>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</si>
  <si>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</si>
  <si>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</si>
  <si>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</si>
  <si>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</si>
  <si>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</si>
  <si>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</si>
  <si>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</si>
  <si>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</si>
  <si>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</si>
  <si>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</si>
  <si>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</si>
  <si>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</si>
  <si>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</si>
  <si>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</si>
  <si>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</si>
  <si>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</si>
  <si>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</si>
  <si>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</si>
  <si>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</si>
  <si>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</si>
  <si>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</si>
  <si>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</si>
  <si>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</si>
  <si>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</si>
  <si>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</si>
  <si>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</si>
  <si>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</si>
  <si>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</si>
  <si>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</si>
  <si>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</si>
  <si>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</si>
  <si>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</si>
  <si>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</si>
  <si>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</si>
  <si>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</si>
  <si>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</si>
  <si>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</si>
  <si>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</si>
  <si>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</si>
  <si>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</si>
  <si>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</si>
  <si>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</si>
  <si>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</si>
  <si>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</si>
  <si>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</si>
  <si>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</si>
  <si>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</si>
  <si>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</si>
  <si>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</si>
  <si>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</si>
  <si>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</si>
  <si>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</si>
  <si>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</si>
  <si>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</si>
  <si>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</si>
  <si>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</si>
  <si>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</si>
  <si>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</si>
  <si>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</si>
  <si>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</si>
  <si>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</si>
  <si>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</si>
  <si>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</si>
  <si>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</si>
  <si>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</si>
  <si>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</si>
  <si>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</si>
  <si>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</si>
  <si>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</si>
  <si>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</si>
  <si>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</si>
  <si>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</si>
  <si>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</si>
  <si>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</si>
  <si>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</si>
  <si>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</si>
  <si>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</si>
  <si>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</si>
  <si>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</si>
  <si>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</si>
  <si>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</si>
  <si>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</si>
  <si>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</si>
  <si>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</si>
  <si>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</si>
  <si>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</si>
  <si>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</si>
  <si>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</si>
  <si>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</si>
  <si>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</si>
  <si>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</si>
  <si>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</si>
  <si>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</si>
  <si>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</si>
  <si>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</si>
  <si>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</si>
  <si>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</si>
  <si>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</si>
  <si>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</si>
  <si>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</si>
  <si>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</si>
  <si>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</si>
  <si>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</si>
  <si>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</si>
  <si>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</si>
  <si>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</si>
  <si>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</si>
  <si>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</si>
  <si>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</si>
  <si>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</si>
  <si>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</si>
  <si>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</si>
  <si>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</si>
  <si>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</si>
  <si>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</si>
  <si>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</si>
  <si>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</si>
  <si>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</si>
  <si>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</si>
  <si>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</si>
  <si>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</si>
  <si>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</si>
  <si>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</si>
  <si>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</si>
  <si>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</si>
  <si>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</si>
  <si>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</si>
  <si>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</si>
  <si>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</si>
  <si>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</si>
  <si>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</si>
  <si>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</si>
  <si>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</si>
  <si>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</si>
  <si>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</si>
  <si>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</si>
  <si>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</si>
  <si>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</si>
  <si>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</si>
  <si>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</si>
  <si>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</si>
  <si>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</si>
  <si>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</si>
  <si>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</si>
  <si>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</si>
  <si>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</si>
  <si>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</si>
  <si>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</si>
  <si>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</si>
  <si>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</si>
  <si>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</si>
  <si>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</si>
  <si>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</si>
  <si>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</si>
  <si>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</si>
  <si>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</si>
  <si>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</si>
  <si>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</si>
  <si>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</si>
  <si>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</si>
  <si>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</si>
  <si>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</si>
  <si>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</si>
  <si>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</si>
  <si>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</si>
  <si>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</si>
  <si>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</si>
  <si>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</si>
  <si>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</si>
  <si>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</si>
  <si>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</si>
  <si>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</si>
  <si>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</si>
  <si>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</si>
  <si>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</si>
  <si>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</si>
  <si>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</si>
  <si>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</si>
  <si>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</si>
  <si>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</si>
  <si>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</si>
  <si>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</si>
  <si>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</si>
  <si>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</si>
  <si>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</si>
  <si>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</si>
  <si>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</si>
  <si>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</si>
  <si>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</si>
  <si>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</si>
  <si>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</si>
  <si>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</si>
  <si>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</si>
  <si>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</si>
  <si>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</si>
  <si>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</si>
  <si>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</si>
  <si>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</si>
  <si>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</si>
  <si>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</si>
  <si>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</si>
  <si>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</si>
  <si>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</si>
  <si>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</si>
  <si>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</si>
  <si>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</si>
  <si>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</si>
  <si>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</si>
  <si>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</si>
  <si>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</si>
  <si>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</si>
  <si>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</si>
  <si>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</si>
  <si>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</si>
  <si>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</si>
  <si>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</si>
  <si>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</si>
  <si>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</si>
  <si>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</si>
  <si>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</si>
  <si>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</si>
  <si>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</si>
  <si>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</si>
  <si>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</si>
  <si>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</si>
  <si>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</si>
  <si>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</si>
  <si>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</si>
  <si>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</si>
  <si>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</si>
  <si>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</si>
  <si>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</si>
  <si>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</si>
  <si>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</si>
  <si>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</si>
  <si>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</si>
  <si>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</si>
  <si>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</si>
  <si>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</si>
  <si>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</si>
  <si>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</si>
  <si>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</si>
  <si>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</si>
  <si>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</si>
  <si>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</si>
  <si>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</si>
  <si>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</si>
  <si>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</si>
  <si>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</si>
  <si>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</si>
  <si>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</si>
  <si>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</si>
  <si>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</si>
  <si>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</si>
  <si>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</si>
  <si>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</si>
  <si>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</si>
  <si>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</si>
  <si>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</si>
  <si>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</si>
  <si>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</si>
  <si>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</si>
  <si>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</si>
  <si>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</si>
  <si>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</si>
  <si>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</si>
  <si>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</si>
  <si>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</si>
  <si>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</si>
  <si>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</si>
  <si>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</si>
  <si>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</si>
  <si>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</si>
  <si>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</si>
  <si>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</si>
  <si>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</si>
  <si>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</si>
  <si>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</si>
  <si>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</si>
  <si>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</si>
  <si>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</si>
  <si>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</si>
  <si>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</si>
  <si>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</si>
  <si>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</si>
  <si>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</si>
  <si>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</si>
  <si>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</si>
  <si>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</si>
  <si>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</si>
  <si>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</si>
  <si>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</si>
  <si>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</si>
  <si>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</si>
  <si>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</si>
  <si>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</si>
  <si>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</si>
  <si>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</si>
  <si>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</si>
  <si>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</si>
  <si>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</si>
  <si>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</si>
  <si>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</si>
  <si>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</si>
  <si>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</si>
  <si>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</si>
  <si>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</si>
  <si>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</si>
  <si>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</si>
  <si>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</si>
  <si>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</si>
  <si>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</si>
  <si>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</si>
  <si>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</si>
  <si>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</si>
  <si>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</si>
  <si>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</si>
  <si>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</si>
  <si>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</si>
  <si>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</si>
  <si>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</si>
  <si>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</si>
  <si>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</si>
  <si>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</si>
  <si>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</si>
  <si>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</si>
  <si>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</si>
  <si>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</si>
  <si>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</si>
  <si>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</si>
  <si>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</si>
  <si>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</si>
  <si>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</si>
  <si>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</si>
  <si>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</si>
  <si>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</si>
  <si>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</si>
  <si>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</si>
  <si>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</si>
  <si>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</si>
  <si>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</si>
  <si>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</si>
  <si>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</si>
  <si>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</si>
  <si>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</si>
  <si>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</si>
  <si>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</si>
  <si>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</si>
  <si>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</si>
  <si>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</si>
  <si>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</si>
  <si>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</si>
  <si>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</si>
  <si>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</si>
  <si>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</si>
  <si>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</si>
  <si>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</si>
  <si>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</si>
  <si>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</si>
  <si>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</si>
  <si>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</si>
  <si>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</si>
  <si>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</si>
  <si>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</si>
  <si>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</si>
  <si>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</si>
  <si>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</si>
  <si>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</si>
  <si>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</si>
  <si>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</si>
  <si>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</si>
  <si>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</si>
  <si>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</si>
  <si>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</si>
  <si>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</si>
  <si>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</si>
  <si>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</si>
  <si>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</si>
  <si>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</si>
  <si>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</si>
  <si>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</si>
  <si>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</si>
  <si>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</si>
  <si>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</si>
  <si>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</si>
  <si>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</si>
  <si>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</si>
  <si>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</si>
  <si>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</si>
  <si>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</si>
  <si>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</si>
  <si>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</si>
  <si>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</si>
  <si>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</si>
  <si>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</si>
  <si>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</si>
  <si>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</si>
  <si>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</si>
  <si>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</si>
  <si>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</si>
  <si>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</si>
  <si>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</si>
  <si>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</si>
  <si>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</si>
  <si>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</si>
  <si>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</si>
  <si>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</si>
  <si>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</si>
  <si>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</si>
  <si>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</si>
  <si>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</si>
  <si>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</si>
  <si>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</si>
  <si>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</si>
  <si>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</si>
  <si>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</si>
  <si>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</si>
  <si>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</si>
  <si>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</si>
  <si>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</si>
  <si>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</si>
  <si>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</si>
  <si>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</si>
  <si>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</si>
  <si>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</si>
  <si>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</si>
  <si>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</si>
  <si>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</si>
  <si>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</si>
  <si>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</si>
  <si>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</si>
  <si>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</si>
  <si>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</si>
  <si>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</si>
  <si>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</si>
  <si>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</si>
  <si>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</si>
  <si>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</si>
  <si>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</si>
  <si>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</si>
  <si>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</si>
  <si>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</si>
  <si>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</si>
  <si>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</si>
  <si>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</si>
  <si>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</si>
  <si>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</si>
  <si>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</si>
  <si>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</si>
  <si>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</si>
  <si>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</si>
  <si>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</si>
  <si>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</si>
  <si>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</si>
  <si>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</si>
  <si>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</si>
  <si>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</si>
  <si>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</si>
  <si>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</si>
  <si>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</si>
  <si>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</si>
  <si>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</si>
  <si>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</si>
  <si>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</si>
  <si>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</si>
  <si>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</si>
  <si>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</si>
  <si>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</si>
  <si>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</si>
  <si>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</si>
  <si>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</si>
  <si>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</si>
  <si>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</si>
  <si>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</si>
  <si>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</si>
  <si>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</si>
  <si>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</si>
  <si>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</si>
  <si>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</si>
  <si>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</si>
  <si>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</si>
  <si>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</si>
  <si>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</si>
  <si>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</si>
  <si>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</si>
  <si>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</si>
  <si>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</si>
  <si>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</si>
  <si>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</si>
  <si>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</si>
  <si>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</si>
  <si>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</si>
  <si>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</si>
  <si>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</si>
  <si>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</si>
  <si>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</si>
  <si>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</si>
  <si>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</si>
  <si>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</si>
  <si>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</si>
  <si>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</si>
  <si>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</si>
  <si>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</si>
  <si>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</si>
  <si>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</si>
  <si>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</si>
  <si>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</si>
  <si>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</si>
  <si>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</si>
  <si>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</si>
  <si>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</si>
  <si>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</si>
  <si>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</si>
  <si>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</si>
  <si>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</si>
  <si>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</si>
  <si>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</si>
  <si>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</si>
  <si>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</si>
  <si>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</si>
  <si>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</si>
  <si>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</si>
  <si>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</si>
  <si>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</si>
  <si>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</si>
  <si>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</si>
  <si>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</si>
  <si>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</si>
  <si>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</si>
  <si>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</si>
  <si>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</si>
  <si>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</si>
  <si>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</si>
  <si>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</si>
  <si>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</si>
  <si>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</si>
  <si>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</si>
  <si>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</si>
  <si>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</si>
  <si>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</si>
  <si>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</si>
  <si>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</si>
  <si>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</si>
  <si>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</si>
  <si>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</si>
  <si>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</si>
  <si>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</si>
  <si>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</si>
  <si>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</si>
  <si>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</si>
  <si>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</si>
  <si>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</si>
  <si>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</si>
  <si>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</si>
  <si>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</si>
  <si>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</si>
  <si>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</si>
  <si>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</si>
  <si>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</si>
  <si>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</si>
  <si>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</si>
  <si>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</si>
  <si>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</si>
  <si>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</si>
  <si>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</si>
  <si>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</si>
  <si>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</si>
  <si>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</si>
  <si>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</si>
  <si>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</si>
  <si>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</si>
  <si>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</si>
  <si>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</si>
  <si>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</si>
  <si>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</si>
  <si>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</si>
  <si>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</si>
  <si>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</si>
  <si>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</si>
  <si>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</si>
  <si>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</si>
  <si>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</si>
  <si>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</si>
  <si>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</si>
  <si>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</si>
  <si>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</si>
  <si>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</si>
  <si>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</si>
  <si>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</si>
  <si>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</si>
  <si>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</si>
  <si>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</si>
  <si>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</si>
  <si>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</si>
  <si>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</si>
  <si>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</si>
  <si>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</si>
  <si>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</si>
  <si>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</si>
  <si>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</si>
  <si>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</si>
  <si>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</si>
  <si>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</si>
  <si>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</si>
  <si>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</si>
  <si>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</si>
  <si>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</si>
  <si>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</si>
  <si>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</si>
  <si>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</si>
  <si>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</si>
  <si>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</si>
  <si>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</si>
  <si>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</si>
  <si>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</si>
  <si>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</si>
  <si>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</si>
  <si>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</si>
  <si>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</si>
  <si>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</si>
  <si>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</si>
  <si>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</si>
  <si>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</si>
  <si>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</si>
  <si>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</si>
  <si>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</si>
  <si>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</si>
  <si>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</si>
  <si>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</si>
  <si>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</si>
  <si>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</si>
  <si>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</si>
  <si>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</si>
  <si>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</si>
  <si>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</si>
  <si>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</si>
  <si>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</si>
  <si>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</si>
  <si>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</si>
  <si>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</si>
  <si>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</si>
  <si>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</si>
  <si>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</si>
  <si>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</si>
  <si>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</si>
  <si>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</si>
  <si>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</si>
  <si>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</si>
  <si>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</si>
  <si>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</si>
  <si>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</si>
  <si>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</si>
  <si>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</si>
  <si>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</si>
  <si>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</si>
  <si>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</si>
  <si>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</si>
  <si>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</si>
  <si>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</si>
  <si>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</si>
  <si>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</si>
  <si>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</si>
  <si>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</si>
  <si>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</si>
  <si>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</si>
  <si>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</si>
  <si>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</si>
  <si>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</si>
  <si>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</si>
  <si>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</si>
  <si>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</si>
  <si>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</si>
  <si>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</si>
  <si>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</si>
  <si>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</si>
  <si>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</si>
  <si>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</si>
  <si>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</si>
  <si>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</si>
  <si>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</si>
  <si>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</si>
  <si>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</si>
  <si>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</si>
  <si>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</si>
  <si>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</si>
  <si>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</si>
  <si>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</si>
  <si>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</si>
  <si>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</si>
  <si>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</si>
  <si>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</si>
  <si>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</si>
  <si>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</si>
  <si>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</si>
  <si>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</si>
  <si>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</si>
  <si>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</si>
  <si>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</si>
  <si>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</si>
  <si>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</si>
  <si>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</si>
  <si>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</si>
  <si>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</si>
  <si>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</si>
  <si>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</si>
  <si>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</si>
  <si>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</si>
  <si>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</si>
  <si>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</si>
  <si>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</si>
  <si>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</si>
  <si>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</si>
  <si>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</si>
  <si>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</si>
  <si>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</si>
  <si>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</si>
  <si>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</si>
  <si>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</si>
  <si>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</si>
  <si>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</si>
  <si>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</si>
  <si>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</si>
  <si>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</si>
  <si>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</si>
  <si>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</si>
  <si>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</si>
  <si>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</si>
  <si>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</si>
  <si>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</si>
  <si>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</si>
  <si>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</si>
  <si>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</si>
  <si>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</si>
  <si>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</si>
  <si>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</si>
  <si>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</si>
  <si>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</si>
  <si>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</si>
  <si>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</si>
  <si>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</si>
  <si>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</si>
  <si>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</si>
  <si>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</si>
  <si>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</si>
  <si>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</si>
  <si>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</si>
  <si>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</si>
  <si>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</si>
  <si>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</si>
  <si>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</si>
  <si>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</si>
  <si>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</si>
  <si>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</si>
  <si>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</si>
  <si>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</si>
  <si>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</si>
  <si>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</si>
  <si>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</si>
  <si>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</si>
  <si>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</si>
  <si>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</si>
  <si>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</si>
  <si>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</si>
  <si>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</si>
  <si>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</si>
  <si>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</si>
  <si>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</si>
  <si>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</si>
  <si>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</si>
  <si>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</si>
  <si>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</si>
  <si>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</si>
  <si>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</si>
  <si>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</si>
  <si>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</si>
  <si>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</si>
  <si>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</si>
  <si>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</si>
  <si>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</si>
  <si>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</si>
  <si>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</si>
  <si>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</si>
  <si>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</si>
  <si>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</si>
  <si>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</si>
  <si>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</si>
  <si>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</si>
  <si>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</si>
  <si>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</si>
  <si>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</si>
  <si>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</si>
  <si>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</si>
  <si>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</si>
  <si>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</si>
  <si>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</si>
  <si>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</si>
  <si>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</si>
  <si>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</si>
  <si>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</si>
  <si>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</si>
  <si>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</si>
  <si>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</si>
  <si>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</si>
  <si>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</si>
  <si>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</si>
  <si>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</si>
  <si>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</si>
  <si>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</si>
  <si>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</si>
  <si>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</si>
  <si>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</si>
  <si>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</si>
  <si>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</si>
  <si>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</si>
  <si>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</si>
  <si>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</si>
  <si>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</si>
  <si>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</si>
  <si>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</si>
  <si>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</si>
  <si>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</si>
  <si>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</si>
  <si>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</si>
  <si>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</si>
  <si>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</si>
  <si>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</si>
  <si>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</si>
  <si>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</si>
  <si>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</si>
  <si>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</si>
  <si>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</si>
  <si>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</si>
  <si>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</si>
  <si>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</si>
  <si>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</si>
  <si>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</si>
  <si>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</si>
  <si>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</si>
  <si>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</si>
  <si>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</si>
  <si>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</si>
  <si>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</si>
  <si>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</si>
  <si>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</si>
  <si>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</si>
  <si>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</si>
  <si>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</si>
  <si>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</si>
  <si>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</si>
  <si>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</si>
  <si>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</si>
  <si>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</si>
  <si>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</si>
  <si>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</si>
  <si>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</si>
  <si>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</si>
  <si>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</si>
  <si>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</si>
  <si>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</si>
  <si>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</si>
  <si>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</si>
  <si>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</si>
  <si>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</si>
  <si>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</si>
  <si>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</si>
  <si>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</si>
  <si>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</si>
  <si>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</si>
  <si>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</si>
  <si>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</si>
  <si>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</si>
  <si>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</si>
  <si>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</si>
  <si>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</si>
  <si>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</si>
  <si>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</si>
  <si>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</si>
  <si>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</si>
  <si>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</si>
  <si>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</si>
  <si>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</si>
  <si>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</si>
  <si>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</si>
  <si>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</si>
  <si>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</si>
  <si>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</si>
  <si>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</si>
  <si>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</si>
  <si>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</si>
  <si>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</si>
  <si>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</si>
  <si>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</si>
  <si>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</si>
  <si>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</si>
  <si>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</si>
  <si>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</si>
  <si>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</si>
  <si>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</si>
  <si>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</si>
  <si>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</si>
  <si>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</si>
  <si>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</si>
  <si>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</si>
  <si>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</si>
  <si>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</si>
  <si>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</si>
  <si>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</si>
  <si>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</si>
  <si>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</si>
  <si>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</si>
  <si>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</si>
  <si>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</si>
  <si>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</si>
  <si>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</si>
  <si>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</si>
  <si>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</si>
  <si>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</si>
  <si>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</si>
  <si>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</si>
  <si>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</si>
  <si>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</si>
  <si>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</si>
  <si>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</si>
  <si>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</si>
  <si>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</si>
  <si>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</si>
  <si>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</si>
  <si>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</si>
  <si>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</si>
  <si>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</si>
  <si>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</si>
  <si>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</si>
  <si>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</si>
  <si>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</si>
  <si>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</si>
  <si>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</si>
  <si>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</si>
  <si>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</si>
  <si>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</si>
  <si>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</si>
  <si>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</si>
  <si>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</si>
  <si>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</si>
  <si>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</si>
  <si>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</si>
  <si>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</si>
  <si>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</si>
  <si>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</si>
  <si>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</si>
  <si>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</si>
  <si>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</si>
  <si>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</si>
  <si>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</si>
  <si>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</si>
  <si>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</si>
  <si>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</si>
  <si>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</si>
  <si>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</si>
  <si>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</si>
  <si>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</si>
  <si>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</si>
  <si>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</si>
  <si>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</si>
  <si>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</si>
  <si>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</si>
  <si>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</si>
  <si>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</si>
  <si>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</si>
  <si>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</si>
  <si>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</si>
  <si>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</si>
  <si>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</si>
  <si>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</si>
  <si>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</si>
  <si>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</si>
  <si>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</si>
  <si>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</si>
  <si>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</si>
  <si>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</si>
  <si>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</si>
  <si>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</si>
  <si>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</si>
  <si>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</si>
  <si>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</si>
  <si>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</si>
  <si>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</si>
  <si>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</si>
  <si>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</si>
  <si>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</si>
  <si>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</si>
  <si>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</si>
  <si>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</si>
  <si>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</si>
  <si>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</si>
  <si>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</si>
  <si>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</si>
  <si>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</si>
  <si>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</si>
  <si>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</si>
  <si>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</si>
  <si>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</si>
  <si>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</si>
  <si>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</si>
  <si>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</si>
  <si>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</si>
  <si>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</si>
  <si>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</si>
  <si>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</si>
  <si>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</si>
  <si>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</si>
  <si>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</si>
  <si>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</si>
  <si>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</si>
  <si>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</si>
  <si>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</si>
  <si>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</si>
  <si>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</si>
  <si>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</si>
  <si>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</si>
  <si>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</si>
  <si>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</si>
  <si>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</si>
  <si>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</si>
  <si>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</si>
  <si>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</si>
  <si>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</si>
  <si>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</si>
  <si>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</si>
  <si>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</si>
  <si>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</si>
  <si>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</si>
  <si>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</si>
  <si>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</si>
  <si>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</si>
  <si>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</si>
  <si>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</si>
  <si>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</si>
  <si>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</si>
  <si>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</si>
  <si>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</si>
  <si>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</si>
  <si>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</si>
  <si>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</si>
  <si>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</si>
  <si>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</si>
  <si>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</si>
  <si>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</si>
  <si>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</si>
  <si>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</si>
  <si>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</si>
  <si>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</si>
  <si>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</si>
  <si>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</si>
  <si>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</si>
  <si>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</si>
  <si>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</si>
  <si>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</si>
  <si>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</si>
  <si>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</si>
  <si>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</si>
  <si>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</si>
  <si>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</si>
  <si>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</si>
  <si>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</si>
  <si>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</si>
  <si>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</si>
  <si>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</si>
  <si>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</si>
  <si>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</si>
  <si>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</si>
  <si>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</si>
  <si>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</si>
  <si>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</si>
  <si>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</si>
  <si>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</si>
  <si>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</si>
  <si>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</si>
  <si>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</si>
  <si>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</si>
  <si>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</si>
  <si>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</si>
  <si>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</si>
  <si>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</si>
  <si>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</si>
  <si>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</si>
  <si>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</si>
  <si>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</si>
  <si>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</si>
  <si>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</si>
  <si>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</si>
  <si>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</si>
  <si>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</si>
  <si>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</si>
  <si>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</si>
  <si>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</si>
  <si>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</si>
  <si>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</si>
  <si>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</si>
  <si>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</si>
  <si>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</si>
  <si>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</si>
  <si>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</si>
  <si>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</si>
  <si>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</si>
  <si>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</si>
  <si>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</si>
  <si>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</si>
  <si>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</si>
  <si>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</si>
  <si>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</si>
  <si>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</si>
  <si>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</si>
  <si>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</si>
  <si>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</si>
  <si>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</si>
  <si>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</si>
  <si>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</si>
  <si>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</si>
  <si>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</si>
  <si>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</si>
  <si>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</si>
  <si>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</si>
  <si>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</si>
  <si>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</si>
  <si>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</si>
  <si>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</si>
  <si>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</si>
  <si>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</si>
  <si>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</si>
  <si>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</si>
  <si>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</si>
  <si>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</si>
  <si>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</si>
  <si>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</si>
  <si>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</si>
  <si>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</si>
  <si>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</si>
  <si>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</si>
  <si>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</si>
  <si>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</si>
  <si>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</si>
  <si>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</si>
  <si>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</si>
  <si>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</si>
  <si>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</si>
  <si>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</si>
  <si>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</si>
  <si>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</si>
  <si>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</si>
  <si>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</si>
  <si>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</si>
  <si>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</si>
  <si>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</si>
  <si>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</si>
  <si>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</si>
  <si>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</si>
  <si>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</si>
  <si>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</si>
  <si>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</si>
  <si>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</si>
  <si>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</si>
  <si>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</si>
  <si>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</si>
  <si>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</si>
  <si>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</si>
  <si>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</si>
  <si>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</si>
  <si>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</si>
  <si>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</si>
  <si>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</si>
  <si>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</si>
  <si>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</si>
  <si>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</si>
  <si>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</si>
  <si>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</si>
  <si>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</si>
  <si>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</si>
  <si>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</si>
  <si>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</si>
  <si>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</si>
  <si>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</si>
  <si>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</si>
  <si>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</si>
  <si>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</si>
  <si>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</si>
  <si>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</si>
  <si>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</si>
  <si>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</si>
  <si>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</si>
  <si>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</si>
  <si>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</si>
  <si>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</si>
  <si>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</si>
  <si>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</si>
  <si>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</si>
  <si>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</si>
  <si>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</si>
  <si>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</si>
  <si>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</si>
  <si>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</si>
  <si>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</si>
  <si>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</si>
  <si>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</si>
  <si>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</si>
  <si>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</si>
  <si>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</si>
  <si>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</si>
  <si>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</si>
  <si>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</si>
  <si>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</si>
  <si>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</si>
  <si>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</si>
  <si>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</si>
  <si>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</si>
  <si>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</si>
  <si>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</si>
  <si>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</si>
  <si>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</si>
  <si>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</si>
  <si>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</si>
  <si>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</si>
  <si>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</si>
  <si>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</si>
  <si>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</si>
  <si>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</si>
  <si>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</si>
  <si>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</si>
  <si>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</si>
  <si>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</si>
  <si>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</si>
  <si>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</si>
  <si>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</si>
  <si>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</si>
  <si>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</si>
  <si>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</si>
  <si>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</si>
  <si>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</si>
  <si>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</si>
  <si>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</si>
  <si>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</si>
  <si>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</si>
  <si>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</si>
  <si>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</si>
  <si>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</si>
  <si>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</si>
  <si>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</si>
  <si>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</si>
  <si>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</si>
  <si>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</si>
  <si>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</si>
  <si>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</si>
  <si>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</si>
  <si>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</si>
  <si>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</si>
  <si>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</si>
  <si>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</si>
  <si>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</si>
  <si>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</si>
  <si>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</si>
  <si>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</si>
  <si>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</si>
  <si>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</si>
  <si>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</si>
  <si>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</si>
  <si>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</si>
  <si>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</si>
  <si>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</si>
  <si>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</si>
  <si>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</si>
  <si>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</si>
  <si>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</si>
  <si>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</si>
  <si>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</si>
  <si>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</si>
  <si>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</si>
  <si>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</si>
  <si>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</si>
  <si>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</si>
  <si>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</si>
  <si>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</si>
  <si>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</si>
  <si>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</si>
  <si>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</si>
  <si>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</si>
  <si>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</si>
  <si>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</si>
  <si>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</si>
  <si>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</si>
  <si>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</si>
  <si>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</si>
  <si>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</si>
  <si>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</si>
  <si>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</si>
  <si>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</si>
  <si>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</si>
  <si>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</si>
  <si>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</si>
  <si>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</si>
  <si>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</si>
  <si>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</si>
  <si>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</si>
  <si>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</si>
  <si>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</si>
  <si>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</si>
  <si>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</si>
  <si>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</si>
  <si>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</si>
  <si>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</si>
  <si>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</si>
  <si>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</si>
  <si>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</si>
  <si>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</si>
  <si>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</si>
  <si>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</si>
  <si>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</si>
  <si>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</si>
  <si>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</si>
  <si>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</si>
  <si>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</si>
  <si>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</si>
  <si>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</si>
  <si>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</si>
  <si>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</si>
  <si>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</si>
  <si>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</si>
  <si>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</si>
  <si>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</si>
  <si>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</si>
  <si>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</si>
  <si>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</si>
  <si>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</si>
  <si>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</si>
  <si>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</si>
  <si>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</si>
  <si>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</si>
  <si>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</si>
  <si>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</si>
  <si>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</si>
  <si>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</si>
  <si>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</si>
  <si>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</si>
  <si>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</si>
  <si>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</si>
  <si>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</si>
  <si>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</si>
  <si>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</si>
  <si>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</si>
  <si>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</si>
  <si>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</si>
  <si>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</si>
  <si>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</si>
  <si>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</si>
  <si>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</si>
  <si>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</si>
  <si>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</si>
  <si>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</si>
  <si>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</si>
  <si>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</si>
  <si>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</si>
  <si>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</si>
  <si>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</si>
  <si>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</si>
  <si>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</si>
  <si>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</si>
  <si>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</si>
  <si>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</si>
  <si>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</si>
  <si>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</si>
  <si>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</si>
  <si>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</si>
  <si>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</si>
  <si>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</si>
  <si>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</si>
  <si>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</si>
  <si>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</si>
  <si>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</si>
  <si>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</si>
  <si>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</si>
  <si>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</si>
  <si>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</si>
  <si>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</si>
  <si>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</si>
  <si>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</si>
  <si>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</si>
  <si>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</si>
  <si>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</si>
  <si>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</si>
  <si>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</si>
  <si>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</si>
  <si>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</si>
  <si>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</si>
  <si>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</si>
  <si>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</si>
  <si>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</si>
  <si>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</si>
  <si>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</si>
  <si>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</si>
  <si>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</si>
  <si>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</si>
  <si>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</si>
  <si>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</si>
  <si>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</si>
  <si>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</si>
  <si>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</si>
  <si>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</si>
  <si>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</si>
  <si>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</si>
  <si>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</si>
  <si>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</si>
  <si>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</si>
  <si>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</si>
  <si>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</si>
  <si>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</si>
  <si>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</si>
  <si>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</si>
  <si>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</si>
  <si>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</si>
  <si>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</si>
  <si>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</si>
  <si>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</si>
  <si>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</si>
  <si>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</si>
  <si>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</si>
  <si>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</si>
  <si>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</si>
  <si>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</si>
  <si>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</si>
  <si>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</si>
  <si>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</si>
  <si>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</si>
  <si>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</si>
  <si>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</si>
  <si>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</si>
  <si>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</si>
  <si>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</si>
  <si>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</si>
  <si>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</si>
  <si>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</si>
  <si>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</si>
  <si>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</si>
  <si>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</si>
  <si>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</si>
  <si>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</si>
  <si>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</si>
  <si>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</si>
  <si>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</si>
  <si>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</si>
  <si>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</si>
  <si>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</si>
  <si>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</si>
  <si>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</si>
  <si>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</si>
  <si>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</si>
  <si>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</si>
  <si>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</si>
  <si>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</si>
  <si>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</si>
  <si>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</si>
  <si>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</si>
  <si>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</si>
  <si>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</si>
  <si>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</si>
  <si>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</si>
  <si>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</si>
  <si>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</si>
  <si>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</si>
  <si>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</si>
  <si>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</si>
  <si>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</si>
  <si>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</si>
  <si>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</si>
  <si>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</si>
  <si>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</si>
  <si>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</si>
  <si>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</si>
  <si>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</si>
  <si>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</si>
  <si>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</si>
  <si>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</si>
  <si>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</si>
  <si>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</si>
  <si>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</si>
  <si>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</si>
  <si>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</si>
  <si>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</si>
  <si>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</si>
  <si>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</si>
  <si>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</si>
  <si>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</si>
  <si>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</si>
  <si>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</si>
  <si>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</si>
  <si>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</si>
  <si>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</si>
  <si>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</si>
  <si>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</si>
  <si>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</si>
  <si>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</si>
  <si>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</si>
  <si>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</si>
  <si>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</si>
  <si>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</si>
  <si>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</si>
  <si>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</si>
  <si>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</si>
  <si>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</si>
  <si>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</si>
  <si>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</si>
  <si>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</si>
  <si>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</si>
  <si>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</si>
  <si>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</si>
  <si>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</si>
  <si>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</si>
  <si>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</si>
  <si>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</si>
  <si>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</si>
  <si>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</si>
  <si>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</si>
  <si>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</si>
  <si>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</si>
  <si>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</si>
  <si>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</si>
  <si>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</si>
  <si>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</si>
  <si>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</si>
  <si>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</si>
  <si>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</si>
  <si>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</si>
  <si>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</si>
  <si>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</si>
  <si>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</si>
  <si>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</si>
  <si>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</si>
  <si>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</si>
  <si>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</si>
  <si>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</si>
  <si>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</si>
  <si>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</si>
  <si>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</si>
  <si>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</si>
  <si>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</si>
  <si>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</si>
  <si>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</si>
  <si>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</si>
  <si>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</si>
  <si>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</si>
  <si>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</si>
  <si>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</si>
  <si>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</si>
  <si>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</si>
  <si>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</si>
  <si>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</si>
  <si>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</si>
  <si>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</si>
  <si>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</si>
  <si>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</si>
  <si>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</si>
  <si>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</si>
  <si>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</si>
  <si>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</si>
  <si>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</si>
  <si>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</si>
  <si>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</si>
  <si>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</si>
  <si>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</si>
  <si>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</si>
  <si>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</si>
  <si>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</si>
  <si>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</si>
  <si>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</si>
  <si>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</si>
  <si>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</si>
  <si>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</si>
  <si>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</si>
  <si>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</si>
  <si>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</si>
  <si>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</si>
  <si>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</si>
  <si>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</si>
  <si>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</si>
  <si>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</si>
  <si>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</si>
  <si>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</si>
  <si>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</si>
  <si>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</si>
  <si>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</si>
  <si>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</si>
  <si>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</si>
  <si>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</si>
  <si>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</si>
  <si>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</si>
  <si>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</si>
  <si>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</si>
  <si>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</si>
  <si>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</si>
  <si>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</si>
  <si>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</si>
  <si>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</si>
  <si>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</si>
  <si>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</si>
  <si>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</si>
  <si>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</si>
  <si>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</si>
  <si>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</si>
  <si>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</si>
  <si>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</si>
  <si>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</si>
  <si>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</si>
  <si>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</si>
  <si>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</si>
  <si>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</si>
  <si>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</si>
  <si>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</si>
  <si>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</si>
  <si>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</si>
  <si>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</si>
  <si>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</si>
  <si>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</si>
  <si>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</si>
  <si>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</si>
  <si>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</si>
  <si>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</si>
  <si>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</si>
  <si>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</si>
  <si>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</si>
  <si>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</si>
  <si>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</si>
  <si>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</si>
  <si>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</si>
  <si>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</si>
  <si>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</si>
  <si>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</si>
  <si>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</si>
  <si>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</si>
  <si>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</si>
  <si>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</si>
  <si>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</si>
  <si>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</si>
  <si>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</si>
  <si>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</si>
  <si>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</si>
  <si>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</si>
  <si>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</si>
  <si>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</si>
  <si>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</si>
  <si>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</si>
  <si>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</si>
  <si>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</si>
  <si>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</si>
  <si>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</si>
  <si>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</si>
  <si>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</si>
  <si>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</si>
  <si>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</si>
  <si>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</si>
  <si>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</si>
  <si>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</si>
  <si>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</si>
  <si>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</si>
  <si>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</si>
  <si>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</si>
  <si>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</si>
  <si>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</si>
  <si>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</si>
  <si>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</si>
  <si>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</si>
  <si>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</si>
  <si>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</si>
  <si>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</si>
  <si>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</si>
  <si>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</si>
  <si>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</si>
  <si>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</si>
  <si>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</si>
  <si>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</si>
  <si>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</si>
  <si>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</si>
  <si>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</si>
  <si>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</si>
  <si>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</si>
  <si>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</si>
  <si>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</si>
  <si>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</si>
  <si>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</si>
  <si>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</si>
  <si>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</si>
  <si>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</si>
  <si>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</si>
  <si>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</si>
  <si>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</si>
  <si>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</si>
  <si>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</si>
  <si>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</si>
  <si>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</si>
  <si>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</si>
  <si>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</si>
  <si>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</si>
  <si>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</si>
  <si>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</si>
  <si>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</si>
  <si>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</si>
  <si>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</si>
  <si>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</si>
  <si>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</si>
  <si>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</si>
  <si>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</si>
  <si>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</si>
  <si>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</si>
  <si>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</si>
  <si>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</si>
  <si>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</si>
  <si>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</si>
  <si>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</si>
  <si>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</si>
  <si>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</si>
  <si>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</si>
  <si>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</si>
  <si>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</si>
  <si>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</si>
  <si>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</si>
  <si>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</si>
  <si>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</si>
  <si>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</si>
  <si>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</si>
  <si>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</si>
  <si>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</si>
  <si>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</si>
  <si>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</si>
  <si>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</si>
  <si>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</si>
  <si>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</si>
  <si>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</si>
  <si>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</si>
  <si>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</si>
  <si>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</si>
  <si>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</si>
  <si>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</si>
  <si>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</si>
  <si>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</si>
  <si>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</si>
  <si>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</si>
  <si>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</si>
  <si>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</si>
  <si>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</si>
  <si>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</si>
  <si>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</si>
  <si>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</si>
  <si>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</si>
  <si>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</si>
  <si>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</si>
  <si>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</si>
  <si>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</si>
  <si>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</si>
  <si>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</si>
  <si>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</si>
  <si>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</si>
  <si>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</si>
  <si>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</si>
  <si>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</si>
  <si>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</si>
  <si>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</si>
  <si>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</si>
  <si>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</si>
  <si>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</si>
  <si>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</si>
  <si>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</si>
  <si>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</si>
  <si>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</si>
  <si>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</si>
  <si>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</si>
  <si>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</si>
  <si>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</si>
  <si>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</si>
  <si>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</si>
  <si>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</si>
  <si>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</si>
  <si>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</si>
  <si>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</si>
  <si>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</si>
  <si>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</si>
  <si>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</si>
  <si>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</si>
  <si>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</si>
  <si>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</si>
  <si>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</si>
  <si>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</si>
  <si>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</si>
  <si>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</si>
  <si>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</si>
  <si>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</si>
  <si>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</si>
  <si>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</si>
  <si>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</si>
  <si>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</si>
  <si>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</si>
  <si>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</si>
  <si>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</si>
  <si>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</si>
  <si>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</si>
  <si>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</si>
  <si>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</si>
  <si>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</si>
  <si>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</si>
  <si>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</si>
  <si>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</si>
  <si>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</si>
  <si>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</si>
  <si>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</si>
  <si>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</si>
  <si>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</si>
  <si>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</si>
  <si>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</si>
  <si>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</si>
  <si>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</si>
  <si>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</si>
  <si>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</si>
  <si>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</si>
  <si>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</si>
  <si>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</si>
  <si>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</si>
  <si>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</si>
  <si>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</si>
  <si>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</si>
  <si>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</si>
  <si>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</si>
  <si>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</si>
  <si>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</si>
  <si>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</si>
  <si>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</si>
  <si>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</si>
  <si>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</si>
  <si>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</si>
  <si>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</si>
  <si>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</si>
  <si>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</si>
  <si>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</si>
  <si>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</si>
  <si>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</si>
  <si>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</si>
  <si>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</si>
  <si>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</si>
  <si>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</si>
  <si>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</si>
  <si>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</si>
  <si>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</si>
  <si>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</si>
  <si>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</si>
  <si>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</si>
  <si>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</si>
  <si>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</si>
  <si>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</si>
  <si>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</si>
  <si>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</si>
  <si>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</si>
  <si>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</si>
  <si>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</si>
  <si>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</si>
  <si>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</si>
  <si>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</si>
  <si>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</si>
  <si>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</si>
  <si>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</si>
  <si>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</si>
  <si>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</si>
  <si>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</si>
  <si>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</si>
  <si>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</si>
  <si>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</si>
  <si>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</si>
  <si>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</si>
  <si>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</si>
  <si>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</si>
  <si>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</si>
  <si>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</si>
  <si>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</si>
  <si>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</si>
  <si>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</si>
  <si>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</si>
  <si>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</si>
  <si>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</si>
  <si>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</si>
  <si>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</si>
  <si>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</si>
  <si>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</si>
  <si>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</si>
  <si>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</si>
  <si>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</si>
  <si>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</si>
  <si>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</si>
  <si>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</si>
  <si>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</si>
  <si>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</si>
  <si>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</si>
  <si>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</si>
  <si>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</si>
  <si>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</si>
  <si>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</si>
  <si>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</si>
  <si>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</si>
  <si>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</si>
  <si>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</si>
  <si>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</si>
  <si>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</si>
  <si>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</si>
  <si>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</si>
  <si>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</si>
  <si>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</si>
  <si>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</si>
  <si>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</si>
  <si>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</si>
  <si>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</si>
  <si>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</si>
  <si>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</si>
  <si>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</si>
  <si>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</si>
  <si>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</si>
  <si>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</si>
  <si>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</si>
  <si>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</si>
  <si>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</si>
  <si>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</si>
  <si>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</si>
  <si>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</si>
  <si>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</si>
  <si>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</si>
  <si>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</si>
  <si>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</si>
  <si>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</si>
  <si>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</si>
  <si>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</si>
  <si>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</si>
  <si>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</si>
  <si>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</si>
  <si>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</si>
  <si>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</si>
  <si>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</si>
  <si>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</si>
  <si>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</si>
  <si>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</si>
  <si>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</si>
  <si>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</si>
  <si>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</si>
  <si>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</si>
  <si>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</si>
  <si>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</si>
  <si>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</si>
  <si>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</si>
  <si>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</si>
  <si>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</si>
  <si>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</si>
  <si>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</si>
  <si>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</si>
  <si>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</si>
  <si>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</si>
  <si>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</si>
  <si>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</si>
  <si>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</si>
  <si>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</si>
  <si>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</si>
  <si>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</si>
  <si>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</si>
  <si>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</si>
  <si>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</si>
  <si>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</si>
  <si>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</si>
  <si>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</si>
  <si>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</si>
  <si>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</si>
  <si>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</si>
  <si>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</si>
  <si>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</si>
  <si>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</si>
  <si>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</si>
  <si>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</si>
  <si>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</si>
  <si>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</si>
  <si>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</si>
  <si>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</si>
  <si>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</si>
  <si>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</si>
  <si>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</si>
  <si>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</si>
  <si>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</si>
  <si>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</si>
  <si>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</si>
  <si>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</si>
  <si>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</si>
  <si>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</si>
  <si>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</si>
  <si>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</si>
  <si>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</si>
  <si>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</si>
  <si>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</si>
  <si>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</si>
  <si>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</si>
  <si>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</si>
  <si>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</si>
  <si>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</si>
  <si>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</si>
  <si>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</si>
  <si>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</si>
  <si>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</si>
  <si>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</si>
  <si>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</si>
  <si>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</si>
  <si>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</si>
  <si>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</si>
  <si>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</si>
  <si>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</si>
  <si>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</si>
  <si>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</si>
  <si>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</si>
  <si>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</si>
  <si>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</si>
  <si>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</si>
  <si>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</si>
  <si>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</si>
  <si>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</si>
  <si>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</si>
  <si>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</si>
  <si>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</si>
  <si>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</si>
  <si>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</si>
  <si>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</si>
  <si>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</si>
  <si>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</si>
  <si>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</si>
  <si>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</si>
  <si>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</si>
  <si>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</si>
  <si>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</si>
  <si>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</si>
  <si>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</si>
  <si>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</si>
  <si>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</si>
  <si>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</si>
  <si>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</si>
  <si>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</si>
  <si>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</si>
  <si>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</si>
  <si>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</si>
  <si>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</si>
  <si>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</si>
  <si>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</si>
  <si>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</si>
  <si>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</si>
  <si>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</si>
  <si>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</si>
  <si>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</si>
  <si>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</si>
  <si>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</si>
  <si>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</si>
  <si>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</si>
  <si>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</si>
  <si>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</si>
  <si>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</si>
  <si>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</si>
  <si>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</si>
  <si>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</si>
  <si>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</si>
  <si>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</si>
  <si>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</si>
  <si>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</si>
  <si>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</si>
  <si>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</si>
  <si>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</si>
  <si>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</si>
  <si>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</si>
  <si>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</si>
  <si>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</si>
  <si>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</si>
  <si>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</si>
  <si>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</si>
  <si>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</si>
  <si>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</si>
  <si>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</si>
  <si>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</si>
  <si>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</si>
  <si>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</si>
  <si>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</si>
  <si>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</si>
  <si>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</si>
  <si>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</si>
  <si>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</si>
  <si>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</si>
  <si>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</si>
  <si>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</si>
  <si>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</si>
  <si>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</si>
  <si>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</si>
  <si>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</si>
  <si>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</si>
  <si>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</si>
  <si>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</si>
  <si>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</si>
  <si>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</si>
  <si>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</si>
  <si>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</si>
  <si>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</si>
  <si>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</si>
  <si>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</si>
  <si>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</si>
  <si>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</si>
  <si>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</si>
  <si>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</si>
  <si>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</si>
  <si>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</si>
  <si>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</si>
  <si>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</si>
  <si>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</si>
  <si>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</si>
  <si>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</si>
  <si>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</si>
  <si>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</si>
  <si>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</si>
  <si>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</si>
  <si>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</si>
  <si>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</si>
  <si>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</si>
  <si>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</si>
  <si>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</si>
  <si>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</si>
  <si>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</si>
  <si>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</si>
  <si>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</si>
  <si>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</si>
  <si>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</si>
  <si>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</si>
  <si>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</si>
  <si>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</si>
  <si>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</si>
  <si>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</si>
  <si>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</si>
  <si>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</si>
  <si>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</si>
  <si>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</si>
  <si>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</si>
  <si>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</si>
  <si>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</si>
  <si>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</si>
  <si>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</si>
  <si>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</si>
  <si>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</si>
  <si>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</si>
  <si>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</si>
  <si>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</si>
  <si>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</si>
  <si>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</si>
  <si>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</si>
  <si>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</si>
  <si>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</si>
  <si>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</si>
  <si>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</si>
  <si>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</si>
  <si>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</si>
  <si>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</si>
  <si>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</si>
  <si>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</si>
  <si>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</si>
  <si>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</si>
  <si>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</si>
  <si>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</si>
  <si>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</si>
  <si>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</si>
  <si>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</si>
  <si>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</si>
  <si>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</si>
  <si>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</si>
  <si>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</si>
  <si>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</si>
  <si>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</si>
  <si>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</si>
  <si>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</si>
  <si>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</si>
  <si>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</si>
  <si>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</si>
  <si>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</si>
  <si>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</si>
  <si>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</si>
  <si>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</si>
  <si>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</si>
  <si>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</si>
  <si>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</si>
  <si>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</si>
  <si>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</si>
  <si>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</si>
  <si>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</si>
  <si>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</si>
  <si>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</si>
  <si>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</si>
  <si>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</si>
  <si>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</si>
  <si>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</si>
  <si>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</si>
  <si>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</si>
  <si>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</si>
  <si>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</si>
  <si>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</si>
  <si>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</si>
  <si>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</si>
  <si>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</si>
  <si>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</si>
  <si>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</si>
  <si>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</si>
  <si>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</si>
  <si>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</si>
  <si>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</si>
  <si>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</si>
  <si>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</si>
  <si>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</si>
  <si>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</si>
  <si>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</si>
  <si>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</si>
  <si>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</si>
  <si>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</si>
  <si>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</si>
  <si>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</si>
  <si>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</si>
  <si>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</si>
  <si>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</si>
  <si>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</si>
  <si>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</si>
  <si>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</si>
  <si>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</si>
  <si>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</si>
  <si>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</si>
  <si>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</si>
  <si>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</si>
  <si>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</si>
  <si>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</si>
  <si>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</si>
  <si>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</si>
  <si>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</si>
  <si>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</si>
  <si>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</si>
  <si>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</si>
  <si>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</si>
  <si>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</si>
  <si>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</si>
  <si>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</si>
  <si>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</si>
  <si>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</si>
  <si>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</si>
  <si>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</si>
  <si>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</si>
  <si>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</si>
  <si>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</si>
  <si>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</si>
  <si>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</si>
  <si>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</si>
  <si>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</si>
  <si>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</si>
  <si>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</si>
  <si>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</si>
  <si>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</si>
  <si>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</si>
  <si>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</si>
  <si>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</si>
  <si>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</si>
  <si>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</si>
  <si>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</si>
  <si>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</si>
  <si>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</si>
  <si>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</si>
  <si>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</si>
  <si>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</si>
  <si>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</si>
  <si>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</si>
  <si>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</si>
  <si>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</si>
  <si>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</si>
  <si>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</si>
  <si>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</si>
  <si>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</si>
  <si>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</si>
  <si>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</si>
  <si>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</si>
  <si>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</si>
  <si>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</si>
  <si>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</si>
  <si>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</si>
  <si>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</si>
  <si>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</si>
  <si>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</si>
  <si>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</si>
  <si>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</si>
  <si>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</si>
  <si>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</si>
  <si>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</si>
  <si>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</si>
  <si>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</si>
  <si>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</si>
  <si>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</si>
  <si>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</si>
  <si>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</si>
  <si>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</si>
  <si>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</si>
  <si>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</si>
  <si>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</si>
  <si>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</si>
  <si>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</si>
  <si>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</si>
  <si>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</si>
  <si>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</si>
  <si>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</si>
  <si>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</si>
  <si>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</si>
  <si>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</si>
  <si>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</si>
  <si>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</si>
  <si>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</si>
  <si>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</si>
  <si>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</si>
  <si>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</si>
  <si>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</si>
  <si>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</si>
  <si>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</si>
  <si>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</si>
  <si>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</si>
  <si>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</si>
  <si>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</si>
  <si>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</si>
  <si>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</si>
  <si>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</si>
  <si>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</si>
  <si>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</si>
  <si>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</si>
  <si>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</si>
  <si>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</si>
  <si>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</si>
  <si>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</si>
  <si>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</si>
  <si>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</si>
  <si>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</si>
  <si>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</si>
  <si>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</si>
  <si>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</si>
  <si>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</si>
  <si>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</si>
  <si>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</si>
  <si>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</si>
  <si>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</si>
  <si>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</si>
  <si>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</si>
  <si>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</si>
  <si>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</si>
  <si>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</si>
  <si>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</si>
  <si>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</si>
  <si>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</si>
  <si>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</si>
  <si>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</si>
  <si>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</si>
  <si>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</si>
  <si>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</si>
  <si>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</si>
  <si>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</si>
  <si>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</si>
  <si>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</si>
  <si>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</si>
  <si>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</si>
  <si>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</si>
  <si>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</si>
  <si>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</si>
  <si>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</si>
  <si>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</si>
  <si>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</si>
  <si>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</si>
  <si>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</si>
  <si>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</si>
  <si>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</si>
  <si>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</si>
  <si>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</si>
  <si>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</si>
  <si>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</si>
  <si>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</si>
  <si>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</si>
  <si>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</si>
  <si>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</si>
  <si>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</si>
  <si>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</si>
  <si>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</si>
  <si>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</si>
  <si>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</si>
  <si>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</si>
  <si>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</si>
  <si>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</si>
  <si>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</si>
  <si>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</si>
  <si>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</si>
  <si>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</si>
  <si>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</si>
  <si>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</si>
  <si>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</si>
  <si>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</si>
  <si>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</si>
  <si>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</si>
  <si>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</si>
  <si>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</si>
  <si>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</si>
  <si>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</si>
  <si>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</si>
  <si>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</si>
  <si>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</si>
  <si>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</si>
  <si>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</si>
  <si>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</si>
  <si>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</si>
  <si>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</si>
  <si>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</si>
  <si>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</si>
  <si>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</si>
  <si>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</si>
  <si>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</si>
  <si>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</si>
  <si>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</si>
  <si>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</si>
  <si>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</si>
  <si>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</si>
  <si>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</si>
  <si>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</si>
  <si>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</si>
  <si>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</si>
  <si>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</si>
  <si>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</si>
  <si>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</si>
  <si>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</si>
  <si>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</si>
  <si>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</si>
  <si>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</si>
  <si>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</si>
  <si>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</si>
  <si>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</si>
  <si>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</si>
  <si>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</si>
  <si>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</si>
  <si>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</si>
  <si>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</si>
  <si>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</si>
  <si>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</si>
  <si>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</si>
  <si>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</si>
  <si>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</si>
  <si>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</si>
  <si>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</si>
  <si>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</si>
  <si>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</si>
  <si>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</si>
  <si>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</si>
  <si>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</si>
  <si>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</si>
  <si>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</si>
  <si>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</si>
  <si>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</si>
  <si>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</si>
  <si>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</si>
  <si>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</si>
  <si>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</si>
  <si>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</si>
  <si>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</si>
  <si>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</si>
  <si>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</si>
  <si>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</si>
  <si>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</si>
  <si>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</si>
  <si>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</si>
  <si>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</si>
  <si>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</si>
  <si>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</si>
  <si>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</si>
  <si>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</si>
  <si>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</si>
  <si>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</si>
  <si>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</si>
  <si>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</si>
  <si>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</si>
  <si>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</si>
  <si>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</si>
  <si>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</si>
  <si>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</si>
  <si>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</si>
  <si>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</si>
  <si>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</si>
  <si>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</si>
  <si>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</si>
  <si>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</si>
  <si>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</si>
  <si>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</si>
  <si>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</si>
  <si>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</si>
  <si>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</si>
  <si>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</si>
  <si>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</si>
  <si>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</si>
  <si>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</si>
  <si>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</si>
  <si>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</si>
  <si>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</si>
  <si>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</si>
  <si>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</si>
  <si>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</si>
  <si>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</si>
  <si>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</si>
  <si>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</si>
  <si>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</si>
  <si>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</si>
  <si>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</si>
  <si>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</si>
  <si>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</si>
  <si>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</si>
  <si>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</si>
  <si>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</si>
  <si>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</si>
  <si>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</si>
  <si>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</si>
  <si>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</si>
  <si>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</si>
  <si>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</si>
  <si>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</si>
  <si>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</si>
  <si>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</si>
  <si>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</si>
  <si>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</si>
  <si>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</si>
  <si>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</si>
  <si>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</si>
  <si>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</si>
  <si>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</si>
  <si>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</si>
  <si>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</si>
  <si>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</si>
  <si>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</si>
  <si>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</si>
  <si>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</si>
  <si>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</si>
  <si>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</si>
  <si>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</si>
  <si>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</si>
  <si>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</si>
  <si>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</si>
  <si>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</si>
  <si>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</si>
  <si>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</si>
  <si>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</si>
  <si>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</si>
  <si>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</si>
  <si>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</si>
  <si>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</si>
  <si>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</si>
  <si>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</si>
  <si>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</si>
  <si>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</si>
  <si>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</si>
  <si>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</si>
  <si>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</si>
  <si>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</si>
  <si>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</si>
  <si>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</si>
  <si>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</si>
  <si>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</si>
  <si>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</si>
  <si>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</si>
  <si>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</si>
  <si>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</si>
  <si>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</si>
  <si>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</si>
  <si>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</si>
  <si>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</si>
  <si>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</si>
  <si>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</si>
  <si>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</si>
  <si>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</si>
  <si>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</si>
  <si>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</si>
  <si>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</si>
  <si>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</si>
  <si>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</si>
  <si>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</si>
  <si>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</si>
  <si>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</si>
  <si>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</si>
  <si>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</si>
  <si>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</si>
  <si>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</si>
  <si>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</si>
  <si>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</si>
  <si>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</si>
  <si>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</si>
  <si>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</si>
  <si>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</si>
  <si>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</si>
  <si>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</si>
  <si>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</si>
  <si>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</si>
  <si>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</si>
  <si>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</si>
  <si>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</si>
  <si>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</si>
  <si>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</si>
  <si>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</si>
  <si>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</si>
  <si>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</si>
  <si>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</si>
  <si>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</si>
  <si>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</si>
  <si>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</si>
  <si>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</si>
  <si>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</si>
  <si>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</si>
  <si>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</si>
  <si>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</si>
  <si>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</si>
  <si>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</si>
  <si>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</si>
  <si>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</si>
  <si>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</si>
  <si>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</si>
  <si>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</si>
  <si>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</si>
  <si>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</si>
  <si>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</si>
  <si>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</si>
  <si>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</si>
  <si>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</si>
  <si>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</si>
  <si>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</si>
  <si>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</si>
  <si>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</si>
  <si>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</si>
  <si>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</si>
  <si>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</si>
  <si>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</si>
  <si>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</si>
  <si>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</si>
  <si>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</si>
  <si>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</si>
  <si>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</si>
  <si>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</si>
  <si>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</si>
  <si>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</si>
  <si>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</si>
  <si>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</si>
  <si>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</si>
  <si>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</si>
  <si>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</si>
  <si>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</si>
  <si>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</si>
  <si>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</si>
  <si>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</si>
  <si>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</si>
  <si>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</si>
  <si>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</si>
  <si>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</si>
  <si>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</si>
  <si>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</si>
  <si>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</si>
  <si>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</si>
  <si>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</si>
  <si>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</si>
  <si>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</si>
  <si>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</si>
  <si>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</si>
  <si>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</si>
  <si>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</si>
  <si>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</si>
  <si>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</si>
  <si>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</si>
  <si>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</si>
  <si>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</si>
  <si>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</si>
  <si>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</si>
  <si>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</si>
  <si>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</si>
  <si>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</si>
  <si>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</si>
  <si>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</si>
  <si>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</si>
  <si>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</si>
  <si>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</si>
  <si>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</si>
  <si>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</si>
  <si>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</si>
  <si>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</si>
  <si>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</si>
  <si>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</si>
  <si>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</si>
  <si>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</si>
  <si>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</si>
  <si>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</si>
  <si>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</si>
  <si>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</si>
  <si>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</si>
  <si>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</si>
  <si>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</si>
  <si>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</si>
  <si>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</si>
  <si>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</si>
  <si>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</si>
  <si>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</si>
  <si>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</si>
  <si>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</si>
  <si>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</si>
  <si>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</si>
  <si>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</si>
  <si>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</si>
  <si>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</si>
  <si>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</si>
  <si>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</si>
  <si>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</si>
  <si>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</si>
  <si>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</si>
  <si>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</si>
  <si>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</si>
  <si>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</si>
  <si>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</si>
  <si>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</si>
  <si>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</si>
  <si>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</si>
  <si>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</si>
  <si>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</si>
  <si>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</si>
  <si>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</si>
  <si>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</si>
  <si>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</si>
  <si>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</si>
  <si>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</si>
  <si>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</si>
  <si>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</si>
  <si>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</si>
  <si>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</si>
  <si>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</si>
  <si>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</si>
  <si>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</si>
  <si>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</si>
  <si>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</si>
  <si>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</si>
  <si>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</si>
  <si>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</si>
  <si>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</si>
  <si>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</si>
  <si>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</si>
  <si>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</si>
  <si>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</si>
  <si>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</si>
  <si>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</si>
  <si>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</si>
  <si>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</si>
  <si>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</si>
  <si>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</si>
  <si>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</si>
  <si>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</si>
  <si>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</si>
  <si>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</si>
  <si>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</si>
  <si>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</si>
  <si>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</si>
  <si>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</si>
  <si>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</si>
  <si>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</si>
  <si>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</si>
  <si>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</si>
  <si>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</si>
  <si>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</si>
  <si>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</si>
  <si>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</si>
  <si>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</si>
  <si>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</si>
  <si>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</si>
  <si>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</si>
  <si>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</si>
  <si>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</si>
  <si>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</si>
  <si>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</si>
  <si>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</si>
  <si>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</si>
  <si>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</si>
  <si>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</si>
  <si>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</si>
  <si>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</si>
  <si>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</si>
  <si>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</si>
  <si>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</si>
  <si>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</si>
  <si>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</si>
  <si>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</si>
  <si>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</si>
  <si>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</si>
  <si>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</si>
  <si>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</si>
  <si>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</si>
  <si>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</si>
  <si>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</si>
  <si>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</si>
  <si>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</si>
  <si>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</si>
  <si>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</si>
  <si>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</si>
  <si>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</si>
  <si>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</si>
  <si>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</si>
  <si>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</si>
  <si>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</si>
  <si>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</si>
  <si>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</si>
  <si>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</si>
  <si>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</si>
  <si>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</si>
  <si>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</si>
  <si>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</si>
  <si>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</si>
  <si>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</si>
  <si>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</si>
  <si>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</si>
  <si>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</si>
  <si>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</si>
  <si>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</si>
  <si>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</si>
  <si>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</si>
  <si>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</si>
  <si>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</si>
  <si>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</si>
  <si>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</si>
  <si>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</si>
  <si>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</si>
  <si>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</si>
  <si>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</si>
  <si>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</si>
  <si>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</si>
  <si>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</si>
  <si>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</si>
  <si>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</si>
  <si>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</si>
  <si>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</si>
  <si>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</si>
  <si>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</si>
  <si>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</si>
  <si>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</si>
  <si>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</si>
  <si>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</si>
  <si>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</si>
  <si>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</si>
  <si>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</si>
  <si>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</si>
  <si>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</si>
  <si>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</si>
  <si>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</si>
  <si>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</si>
  <si>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</si>
  <si>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</si>
  <si>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</si>
  <si>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</si>
  <si>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</si>
  <si>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</si>
  <si>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</si>
  <si>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</si>
  <si>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</si>
  <si>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</si>
  <si>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</si>
  <si>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</si>
  <si>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</si>
  <si>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</si>
  <si>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</si>
  <si>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</si>
  <si>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</si>
  <si>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</si>
  <si>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</si>
  <si>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</si>
  <si>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</si>
  <si>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</si>
  <si>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</si>
  <si>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</si>
  <si>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</si>
  <si>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</si>
  <si>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</si>
  <si>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</si>
  <si>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</si>
  <si>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</si>
  <si>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</si>
  <si>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</si>
  <si>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</si>
  <si>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</si>
  <si>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</si>
  <si>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</si>
  <si>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</si>
  <si>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</si>
  <si>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</si>
  <si>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</si>
  <si>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</si>
  <si>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</si>
  <si>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</si>
  <si>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</si>
  <si>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</si>
  <si>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</si>
  <si>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</si>
  <si>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</si>
  <si>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</si>
  <si>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</si>
  <si>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</si>
  <si>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</si>
  <si>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</si>
  <si>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</si>
  <si>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</si>
  <si>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</si>
  <si>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</si>
  <si>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</si>
  <si>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</si>
  <si>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</si>
  <si>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</si>
  <si>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</si>
  <si>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</si>
  <si>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</si>
  <si>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</si>
  <si>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</si>
  <si>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</si>
  <si>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</si>
  <si>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</si>
  <si>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</si>
  <si>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</si>
  <si>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</si>
  <si>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</si>
  <si>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</si>
  <si>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</si>
  <si>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</si>
  <si>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</si>
  <si>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</si>
  <si>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</si>
  <si>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</si>
  <si>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</si>
  <si>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</si>
  <si>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</si>
  <si>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</si>
  <si>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</si>
  <si>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</si>
  <si>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</si>
  <si>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</si>
  <si>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</si>
  <si>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</si>
  <si>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</si>
  <si>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</si>
  <si>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</si>
  <si>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</si>
  <si>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</si>
  <si>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</si>
  <si>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</si>
  <si>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</si>
  <si>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</si>
  <si>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</si>
  <si>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</si>
  <si>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</si>
  <si>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</si>
  <si>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</si>
  <si>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</si>
  <si>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</si>
  <si>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</si>
  <si>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</si>
  <si>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</si>
  <si>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</si>
  <si>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</si>
  <si>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</si>
  <si>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</si>
  <si>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</si>
  <si>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</si>
  <si>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</si>
  <si>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</si>
  <si>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</si>
  <si>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</si>
  <si>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</si>
  <si>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</si>
  <si>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</si>
  <si>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</si>
  <si>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</si>
  <si>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</si>
  <si>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</si>
  <si>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</si>
  <si>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</si>
  <si>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</si>
  <si>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</si>
  <si>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</si>
  <si>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</si>
  <si>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</si>
  <si>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</si>
  <si>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</si>
  <si>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</si>
  <si>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</si>
  <si>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</si>
  <si>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</si>
  <si>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</si>
  <si>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</si>
  <si>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</si>
  <si>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</si>
  <si>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</si>
  <si>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</si>
  <si>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</si>
  <si>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</si>
  <si>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</si>
  <si>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</si>
  <si>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</si>
  <si>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</si>
  <si>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</si>
  <si>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</si>
  <si>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</si>
  <si>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</si>
  <si>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</si>
  <si>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</si>
  <si>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</si>
  <si>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</si>
  <si>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</si>
  <si>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</si>
  <si>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</si>
  <si>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</si>
  <si>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</si>
  <si>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</si>
  <si>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</si>
  <si>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</si>
  <si>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</si>
  <si>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</si>
  <si>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</si>
  <si>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</si>
  <si>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</si>
  <si>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</si>
  <si>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</si>
  <si>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</si>
  <si>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</si>
  <si>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</si>
  <si>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</si>
  <si>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</si>
  <si>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</si>
  <si>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</si>
  <si>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</si>
  <si>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</si>
  <si>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</si>
  <si>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</si>
  <si>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</si>
  <si>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</si>
  <si>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</si>
  <si>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</si>
  <si>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</si>
  <si>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</si>
  <si>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</si>
  <si>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</si>
  <si>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</si>
  <si>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</si>
  <si>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</si>
  <si>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</si>
  <si>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</si>
  <si>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</si>
  <si>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</si>
  <si>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</si>
  <si>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</si>
  <si>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</si>
  <si>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</si>
  <si>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</si>
  <si>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</si>
  <si>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</si>
  <si>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</si>
  <si>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</si>
  <si>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</si>
  <si>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</si>
  <si>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</si>
  <si>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</si>
  <si>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</si>
  <si>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</si>
  <si>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</si>
  <si>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</si>
  <si>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</si>
  <si>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</si>
  <si>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</si>
  <si>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</si>
  <si>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</si>
  <si>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</si>
  <si>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</si>
  <si>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</si>
  <si>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</si>
  <si>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</si>
  <si>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</si>
  <si>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</si>
  <si>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</si>
  <si>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</si>
  <si>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</si>
  <si>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</si>
  <si>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</si>
  <si>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</si>
  <si>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</si>
  <si>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</si>
  <si>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</si>
  <si>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</si>
  <si>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</si>
  <si>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</si>
  <si>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</si>
  <si>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</si>
  <si>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</si>
  <si>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</si>
  <si>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</si>
  <si>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</si>
  <si>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</si>
  <si>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</si>
  <si>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</si>
  <si>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</si>
  <si>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</si>
  <si>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</si>
  <si>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</si>
  <si>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</si>
  <si>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</si>
  <si>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</si>
  <si>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</si>
  <si>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</si>
  <si>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</si>
  <si>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</si>
  <si>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</si>
  <si>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</si>
  <si>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</si>
  <si>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</si>
  <si>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</si>
  <si>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</si>
  <si>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</si>
  <si>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</si>
  <si>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</si>
  <si>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</si>
  <si>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</si>
  <si>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</si>
  <si>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</si>
  <si>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</si>
  <si>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</si>
  <si>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</si>
  <si>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</si>
  <si>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</si>
  <si>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</si>
  <si>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</si>
  <si>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</si>
  <si>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</si>
  <si>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</si>
  <si>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</si>
  <si>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</si>
  <si>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</si>
  <si>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</si>
  <si>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</si>
  <si>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</si>
  <si>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</si>
  <si>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</si>
  <si>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</si>
  <si>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</si>
  <si>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</si>
  <si>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</si>
  <si>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</si>
  <si>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</si>
  <si>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</si>
  <si>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</si>
  <si>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</si>
  <si>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</si>
  <si>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</si>
  <si>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</si>
  <si>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</si>
  <si>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</si>
  <si>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</si>
  <si>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</si>
  <si>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</si>
  <si>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</si>
  <si>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</si>
  <si>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</si>
  <si>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</si>
  <si>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</si>
  <si>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</si>
  <si>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</si>
  <si>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</si>
  <si>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</si>
  <si>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</si>
  <si>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</si>
  <si>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</si>
  <si>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</si>
  <si>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</si>
  <si>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</si>
  <si>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</si>
  <si>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</si>
  <si>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</si>
  <si>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</si>
  <si>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</si>
  <si>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</si>
  <si>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</si>
  <si>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</si>
  <si>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</si>
  <si>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</si>
  <si>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</si>
  <si>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</si>
  <si>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</si>
  <si>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</si>
  <si>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</si>
  <si>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</si>
  <si>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</si>
  <si>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</si>
  <si>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</si>
  <si>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</si>
  <si>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</si>
  <si>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</si>
  <si>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</si>
  <si>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</si>
  <si>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</si>
  <si>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</si>
  <si>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</si>
  <si>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</si>
  <si>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</si>
  <si>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</si>
  <si>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</si>
  <si>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</si>
  <si>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</si>
  <si>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</si>
  <si>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</si>
  <si>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</si>
  <si>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</si>
  <si>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</si>
  <si>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</si>
  <si>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</si>
  <si>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</si>
  <si>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</si>
  <si>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</si>
  <si>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</si>
  <si>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</si>
  <si>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</si>
  <si>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</si>
  <si>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</si>
  <si>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</si>
  <si>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</si>
  <si>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</si>
  <si>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</si>
  <si>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</si>
  <si>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</si>
  <si>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</si>
  <si>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</si>
  <si>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</si>
  <si>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</si>
  <si>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</si>
  <si>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</si>
  <si>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</si>
  <si>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</si>
  <si>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</si>
  <si>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</si>
  <si>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</si>
  <si>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</si>
  <si>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</si>
  <si>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</si>
  <si>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</si>
  <si>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</si>
  <si>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</si>
  <si>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</si>
  <si>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</si>
  <si>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</si>
  <si>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</si>
  <si>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</si>
  <si>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</si>
  <si>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</si>
  <si>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</si>
  <si>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</si>
  <si>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</si>
  <si>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</si>
  <si>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</si>
  <si>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</si>
  <si>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</si>
  <si>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</si>
  <si>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</si>
  <si>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</si>
  <si>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</si>
  <si>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</si>
  <si>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</si>
  <si>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</si>
  <si>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</si>
  <si>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</si>
  <si>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</si>
  <si>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</si>
  <si>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</si>
  <si>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</si>
  <si>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</si>
  <si>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</si>
  <si>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</si>
  <si>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</si>
  <si>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</si>
  <si>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</si>
  <si>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</si>
  <si>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</si>
  <si>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</si>
  <si>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</si>
  <si>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</si>
  <si>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</si>
  <si>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</si>
  <si>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</si>
  <si>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</si>
  <si>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</si>
  <si>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</si>
  <si>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</si>
  <si>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</si>
  <si>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</si>
  <si>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</si>
  <si>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</si>
  <si>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</si>
  <si>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</si>
  <si>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</si>
  <si>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</si>
  <si>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</si>
  <si>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</si>
  <si>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</si>
  <si>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</si>
  <si>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</si>
  <si>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</si>
  <si>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</si>
  <si>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</si>
  <si>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</si>
  <si>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</si>
  <si>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</si>
  <si>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</si>
  <si>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</si>
  <si>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</si>
  <si>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</si>
  <si>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</si>
  <si>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</si>
  <si>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</si>
  <si>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</si>
  <si>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</si>
  <si>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</si>
  <si>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</si>
  <si>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</si>
  <si>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</si>
  <si>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</si>
  <si>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</si>
  <si>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</si>
  <si>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</si>
  <si>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</si>
  <si>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</si>
  <si>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</si>
  <si>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</si>
  <si>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</si>
  <si>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</si>
  <si>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</si>
  <si>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</si>
  <si>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</si>
  <si>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</si>
  <si>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</si>
  <si>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</si>
  <si>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</si>
  <si>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</si>
  <si>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</si>
  <si>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</si>
  <si>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</si>
  <si>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</si>
  <si>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</si>
  <si>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</si>
  <si>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</si>
  <si>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</si>
  <si>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</si>
  <si>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</si>
  <si>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</si>
  <si>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</si>
  <si>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</si>
  <si>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</si>
  <si>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</si>
  <si>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</si>
  <si>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</si>
  <si>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</si>
  <si>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</si>
  <si>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</si>
  <si>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</si>
  <si>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</si>
  <si>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</si>
  <si>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</si>
  <si>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</si>
  <si>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</si>
  <si>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</si>
  <si>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</si>
  <si>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</si>
  <si>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</si>
  <si>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</si>
  <si>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</si>
  <si>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</si>
  <si>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</si>
  <si>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</si>
  <si>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</si>
  <si>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</si>
  <si>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</si>
  <si>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</si>
  <si>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</si>
  <si>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</si>
  <si>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</si>
  <si>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</si>
  <si>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</si>
  <si>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</si>
  <si>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</si>
  <si>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</si>
  <si>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</si>
  <si>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</si>
  <si>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</si>
  <si>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</si>
  <si>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</si>
  <si>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</si>
  <si>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</si>
  <si>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</si>
  <si>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</si>
  <si>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</si>
  <si>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</si>
  <si>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</si>
  <si>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</si>
  <si>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</si>
  <si>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</si>
  <si>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</si>
  <si>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</si>
  <si>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</si>
  <si>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</si>
  <si>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</si>
  <si>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</si>
  <si>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</si>
  <si>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</si>
  <si>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</si>
  <si>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</si>
  <si>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</si>
  <si>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</si>
  <si>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</si>
  <si>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</si>
  <si>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</si>
  <si>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</si>
  <si>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</si>
  <si>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</si>
  <si>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</si>
  <si>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</si>
  <si>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</si>
  <si>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</si>
  <si>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</si>
  <si>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</si>
  <si>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</si>
  <si>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</si>
  <si>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</si>
  <si>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</si>
  <si>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</si>
  <si>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</si>
  <si>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</si>
  <si>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</si>
  <si>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</si>
  <si>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</si>
  <si>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</si>
  <si>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</si>
  <si>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</si>
  <si>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</si>
  <si>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</si>
  <si>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</si>
  <si>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</si>
  <si>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</si>
  <si>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</si>
  <si>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</si>
  <si>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</si>
  <si>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</si>
  <si>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</si>
  <si>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</si>
  <si>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</si>
  <si>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</si>
  <si>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</si>
  <si>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</si>
  <si>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</si>
  <si>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</si>
  <si>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</si>
  <si>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</si>
  <si>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</si>
  <si>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</si>
  <si>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</si>
  <si>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</si>
  <si>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</si>
  <si>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</si>
  <si>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</si>
  <si>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</si>
  <si>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</si>
  <si>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</si>
  <si>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</si>
  <si>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</si>
  <si>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</si>
  <si>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</si>
  <si>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</si>
  <si>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</si>
  <si>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</si>
  <si>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</si>
  <si>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</si>
  <si>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</si>
  <si>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</si>
  <si>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</si>
  <si>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</si>
  <si>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</si>
  <si>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</si>
  <si>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</si>
  <si>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</si>
  <si>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</si>
  <si>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</si>
  <si>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</si>
  <si>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</si>
  <si>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</si>
  <si>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</si>
  <si>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</si>
  <si>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</si>
  <si>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</si>
  <si>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</si>
  <si>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</si>
  <si>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</si>
  <si>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</si>
  <si>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</si>
  <si>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</si>
  <si>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</si>
  <si>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</si>
  <si>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</si>
  <si>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</si>
  <si>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</si>
  <si>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</si>
  <si>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</si>
  <si>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</si>
  <si>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</si>
  <si>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</si>
  <si>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</si>
  <si>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</si>
  <si>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</si>
  <si>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</si>
  <si>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</si>
  <si>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</si>
  <si>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</si>
  <si>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</si>
  <si>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</si>
  <si>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</si>
  <si>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</si>
  <si>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</si>
  <si>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</si>
  <si>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</si>
  <si>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</si>
  <si>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</si>
  <si>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</si>
  <si>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</si>
  <si>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</si>
  <si>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</si>
  <si>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</si>
  <si>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</si>
  <si>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</si>
  <si>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</si>
  <si>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</si>
  <si>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</si>
  <si>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</si>
  <si>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</si>
  <si>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</si>
  <si>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</si>
  <si>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</si>
  <si>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</si>
  <si>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</si>
  <si>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</si>
  <si>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</si>
  <si>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</si>
  <si>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</si>
  <si>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</si>
  <si>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</si>
  <si>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</si>
  <si>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</si>
  <si>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</si>
  <si>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</si>
  <si>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</si>
  <si>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</si>
  <si>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</si>
  <si>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</si>
  <si>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</si>
  <si>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</si>
  <si>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</si>
  <si>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</si>
  <si>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</si>
  <si>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</si>
  <si>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</si>
  <si>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</si>
  <si>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</si>
  <si>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</si>
  <si>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</si>
  <si>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</si>
  <si>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</si>
  <si>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</si>
  <si>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</si>
  <si>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</si>
  <si>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</si>
  <si>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</si>
  <si>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</si>
  <si>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</si>
  <si>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</si>
  <si>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</si>
  <si>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</si>
  <si>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</si>
  <si>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</si>
  <si>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</si>
  <si>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</si>
  <si>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</si>
  <si>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</si>
  <si>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</si>
  <si>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</si>
  <si>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</si>
  <si>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</si>
  <si>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</si>
  <si>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</si>
  <si>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</si>
  <si>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</si>
  <si>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</si>
  <si>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</si>
  <si>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</si>
  <si>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</si>
  <si>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</si>
  <si>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</si>
  <si>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</si>
  <si>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</si>
  <si>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</si>
  <si>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</si>
  <si>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</si>
  <si>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</si>
  <si>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</si>
  <si>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</si>
  <si>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</si>
  <si>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</si>
  <si>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</si>
  <si>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</si>
  <si>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</si>
  <si>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</si>
  <si>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</si>
  <si>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</si>
  <si>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</si>
  <si>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</si>
  <si>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</si>
  <si>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</si>
  <si>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</si>
  <si>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</si>
  <si>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</si>
  <si>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</si>
  <si>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</si>
  <si>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</si>
  <si>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</si>
  <si>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</si>
  <si>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</si>
  <si>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</si>
  <si>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</si>
  <si>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</si>
  <si>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</si>
  <si>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</si>
  <si>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</si>
  <si>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</si>
  <si>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</si>
  <si>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</si>
  <si>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</si>
  <si>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</si>
  <si>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</si>
  <si>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</si>
  <si>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</si>
  <si>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</si>
  <si>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</si>
  <si>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</si>
  <si>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</si>
  <si>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</si>
  <si>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</si>
  <si>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</si>
  <si>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</si>
  <si>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</si>
  <si>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</si>
  <si>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</si>
  <si>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</si>
  <si>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</si>
  <si>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</si>
  <si>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</si>
  <si>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</si>
  <si>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</si>
  <si>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</si>
  <si>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</si>
  <si>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</si>
  <si>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</si>
  <si>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</si>
  <si>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</si>
  <si>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</si>
  <si>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</si>
  <si>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</si>
  <si>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</si>
  <si>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</si>
  <si>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</si>
  <si>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</si>
  <si>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</si>
  <si>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</si>
  <si>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</si>
  <si>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</si>
  <si>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</si>
  <si>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</si>
  <si>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</si>
  <si>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</si>
  <si>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</si>
  <si>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</si>
  <si>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</si>
  <si>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</si>
  <si>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</si>
  <si>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</si>
  <si>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</si>
  <si>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</si>
  <si>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</si>
  <si>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</si>
  <si>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</si>
  <si>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</si>
  <si>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</si>
  <si>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</si>
  <si>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</si>
  <si>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</si>
  <si>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</si>
  <si>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</si>
  <si>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</si>
  <si>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</si>
  <si>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</si>
  <si>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</si>
  <si>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</si>
  <si>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</si>
  <si>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</si>
  <si>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</si>
  <si>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</si>
  <si>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</si>
  <si>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</si>
  <si>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</si>
  <si>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</si>
  <si>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</si>
  <si>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</si>
  <si>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</si>
  <si>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</si>
  <si>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</si>
  <si>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</si>
  <si>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</si>
  <si>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</si>
  <si>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</si>
  <si>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</si>
  <si>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</si>
  <si>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</si>
  <si>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</si>
  <si>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</si>
  <si>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</si>
  <si>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</si>
  <si>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</si>
  <si>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</si>
  <si>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</si>
  <si>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</si>
  <si>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</si>
  <si>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</si>
  <si>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</si>
  <si>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</si>
  <si>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</si>
  <si>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</si>
  <si>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</si>
  <si>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</si>
  <si>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</si>
  <si>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</si>
  <si>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</si>
  <si>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</si>
  <si>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</si>
  <si>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</si>
  <si>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</si>
  <si>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</si>
  <si>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</si>
  <si>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</si>
  <si>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</si>
  <si>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</si>
  <si>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</si>
  <si>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</si>
  <si>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</si>
  <si>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</si>
  <si>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</si>
  <si>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</si>
  <si>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</si>
  <si>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</si>
  <si>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</si>
  <si>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</si>
  <si>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</si>
  <si>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</si>
  <si>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</si>
  <si>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</si>
  <si>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</si>
  <si>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</si>
  <si>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</si>
  <si>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</si>
  <si>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</si>
  <si>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</si>
  <si>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</si>
  <si>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</si>
  <si>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</si>
  <si>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</si>
  <si>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</si>
  <si>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</si>
  <si>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</si>
  <si>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</si>
  <si>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</si>
  <si>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</si>
  <si>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</si>
  <si>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</si>
  <si>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</si>
  <si>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</si>
  <si>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</si>
  <si>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</si>
  <si>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</si>
  <si>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</si>
  <si>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</si>
  <si>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</si>
  <si>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</si>
  <si>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</si>
  <si>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</si>
  <si>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</si>
  <si>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</si>
  <si>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</si>
  <si>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</si>
  <si>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</si>
  <si>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</si>
  <si>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</si>
  <si>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</si>
  <si>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</si>
  <si>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</si>
  <si>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</si>
  <si>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</si>
  <si>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</si>
  <si>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</si>
  <si>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</si>
  <si>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</si>
  <si>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</si>
  <si>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</si>
  <si>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</si>
  <si>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</si>
  <si>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</si>
  <si>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</si>
  <si>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</si>
  <si>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</si>
  <si>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</si>
  <si>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</si>
  <si>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</si>
  <si>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</si>
  <si>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</si>
  <si>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</si>
  <si>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</si>
  <si>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</si>
  <si>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</si>
  <si>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</si>
  <si>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</si>
  <si>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</si>
  <si>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</si>
  <si>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</si>
  <si>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</si>
  <si>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</si>
  <si>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</si>
  <si>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</si>
  <si>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</si>
  <si>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</si>
  <si>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</si>
  <si>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</si>
  <si>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</si>
  <si>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</si>
  <si>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</si>
  <si>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</si>
  <si>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</si>
  <si>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</si>
  <si>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</si>
  <si>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</si>
  <si>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</si>
  <si>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</si>
  <si>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</si>
  <si>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</si>
  <si>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</si>
  <si>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</si>
  <si>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</si>
  <si>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</si>
  <si>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</si>
  <si>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</si>
  <si>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</si>
  <si>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</si>
  <si>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</si>
  <si>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</si>
  <si>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</si>
  <si>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</si>
  <si>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</si>
  <si>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</si>
  <si>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</si>
  <si>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</si>
  <si>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</si>
  <si>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</si>
  <si>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</si>
  <si>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</si>
  <si>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</si>
  <si>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</si>
  <si>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</si>
  <si>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</si>
  <si>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</si>
  <si>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</si>
  <si>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</si>
  <si>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</si>
  <si>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</si>
  <si>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</si>
  <si>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</si>
  <si>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</si>
  <si>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</si>
  <si>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</si>
  <si>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</si>
  <si>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</si>
  <si>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</si>
  <si>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</si>
  <si>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</si>
  <si>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</si>
  <si>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</si>
  <si>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</si>
  <si>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</si>
  <si>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</si>
  <si>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</si>
  <si>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</si>
  <si>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</si>
  <si>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</si>
  <si>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</si>
  <si>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</si>
  <si>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</si>
  <si>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</si>
  <si>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</si>
  <si>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</si>
  <si>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</si>
  <si>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</si>
  <si>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</si>
  <si>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</si>
  <si>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</si>
  <si>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</si>
  <si>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</si>
  <si>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</si>
  <si>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</si>
  <si>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</si>
  <si>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</si>
  <si>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</si>
  <si>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</si>
  <si>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</si>
  <si>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</si>
  <si>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</si>
  <si>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</si>
  <si>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</si>
  <si>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</si>
  <si>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</si>
  <si>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</si>
  <si>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</si>
  <si>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</si>
  <si>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</si>
  <si>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</si>
  <si>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</si>
  <si>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</si>
  <si>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</si>
  <si>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</si>
  <si>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</si>
  <si>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</si>
  <si>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</si>
  <si>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</si>
  <si>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</si>
  <si>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</si>
  <si>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</si>
  <si>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</si>
  <si>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</si>
  <si>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</si>
  <si>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</si>
  <si>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</si>
  <si>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</si>
  <si>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</si>
  <si>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</si>
  <si>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</si>
  <si>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</si>
  <si>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</si>
  <si>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</si>
  <si>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</si>
  <si>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</si>
  <si>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</si>
  <si>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</si>
  <si>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</si>
  <si>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</si>
  <si>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</si>
  <si>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</si>
  <si>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</si>
  <si>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</si>
  <si>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</si>
  <si>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</si>
  <si>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</si>
  <si>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</si>
  <si>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</si>
  <si>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</si>
  <si>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</si>
  <si>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</si>
  <si>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</si>
  <si>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</si>
  <si>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</si>
  <si>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</si>
  <si>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</si>
  <si>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</si>
  <si>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</si>
  <si>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</si>
  <si>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</si>
  <si>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</si>
  <si>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</si>
  <si>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</si>
  <si>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</si>
  <si>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</si>
  <si>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</si>
  <si>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</si>
  <si>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</si>
  <si>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</si>
  <si>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</si>
  <si>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</si>
  <si>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</si>
  <si>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</si>
  <si>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</si>
  <si>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</si>
  <si>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</si>
  <si>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</si>
  <si>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</si>
  <si>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</si>
  <si>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</si>
  <si>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</si>
  <si>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</si>
  <si>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</si>
  <si>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</si>
  <si>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</si>
  <si>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</si>
  <si>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</si>
  <si>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</si>
  <si>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</si>
  <si>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</si>
  <si>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</si>
  <si>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</si>
  <si>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</si>
  <si>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</si>
  <si>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</si>
  <si>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</si>
  <si>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</si>
  <si>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</si>
  <si>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</si>
  <si>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</si>
  <si>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</si>
  <si>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</si>
  <si>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</si>
  <si>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</si>
  <si>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</si>
  <si>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</si>
  <si>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</si>
  <si>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</si>
  <si>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</si>
  <si>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</si>
  <si>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</si>
  <si>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</si>
  <si>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</si>
  <si>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</si>
  <si>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</si>
  <si>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</si>
  <si>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</si>
  <si>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</si>
  <si>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</si>
  <si>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</si>
  <si>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</si>
  <si>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</si>
  <si>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</si>
  <si>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</si>
  <si>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</si>
  <si>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</si>
  <si>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</si>
  <si>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</si>
  <si>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</si>
  <si>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</si>
  <si>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</si>
  <si>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</si>
  <si>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</si>
  <si>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</si>
  <si>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</si>
  <si>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</si>
  <si>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</si>
  <si>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</si>
  <si>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</si>
  <si>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</si>
  <si>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</si>
  <si>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</si>
  <si>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</si>
  <si>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</si>
  <si>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</si>
  <si>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</si>
  <si>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</si>
  <si>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</si>
  <si>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</si>
  <si>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</si>
  <si>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</si>
  <si>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</si>
  <si>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</si>
  <si>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</si>
  <si>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</si>
  <si>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</si>
  <si>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</si>
  <si>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</si>
  <si>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</si>
  <si>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</si>
  <si>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</si>
  <si>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</si>
  <si>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</si>
  <si>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</si>
  <si>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</si>
  <si>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</si>
  <si>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</si>
  <si>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</si>
  <si>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</si>
  <si>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</si>
  <si>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</si>
  <si>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</si>
  <si>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</si>
  <si>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</si>
  <si>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</si>
  <si>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</si>
  <si>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</si>
  <si>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</si>
  <si>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</si>
  <si>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</si>
  <si>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</si>
  <si>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</si>
  <si>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</si>
  <si>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</si>
  <si>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</si>
  <si>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</si>
  <si>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</si>
  <si>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</si>
  <si>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</si>
  <si>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</si>
  <si>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</si>
  <si>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</si>
  <si>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</si>
  <si>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</si>
  <si>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</si>
  <si>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</si>
  <si>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</si>
  <si>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</si>
  <si>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</si>
  <si>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</si>
  <si>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</si>
  <si>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</si>
  <si>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</si>
  <si>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</si>
  <si>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</si>
  <si>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</si>
  <si>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</si>
  <si>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</si>
  <si>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</si>
  <si>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</si>
  <si>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</si>
  <si>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</si>
  <si>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</si>
  <si>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</si>
  <si>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</si>
  <si>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</si>
  <si>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</si>
  <si>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</si>
  <si>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</si>
  <si>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</si>
  <si>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</si>
  <si>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</si>
  <si>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</si>
  <si>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</si>
  <si>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</si>
  <si>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</si>
  <si>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</si>
  <si>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</si>
  <si>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</si>
  <si>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</si>
  <si>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</si>
  <si>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</si>
  <si>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</si>
  <si>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</si>
  <si>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</si>
  <si>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</si>
  <si>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</si>
  <si>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</si>
  <si>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</si>
  <si>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</si>
  <si>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</si>
  <si>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</si>
  <si>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</si>
  <si>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</si>
  <si>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</si>
  <si>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</si>
  <si>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</si>
  <si>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</si>
  <si>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</si>
  <si>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</si>
  <si>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</si>
  <si>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</si>
  <si>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</si>
  <si>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</si>
  <si>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</si>
  <si>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</si>
  <si>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</si>
  <si>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</si>
  <si>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</si>
  <si>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</si>
  <si>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</si>
  <si>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</si>
  <si>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</si>
  <si>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</si>
  <si>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</si>
  <si>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</si>
  <si>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</si>
  <si>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</si>
  <si>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</si>
  <si>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</si>
  <si>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</si>
  <si>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</si>
  <si>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</si>
  <si>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</si>
  <si>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</si>
  <si>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</si>
  <si>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</si>
  <si>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</si>
  <si>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</si>
  <si>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</si>
  <si>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</si>
  <si>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</si>
  <si>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</si>
  <si>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</si>
  <si>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</si>
  <si>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</si>
  <si>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</si>
  <si>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</si>
  <si>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</si>
  <si>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</si>
  <si>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</si>
  <si>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</si>
  <si>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</si>
  <si>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</si>
  <si>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</si>
  <si>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</si>
  <si>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</si>
  <si>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</si>
  <si>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</si>
  <si>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</si>
  <si>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</si>
  <si>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</si>
  <si>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</si>
  <si>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</si>
  <si>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</si>
  <si>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</si>
  <si>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</si>
  <si>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</si>
  <si>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</si>
  <si>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</si>
  <si>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</si>
  <si>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</si>
  <si>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</si>
  <si>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</si>
  <si>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</si>
  <si>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</si>
  <si>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</si>
  <si>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</si>
  <si>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</si>
  <si>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</si>
  <si>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</si>
  <si>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</si>
  <si>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</si>
  <si>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</si>
  <si>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</si>
  <si>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</si>
  <si>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</si>
  <si>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</si>
  <si>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</si>
  <si>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</si>
  <si>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</si>
  <si>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</si>
  <si>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</si>
  <si>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</si>
  <si>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</si>
  <si>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</si>
  <si>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</si>
  <si>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</si>
  <si>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</si>
  <si>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</si>
  <si>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</si>
  <si>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</si>
  <si>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</si>
  <si>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</si>
  <si>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</si>
  <si>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</si>
  <si>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</si>
  <si>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</si>
  <si>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</si>
  <si>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</si>
  <si>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</si>
  <si>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</si>
  <si>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</si>
  <si>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</si>
  <si>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</si>
  <si>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</si>
  <si>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</si>
  <si>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</si>
  <si>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</si>
  <si>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</si>
  <si>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</si>
  <si>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</si>
  <si>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</si>
  <si>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</si>
  <si>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</si>
  <si>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</si>
  <si>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</si>
  <si>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</si>
  <si>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</si>
  <si>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</si>
  <si>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</si>
  <si>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</si>
  <si>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</si>
  <si>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</si>
  <si>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</si>
  <si>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</si>
  <si>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</si>
  <si>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</si>
  <si>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</si>
  <si>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</si>
  <si>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</si>
  <si>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</si>
  <si>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</si>
  <si>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</si>
  <si>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</si>
  <si>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</si>
  <si>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</si>
  <si>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</si>
  <si>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</si>
  <si>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</si>
  <si>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</si>
  <si>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</si>
  <si>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</si>
  <si>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</si>
  <si>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</si>
  <si>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</si>
  <si>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</si>
  <si>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</si>
  <si>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</si>
  <si>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</si>
  <si>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</si>
  <si>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</si>
  <si>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</si>
  <si>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</si>
  <si>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</si>
  <si>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</si>
  <si>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</si>
  <si>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</si>
  <si>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</si>
  <si>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</si>
  <si>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</si>
  <si>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</si>
  <si>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</si>
  <si>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</si>
  <si>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</si>
  <si>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</si>
  <si>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</si>
  <si>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</si>
  <si>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</si>
  <si>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</si>
  <si>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</si>
  <si>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</si>
  <si>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</si>
  <si>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</si>
  <si>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</si>
  <si>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</si>
  <si>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</si>
  <si>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</si>
  <si>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</si>
  <si>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</si>
  <si>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</si>
  <si>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</si>
  <si>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</si>
  <si>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</si>
  <si>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</si>
  <si>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</si>
  <si>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</si>
  <si>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</si>
  <si>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</si>
  <si>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</si>
  <si>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</si>
  <si>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</si>
  <si>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</si>
  <si>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</si>
  <si>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</si>
  <si>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</si>
  <si>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</si>
  <si>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</si>
  <si>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</si>
  <si>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</si>
  <si>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</si>
  <si>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</si>
  <si>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</si>
  <si>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</si>
  <si>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</si>
  <si>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</si>
  <si>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</si>
  <si>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</si>
  <si>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</si>
  <si>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</si>
  <si>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</si>
  <si>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</si>
  <si>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</si>
  <si>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</si>
  <si>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</si>
  <si>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</si>
  <si>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</si>
  <si>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</si>
  <si>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</si>
  <si>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</si>
  <si>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</si>
  <si>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</si>
  <si>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</si>
  <si>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</si>
  <si>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</si>
  <si>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</si>
  <si>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</si>
  <si>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</si>
  <si>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</si>
  <si>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</si>
  <si>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</si>
  <si>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</si>
  <si>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</si>
  <si>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</si>
  <si>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</si>
  <si>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</si>
  <si>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</si>
  <si>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</si>
  <si>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</si>
  <si>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</si>
  <si>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</si>
  <si>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</si>
  <si>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</si>
  <si>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</si>
  <si>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</si>
  <si>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</si>
  <si>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</si>
  <si>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</si>
  <si>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</si>
  <si>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</si>
  <si>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</si>
  <si>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</si>
  <si>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</si>
  <si>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</si>
  <si>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</si>
  <si>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</si>
  <si>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</si>
  <si>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</si>
  <si>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</si>
  <si>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</si>
  <si>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</si>
  <si>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</si>
  <si>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</si>
  <si>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</si>
  <si>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</si>
  <si>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</si>
  <si>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</si>
  <si>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</si>
  <si>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</si>
  <si>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</si>
  <si>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</si>
  <si>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</si>
  <si>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</si>
  <si>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</si>
  <si>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</si>
  <si>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</si>
  <si>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</si>
  <si>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</si>
  <si>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</si>
  <si>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</si>
  <si>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</si>
  <si>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</si>
  <si>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</si>
  <si>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</si>
  <si>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</si>
  <si>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</si>
  <si>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</si>
  <si>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</si>
  <si>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</si>
  <si>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</si>
  <si>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</si>
  <si>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</si>
  <si>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</si>
  <si>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</si>
  <si>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</si>
  <si>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</si>
  <si>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</si>
  <si>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</si>
  <si>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</si>
  <si>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</si>
  <si>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</si>
  <si>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</si>
  <si>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</si>
  <si>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</si>
  <si>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</si>
  <si>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</si>
  <si>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</si>
  <si>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</si>
  <si>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</si>
  <si>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</si>
  <si>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</si>
  <si>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</si>
  <si>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</si>
  <si>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</si>
  <si>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</si>
  <si>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</si>
  <si>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</si>
  <si>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</si>
  <si>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</si>
  <si>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</si>
  <si>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</si>
  <si>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</si>
  <si>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</si>
  <si>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</si>
  <si>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</si>
  <si>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</si>
  <si>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</si>
  <si>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</si>
  <si>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</si>
  <si>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</si>
  <si>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</si>
  <si>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</si>
  <si>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</si>
  <si>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</si>
  <si>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</si>
  <si>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</si>
  <si>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</si>
  <si>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</si>
  <si>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</si>
  <si>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</si>
  <si>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</si>
  <si>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</si>
  <si>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</si>
  <si>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</si>
  <si>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</si>
  <si>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</si>
  <si>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</si>
  <si>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</si>
  <si>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</si>
  <si>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</si>
  <si>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</si>
  <si>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</si>
  <si>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</si>
  <si>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</si>
  <si>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</si>
  <si>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</si>
  <si>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</si>
  <si>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</si>
  <si>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</si>
  <si>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</si>
  <si>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</si>
  <si>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</si>
  <si>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</si>
  <si>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</si>
  <si>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</si>
  <si>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</si>
  <si>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</si>
  <si>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</si>
  <si>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</si>
  <si>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</si>
  <si>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</si>
  <si>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</si>
  <si>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</si>
  <si>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</si>
  <si>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</si>
  <si>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</si>
  <si>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</si>
  <si>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</si>
  <si>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</si>
  <si>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</si>
  <si>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</si>
  <si>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</si>
  <si>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</si>
  <si>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</si>
  <si>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</si>
  <si>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</si>
  <si>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</si>
  <si>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</si>
  <si>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</si>
  <si>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</si>
  <si>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</si>
  <si>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</si>
  <si>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</si>
  <si>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</si>
  <si>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</si>
  <si>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</si>
  <si>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</si>
  <si>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</si>
  <si>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</si>
  <si>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</si>
  <si>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</si>
  <si>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</si>
  <si>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</si>
  <si>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</si>
  <si>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</si>
  <si>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</si>
  <si>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</si>
  <si>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</si>
  <si>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</si>
  <si>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</si>
  <si>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</si>
  <si>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</si>
  <si>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</si>
  <si>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</si>
  <si>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</si>
  <si>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</si>
  <si>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</si>
  <si>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</si>
  <si>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</si>
  <si>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</si>
  <si>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</si>
  <si>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</si>
  <si>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</si>
  <si>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</si>
  <si>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</si>
  <si>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</si>
  <si>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</si>
  <si>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</si>
  <si>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</si>
  <si>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</si>
  <si>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</si>
  <si>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</si>
  <si>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</si>
  <si>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</si>
  <si>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</si>
  <si>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</si>
  <si>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</si>
  <si>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</si>
  <si>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</si>
  <si>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</si>
  <si>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</si>
  <si>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</si>
  <si>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</si>
  <si>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</si>
  <si>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</si>
  <si>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</si>
  <si>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</si>
  <si>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</si>
  <si>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</si>
  <si>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</si>
  <si>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</si>
  <si>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</si>
  <si>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</si>
  <si>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</si>
  <si>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</si>
  <si>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</si>
  <si>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</si>
  <si>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</si>
  <si>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</si>
  <si>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</si>
  <si>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</si>
  <si>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</si>
  <si>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</si>
  <si>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</si>
  <si>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</si>
  <si>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</si>
  <si>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</si>
  <si>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</si>
  <si>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</si>
  <si>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</si>
  <si>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</si>
  <si>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</si>
  <si>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</si>
  <si>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</si>
  <si>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</si>
  <si>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</si>
  <si>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</si>
  <si>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</si>
  <si>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</si>
  <si>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</si>
  <si>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</si>
  <si>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</si>
  <si>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</si>
  <si>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</si>
  <si>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</si>
  <si>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</si>
  <si>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</si>
  <si>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</si>
  <si>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</si>
  <si>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</si>
  <si>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</si>
  <si>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</si>
  <si>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</si>
  <si>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</si>
  <si>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</si>
  <si>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</si>
  <si>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</si>
  <si>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</si>
  <si>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</si>
  <si>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</si>
  <si>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</si>
  <si>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</si>
  <si>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</si>
  <si>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</si>
  <si>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</si>
  <si>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</si>
  <si>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</si>
  <si>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</si>
  <si>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</si>
  <si>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</si>
  <si>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</si>
  <si>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</si>
  <si>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</si>
  <si>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</si>
  <si>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</si>
  <si>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</si>
  <si>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</si>
  <si>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</si>
  <si>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</si>
  <si>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</si>
  <si>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</si>
  <si>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</si>
  <si>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</si>
  <si>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</si>
  <si>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</si>
  <si>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</si>
  <si>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</si>
  <si>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</si>
  <si>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</si>
  <si>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</si>
  <si>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</si>
  <si>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</si>
  <si>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</si>
  <si>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</si>
  <si>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</si>
  <si>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</si>
  <si>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</si>
  <si>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</si>
  <si>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</si>
  <si>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</si>
  <si>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</si>
  <si>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</si>
  <si>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</si>
  <si>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</si>
  <si>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</si>
  <si>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</si>
  <si>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</si>
  <si>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</si>
  <si>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</si>
  <si>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</si>
  <si>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</si>
  <si>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</si>
  <si>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</si>
  <si>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</si>
  <si>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</si>
  <si>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</si>
  <si>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</si>
  <si>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</si>
  <si>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</si>
  <si>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</si>
  <si>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</si>
  <si>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</si>
  <si>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</si>
  <si>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</si>
  <si>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</si>
  <si>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</si>
  <si>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</si>
  <si>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</si>
  <si>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</si>
  <si>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</si>
  <si>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</si>
  <si>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</si>
  <si>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</si>
  <si>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</si>
  <si>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</si>
  <si>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</si>
  <si>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</si>
  <si>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</si>
  <si>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</si>
  <si>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</si>
  <si>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</si>
  <si>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</si>
  <si>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</si>
  <si>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</si>
  <si>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</si>
  <si>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</si>
  <si>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</si>
  <si>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</si>
  <si>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</si>
  <si>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</si>
  <si>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</si>
  <si>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</si>
  <si>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</si>
  <si>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</si>
  <si>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</si>
  <si>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</si>
  <si>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</si>
  <si>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</si>
  <si>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</si>
  <si>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</si>
  <si>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</si>
  <si>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</si>
  <si>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</si>
  <si>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</si>
  <si>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</si>
  <si>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</si>
  <si>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</si>
  <si>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</si>
  <si>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</si>
  <si>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</si>
  <si>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</si>
  <si>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</si>
  <si>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</si>
  <si>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</si>
  <si>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</si>
  <si>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</si>
  <si>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</si>
  <si>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</si>
  <si>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</si>
  <si>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</si>
  <si>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</si>
  <si>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</si>
  <si>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</si>
  <si>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</si>
  <si>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</si>
  <si>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</si>
  <si>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</si>
  <si>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</si>
  <si>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</si>
  <si>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</si>
  <si>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</si>
  <si>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</si>
  <si>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</si>
  <si>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</si>
  <si>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</si>
  <si>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</si>
  <si>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</si>
  <si>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</si>
  <si>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</si>
  <si>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</si>
  <si>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</si>
  <si>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</si>
  <si>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</si>
  <si>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</si>
  <si>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</si>
  <si>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</si>
  <si>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</si>
  <si>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</si>
  <si>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</si>
  <si>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</si>
  <si>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</si>
  <si>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</si>
  <si>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</si>
  <si>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</si>
  <si>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</si>
  <si>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</si>
  <si>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</si>
  <si>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</si>
  <si>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</si>
  <si>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</si>
  <si>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</si>
  <si>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</si>
  <si>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</si>
  <si>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</si>
  <si>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</si>
  <si>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</si>
  <si>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</si>
  <si>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</si>
  <si>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</si>
  <si>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</si>
  <si>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</si>
  <si>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</si>
  <si>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</si>
  <si>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</si>
  <si>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</si>
  <si>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</si>
  <si>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</si>
  <si>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</si>
  <si>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</si>
  <si>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</si>
  <si>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</si>
  <si>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</si>
  <si>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</si>
  <si>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</si>
  <si>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</si>
  <si>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</si>
  <si>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</si>
  <si>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</si>
  <si>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</si>
  <si>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</si>
  <si>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</si>
  <si>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</si>
  <si>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</si>
  <si>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</si>
  <si>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</si>
  <si>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</si>
  <si>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</si>
  <si>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</si>
  <si>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</si>
  <si>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</si>
  <si>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</si>
  <si>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</si>
  <si>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</si>
  <si>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</si>
  <si>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</si>
  <si>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</si>
  <si>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</si>
  <si>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</si>
  <si>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</si>
  <si>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</si>
  <si>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</si>
  <si>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</si>
  <si>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</si>
  <si>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</si>
  <si>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</si>
  <si>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</si>
  <si>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</si>
  <si>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</si>
  <si>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</si>
  <si>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</si>
  <si>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</si>
  <si>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</si>
  <si>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</si>
  <si>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</si>
  <si>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</si>
  <si>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</si>
  <si>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</si>
  <si>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</si>
  <si>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</si>
  <si>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</si>
  <si>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</si>
  <si>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</si>
  <si>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</si>
  <si>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</si>
  <si>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</si>
  <si>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</si>
  <si>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</si>
  <si>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</si>
  <si>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</si>
  <si>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</si>
  <si>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</si>
  <si>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</si>
  <si>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</si>
  <si>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</si>
  <si>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</si>
  <si>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</si>
  <si>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</si>
  <si>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</si>
  <si>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</si>
  <si>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</si>
  <si>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</si>
  <si>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</si>
  <si>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</si>
  <si>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</si>
  <si>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</si>
  <si>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</si>
  <si>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</si>
  <si>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</si>
  <si>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</si>
  <si>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</si>
  <si>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</si>
  <si>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</si>
  <si>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</si>
  <si>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</si>
  <si>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</si>
  <si>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</si>
  <si>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</si>
  <si>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</si>
  <si>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</si>
  <si>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</si>
  <si>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</si>
  <si>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</si>
  <si>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</si>
  <si>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</si>
  <si>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</si>
  <si>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</si>
  <si>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</si>
  <si>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</si>
  <si>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</si>
  <si>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</si>
  <si>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</si>
  <si>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</si>
  <si>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</si>
  <si>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</si>
  <si>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</si>
  <si>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</si>
  <si>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</si>
  <si>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</si>
  <si>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</si>
  <si>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</si>
  <si>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</si>
  <si>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</si>
  <si>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</si>
  <si>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</si>
  <si>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</si>
  <si>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</si>
  <si>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</si>
  <si>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</si>
  <si>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</si>
  <si>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</si>
  <si>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</si>
  <si>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</si>
  <si>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</si>
  <si>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</si>
  <si>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</si>
  <si>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</si>
  <si>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</si>
  <si>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</si>
  <si>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</si>
  <si>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</si>
  <si>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</si>
  <si>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</si>
  <si>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</si>
  <si>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</si>
  <si>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</si>
  <si>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</si>
  <si>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</si>
  <si>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</si>
  <si>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</si>
  <si>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</si>
  <si>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</si>
  <si>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</si>
  <si>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</si>
  <si>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</si>
  <si>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</si>
  <si>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</si>
  <si>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</si>
  <si>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</si>
  <si>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</si>
  <si>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</si>
  <si>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</si>
  <si>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</si>
  <si>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</si>
  <si>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</si>
  <si>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</si>
  <si>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</si>
  <si>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</si>
  <si>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</si>
  <si>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</si>
  <si>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</si>
  <si>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</si>
  <si>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</si>
  <si>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</si>
  <si>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</si>
  <si>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</si>
  <si>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</si>
  <si>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</si>
  <si>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</si>
  <si>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</si>
  <si>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</si>
  <si>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</si>
  <si>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</si>
  <si>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</si>
  <si>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</si>
  <si>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</si>
  <si>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</si>
  <si>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</si>
  <si>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</si>
  <si>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</si>
  <si>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</si>
  <si>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</si>
  <si>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</si>
  <si>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</si>
  <si>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</si>
  <si>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</si>
  <si>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</si>
  <si>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</si>
  <si>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</si>
  <si>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</si>
  <si>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</si>
  <si>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</si>
  <si>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</si>
  <si>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</si>
  <si>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</si>
  <si>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</si>
  <si>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</si>
  <si>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</si>
  <si>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</si>
  <si>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</si>
  <si>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</si>
  <si>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</si>
  <si>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</si>
  <si>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</si>
  <si>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</si>
  <si>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</si>
  <si>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</si>
  <si>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</si>
  <si>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</si>
  <si>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</si>
  <si>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</si>
  <si>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</si>
  <si>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</si>
  <si>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</si>
  <si>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</si>
  <si>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</si>
  <si>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</si>
  <si>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</si>
  <si>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</si>
  <si>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</si>
  <si>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</si>
  <si>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</si>
  <si>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</si>
  <si>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</si>
  <si>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</si>
  <si>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</si>
  <si>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</si>
  <si>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</si>
  <si>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</si>
  <si>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</si>
  <si>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</si>
  <si>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</si>
  <si>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</si>
  <si>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</si>
  <si>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</si>
  <si>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</si>
  <si>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</si>
  <si>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</si>
  <si>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</si>
  <si>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</si>
  <si>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</si>
  <si>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</si>
  <si>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</si>
  <si>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</si>
  <si>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</si>
  <si>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</si>
  <si>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</si>
  <si>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</si>
  <si>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</si>
  <si>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</si>
  <si>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</si>
  <si>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</si>
  <si>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</si>
  <si>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</si>
  <si>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</si>
  <si>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</si>
  <si>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</si>
  <si>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</si>
  <si>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</si>
  <si>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</si>
  <si>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</si>
  <si>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</si>
  <si>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</si>
  <si>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</si>
  <si>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</si>
  <si>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</si>
  <si>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</si>
  <si>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</si>
  <si>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</si>
  <si>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</si>
  <si>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</si>
  <si>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</si>
  <si>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</si>
  <si>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</si>
  <si>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</si>
  <si>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</si>
  <si>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</si>
  <si>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</si>
  <si>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</si>
  <si>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</si>
  <si>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</si>
  <si>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</si>
  <si>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</si>
  <si>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</si>
  <si>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</si>
  <si>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</si>
  <si>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</si>
  <si>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</si>
  <si>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</si>
  <si>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</si>
  <si>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</si>
  <si>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</si>
  <si>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</si>
  <si>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</si>
  <si>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</si>
  <si>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</si>
  <si>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</si>
  <si>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</si>
  <si>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</si>
  <si>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</si>
  <si>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</si>
  <si>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</si>
  <si>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</si>
  <si>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</si>
  <si>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</si>
  <si>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</si>
  <si>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</si>
  <si>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</si>
  <si>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</si>
  <si>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</si>
  <si>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</si>
  <si>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</si>
  <si>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</si>
  <si>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</si>
  <si>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</si>
  <si>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</si>
  <si>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</si>
  <si>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</si>
  <si>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</si>
  <si>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</si>
  <si>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</si>
  <si>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</si>
  <si>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</si>
  <si>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</si>
  <si>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</si>
  <si>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</si>
  <si>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</si>
  <si>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</si>
  <si>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</si>
  <si>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</si>
  <si>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</si>
  <si>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</si>
  <si>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</si>
  <si>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</si>
  <si>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</si>
  <si>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</si>
  <si>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</si>
  <si>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</si>
  <si>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</si>
  <si>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</si>
  <si>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</si>
  <si>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</si>
  <si>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</si>
  <si>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</si>
  <si>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</si>
  <si>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</si>
  <si>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</si>
  <si>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</si>
  <si>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</si>
  <si>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</si>
  <si>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</si>
  <si>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</si>
  <si>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</si>
  <si>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</si>
  <si>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</si>
  <si>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</si>
  <si>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</si>
  <si>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</si>
  <si>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</si>
  <si>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</si>
  <si>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</si>
  <si>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</si>
  <si>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</si>
  <si>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</si>
  <si>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</si>
  <si>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</si>
  <si>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</si>
  <si>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</si>
  <si>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</si>
  <si>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</si>
  <si>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</si>
  <si>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</si>
  <si>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</si>
  <si>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</si>
  <si>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</si>
  <si>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</si>
  <si>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</si>
  <si>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</si>
  <si>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</si>
  <si>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</si>
  <si>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</si>
  <si>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</si>
  <si>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</si>
  <si>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</si>
  <si>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</si>
  <si>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</si>
  <si>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</si>
  <si>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</si>
  <si>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</si>
  <si>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</si>
  <si>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</si>
  <si>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</si>
  <si>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</si>
  <si>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</si>
  <si>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</si>
  <si>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</si>
  <si>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</si>
  <si>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</si>
  <si>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</si>
  <si>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</si>
  <si>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</si>
  <si>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</si>
  <si>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</si>
  <si>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</si>
  <si>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</si>
  <si>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</si>
  <si>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</si>
  <si>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</si>
  <si>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</si>
  <si>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</si>
  <si>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</si>
  <si>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</si>
  <si>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</si>
  <si>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</si>
  <si>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</si>
  <si>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</si>
  <si>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</si>
  <si>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</si>
  <si>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</si>
  <si>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</si>
  <si>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</si>
  <si>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</si>
  <si>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</si>
  <si>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</si>
  <si>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</si>
  <si>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</si>
  <si>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</si>
  <si>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</si>
  <si>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</si>
  <si>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</si>
  <si>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</si>
  <si>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</si>
  <si>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</si>
  <si>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</si>
  <si>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</si>
  <si>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</si>
  <si>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</si>
  <si>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</si>
  <si>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</si>
  <si>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</si>
  <si>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</si>
  <si>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</si>
  <si>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</si>
  <si>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</si>
  <si>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</si>
  <si>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</si>
  <si>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</si>
  <si>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</si>
  <si>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</si>
  <si>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</si>
  <si>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</si>
  <si>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</si>
  <si>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</si>
  <si>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</si>
  <si>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</si>
  <si>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</si>
  <si>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</si>
  <si>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</si>
  <si>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</si>
  <si>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</si>
  <si>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</si>
  <si>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</si>
  <si>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</si>
  <si>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</si>
  <si>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</si>
  <si>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</si>
  <si>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</si>
  <si>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</si>
  <si>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</si>
  <si>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</si>
  <si>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</si>
  <si>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</si>
  <si>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</si>
  <si>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</si>
  <si>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</si>
  <si>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</si>
  <si>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</si>
  <si>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</si>
  <si>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</si>
  <si>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</si>
  <si>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</si>
  <si>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</si>
  <si>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</si>
  <si>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</si>
  <si>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</si>
  <si>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</si>
  <si>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</si>
  <si>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</si>
  <si>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</si>
  <si>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</si>
  <si>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</si>
  <si>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</si>
  <si>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</si>
  <si>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</si>
  <si>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</si>
  <si>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</si>
  <si>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</si>
  <si>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</si>
  <si>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</si>
  <si>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</si>
  <si>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</si>
  <si>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</si>
  <si>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</si>
  <si>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</si>
  <si>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</si>
  <si>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</si>
  <si>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</si>
  <si>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</si>
  <si>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</si>
  <si>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</si>
  <si>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</si>
  <si>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</si>
  <si>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</si>
  <si>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</si>
  <si>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</si>
  <si>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</si>
  <si>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</si>
  <si>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</si>
  <si>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</si>
  <si>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</si>
  <si>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</si>
  <si>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</si>
  <si>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</si>
  <si>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</si>
  <si>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</si>
  <si>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</si>
  <si>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</si>
  <si>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</si>
  <si>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</si>
  <si>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</si>
  <si>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</si>
  <si>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</si>
  <si>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</si>
  <si>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</si>
  <si>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</si>
  <si>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</si>
  <si>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</si>
  <si>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</si>
  <si>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</si>
  <si>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</si>
  <si>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</si>
  <si>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</si>
  <si>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</si>
  <si>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</si>
  <si>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</si>
  <si>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</si>
  <si>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</si>
  <si>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</si>
  <si>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</si>
  <si>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</si>
  <si>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</si>
  <si>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</si>
  <si>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</si>
  <si>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</si>
  <si>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</si>
  <si>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</si>
  <si>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</si>
  <si>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</si>
  <si>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</si>
  <si>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</si>
  <si>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</si>
  <si>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</si>
  <si>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</si>
  <si>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</si>
  <si>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</si>
  <si>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</si>
  <si>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</si>
  <si>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</si>
  <si>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</si>
  <si>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</si>
  <si>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</si>
  <si>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</si>
  <si>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</si>
  <si>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</si>
  <si>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</si>
  <si>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</si>
  <si>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</si>
  <si>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</si>
  <si>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</si>
  <si>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</si>
  <si>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</si>
  <si>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</si>
  <si>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</si>
  <si>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</si>
  <si>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</si>
  <si>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</si>
  <si>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</si>
  <si>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</si>
  <si>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</si>
  <si>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</si>
  <si>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</si>
  <si>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</si>
  <si>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</si>
  <si>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</si>
  <si>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</si>
  <si>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</si>
  <si>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</si>
  <si>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</si>
  <si>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</si>
  <si>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</si>
  <si>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</si>
  <si>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</si>
  <si>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</si>
  <si>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</si>
  <si>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</si>
  <si>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</si>
  <si>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</si>
  <si>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</si>
  <si>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</si>
  <si>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</si>
  <si>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</si>
  <si>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</si>
  <si>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</si>
  <si>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</si>
  <si>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</si>
  <si>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</si>
  <si>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</si>
  <si>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</si>
  <si>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</si>
  <si>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</si>
  <si>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</si>
  <si>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</si>
  <si>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</si>
  <si>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</si>
  <si>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</si>
  <si>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</si>
  <si>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</si>
  <si>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</si>
  <si>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</si>
  <si>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</si>
  <si>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</si>
  <si>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</si>
  <si>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</si>
  <si>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</si>
  <si>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</si>
  <si>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</si>
  <si>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</si>
  <si>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</si>
  <si>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</si>
  <si>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</si>
  <si>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</si>
  <si>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</si>
  <si>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</si>
  <si>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</si>
  <si>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</si>
  <si>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</si>
  <si>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</si>
  <si>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</si>
  <si>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</si>
  <si>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</si>
  <si>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</si>
  <si>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</si>
  <si>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</si>
  <si>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</si>
  <si>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</si>
  <si>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</si>
  <si>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</si>
  <si>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</si>
  <si>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</si>
  <si>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</si>
  <si>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</si>
  <si>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</si>
  <si>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</si>
  <si>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</si>
  <si>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</si>
  <si>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</si>
  <si>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</si>
  <si>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</si>
  <si>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</si>
  <si>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</si>
  <si>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</si>
  <si>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</si>
  <si>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</si>
  <si>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</si>
  <si>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</si>
  <si>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</si>
  <si>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</si>
  <si>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</si>
  <si>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</si>
  <si>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</si>
  <si>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</si>
  <si>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</si>
  <si>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</si>
  <si>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</si>
  <si>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</si>
  <si>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</si>
  <si>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</si>
  <si>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</si>
  <si>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</si>
  <si>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</si>
  <si>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</si>
  <si>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</si>
  <si>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</si>
  <si>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</si>
  <si>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</si>
  <si>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</si>
  <si>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</si>
  <si>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</si>
  <si>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</si>
  <si>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</si>
  <si>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</si>
  <si>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</si>
  <si>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</si>
  <si>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</si>
  <si>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</si>
  <si>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</si>
  <si>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</si>
  <si>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</si>
  <si>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</si>
  <si>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</si>
  <si>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</si>
  <si>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</si>
  <si>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</si>
  <si>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</si>
  <si>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</si>
  <si>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</si>
  <si>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</si>
  <si>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</si>
  <si>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</si>
  <si>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</si>
  <si>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</si>
  <si>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</si>
  <si>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</si>
  <si>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</si>
  <si>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</si>
  <si>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</si>
  <si>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</si>
  <si>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</si>
  <si>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</si>
  <si>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</si>
  <si>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</si>
  <si>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</si>
  <si>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</si>
  <si>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</si>
  <si>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</si>
  <si>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</si>
  <si>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</si>
  <si>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</si>
  <si>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</si>
  <si>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</si>
  <si>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</si>
  <si>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</si>
  <si>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</si>
  <si>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</si>
  <si>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</si>
  <si>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</si>
  <si>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</si>
  <si>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</si>
  <si>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</si>
  <si>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</si>
  <si>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</si>
  <si>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</si>
  <si>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</si>
  <si>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</si>
  <si>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</si>
  <si>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</si>
  <si>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</si>
  <si>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</si>
  <si>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</si>
  <si>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</si>
  <si>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</si>
  <si>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</si>
  <si>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</si>
  <si>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</si>
  <si>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</si>
  <si>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</si>
  <si>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</si>
  <si>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</si>
  <si>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</si>
  <si>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</si>
  <si>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</si>
  <si>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</si>
  <si>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</si>
  <si>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</si>
  <si>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</si>
  <si>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</si>
  <si>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</si>
  <si>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</si>
  <si>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</si>
  <si>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</si>
  <si>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</si>
  <si>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</si>
  <si>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</si>
  <si>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</si>
  <si>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</si>
  <si>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</si>
  <si>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</si>
  <si>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</si>
  <si>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</si>
  <si>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</si>
  <si>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</si>
  <si>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</si>
  <si>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</si>
  <si>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</si>
  <si>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</si>
  <si>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</si>
  <si>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</si>
  <si>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</si>
  <si>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</si>
  <si>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</si>
  <si>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</si>
  <si>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</si>
  <si>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</si>
  <si>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</si>
  <si>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</si>
  <si>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</si>
  <si>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</si>
  <si>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</si>
  <si>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</si>
  <si>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</si>
  <si>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</si>
  <si>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</si>
  <si>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</si>
  <si>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</si>
  <si>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</si>
  <si>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</si>
  <si>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</si>
  <si>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</si>
  <si>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</si>
  <si>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</si>
  <si>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</si>
  <si>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</si>
  <si>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</si>
  <si>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</si>
  <si>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</si>
  <si>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</si>
  <si>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</si>
  <si>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</si>
  <si>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</si>
  <si>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</si>
  <si>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</si>
  <si>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</si>
  <si>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</si>
  <si>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</si>
  <si>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</si>
  <si>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</si>
  <si>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</si>
  <si>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</si>
  <si>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</si>
  <si>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</si>
  <si>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</si>
  <si>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</si>
  <si>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</si>
  <si>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</si>
  <si>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</si>
  <si>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</si>
  <si>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</si>
  <si>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</si>
  <si>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</si>
  <si>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</si>
  <si>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</si>
  <si>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</si>
  <si>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</si>
  <si>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</si>
  <si>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</si>
  <si>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</si>
  <si>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</si>
  <si>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</si>
  <si>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</si>
  <si>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</si>
  <si>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</si>
  <si>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</si>
  <si>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</si>
  <si>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</si>
  <si>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</si>
  <si>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</si>
  <si>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</si>
  <si>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</si>
  <si>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</si>
  <si>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</si>
  <si>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</si>
  <si>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</si>
  <si>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</si>
  <si>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</si>
  <si>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</si>
  <si>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</si>
  <si>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</si>
  <si>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</si>
  <si>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</si>
  <si>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</si>
  <si>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</si>
  <si>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</si>
  <si>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</si>
  <si>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</si>
  <si>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</si>
  <si>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</si>
  <si>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</si>
  <si>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</si>
  <si>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</si>
  <si>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</si>
  <si>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</si>
  <si>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</si>
  <si>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</si>
  <si>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</si>
  <si>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</si>
  <si>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</si>
  <si>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</si>
  <si>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</si>
  <si>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</si>
  <si>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</si>
  <si>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</si>
  <si>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</si>
  <si>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</si>
  <si>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</si>
  <si>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</si>
  <si>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</si>
  <si>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</si>
  <si>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</si>
  <si>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</si>
  <si>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</si>
  <si>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</si>
  <si>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</si>
  <si>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</si>
  <si>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</si>
  <si>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</si>
  <si>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</si>
  <si>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</si>
  <si>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</si>
  <si>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</si>
  <si>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</si>
  <si>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</si>
  <si>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</si>
  <si>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</si>
  <si>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</si>
  <si>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</si>
  <si>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</si>
  <si>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</si>
  <si>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</si>
  <si>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</si>
  <si>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</si>
  <si>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</si>
  <si>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</si>
  <si>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</si>
  <si>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</si>
  <si>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</si>
  <si>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</si>
  <si>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</si>
  <si>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</si>
  <si>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</si>
  <si>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</si>
  <si>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</si>
  <si>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</si>
  <si>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</si>
  <si>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</si>
  <si>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</si>
  <si>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</si>
  <si>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</si>
  <si>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</si>
  <si>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</si>
  <si>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</si>
  <si>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</si>
  <si>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</si>
  <si>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</si>
  <si>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</si>
  <si>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</si>
  <si>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</si>
  <si>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</si>
  <si>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</si>
  <si>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</si>
  <si>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</si>
  <si>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</si>
  <si>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</si>
  <si>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</si>
  <si>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</si>
  <si>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</si>
  <si>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</si>
  <si>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</si>
  <si>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</si>
  <si>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</si>
  <si>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</si>
  <si>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</si>
  <si>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</si>
  <si>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</si>
  <si>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</si>
  <si>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</si>
  <si>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</si>
  <si>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</si>
  <si>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</si>
  <si>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</si>
  <si>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</si>
  <si>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</si>
  <si>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</si>
  <si>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</si>
  <si>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</si>
  <si>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</si>
  <si>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</si>
  <si>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</si>
  <si>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</si>
  <si>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</si>
  <si>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</si>
  <si>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</si>
  <si>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</si>
  <si>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</si>
  <si>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</si>
  <si>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</si>
  <si>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</si>
  <si>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</si>
  <si>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</si>
  <si>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</si>
  <si>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</si>
  <si>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</si>
  <si>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</si>
  <si>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</si>
  <si>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</si>
  <si>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</si>
  <si>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</si>
  <si>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</si>
  <si>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</si>
  <si>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</si>
  <si>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</si>
  <si>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</si>
  <si>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</si>
  <si>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</si>
  <si>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</si>
  <si>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</si>
  <si>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</si>
  <si>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</si>
  <si>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</si>
  <si>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</si>
  <si>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</si>
  <si>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</si>
  <si>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</si>
  <si>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</si>
  <si>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</si>
  <si>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</si>
  <si>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</si>
  <si>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</si>
  <si>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</si>
  <si>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</si>
  <si>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</si>
  <si>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</si>
  <si>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</si>
  <si>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</si>
  <si>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</si>
  <si>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</si>
  <si>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</si>
  <si>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</si>
  <si>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</si>
  <si>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</si>
  <si>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</si>
  <si>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</si>
  <si>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</si>
  <si>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</si>
  <si>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</si>
  <si>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</si>
  <si>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</si>
  <si>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</si>
  <si>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</si>
  <si>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</si>
  <si>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</si>
  <si>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</si>
  <si>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</si>
  <si>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</si>
  <si>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</si>
  <si>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</si>
  <si>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</si>
  <si>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</si>
  <si>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</si>
  <si>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</si>
  <si>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</si>
  <si>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</si>
  <si>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</si>
  <si>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</si>
  <si>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</si>
  <si>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</si>
  <si>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</si>
  <si>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</si>
  <si>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</si>
  <si>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</si>
  <si>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</si>
  <si>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</si>
  <si>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</si>
  <si>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</si>
  <si>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</si>
  <si>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</si>
  <si>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</si>
  <si>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</si>
  <si>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</si>
  <si>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</si>
  <si>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</si>
  <si>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</si>
  <si>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</si>
  <si>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</si>
  <si>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</si>
  <si>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</si>
  <si>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</si>
  <si>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</si>
  <si>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</si>
  <si>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</si>
  <si>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</si>
  <si>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</si>
  <si>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</si>
  <si>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</si>
  <si>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</si>
  <si>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</si>
  <si>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</si>
  <si>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</si>
  <si>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</si>
  <si>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</si>
  <si>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</si>
  <si>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</si>
  <si>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</si>
  <si>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</si>
  <si>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</si>
  <si>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</si>
  <si>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</si>
  <si>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</si>
  <si>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</si>
  <si>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</si>
  <si>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</si>
  <si>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</si>
  <si>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</si>
  <si>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</si>
  <si>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</si>
  <si>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</si>
  <si>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</si>
  <si>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</si>
  <si>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</si>
  <si>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</si>
  <si>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</si>
  <si>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</si>
  <si>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</si>
  <si>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</si>
  <si>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</si>
  <si>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</si>
  <si>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</si>
  <si>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</si>
  <si>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</si>
  <si>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</si>
  <si>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</si>
  <si>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</si>
  <si>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</si>
  <si>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</si>
  <si>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</si>
  <si>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</si>
  <si>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</si>
  <si>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</si>
  <si>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</si>
  <si>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</si>
  <si>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</si>
  <si>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</si>
  <si>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</si>
  <si>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</si>
  <si>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</si>
  <si>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</si>
  <si>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</si>
  <si>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</si>
  <si>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</si>
  <si>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</si>
  <si>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</si>
  <si>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</si>
  <si>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</si>
  <si>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</si>
  <si>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</si>
  <si>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</si>
  <si>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</si>
  <si>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</si>
  <si>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</si>
  <si>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</si>
  <si>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</si>
  <si>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</si>
  <si>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</si>
  <si>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</si>
  <si>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</si>
  <si>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</si>
  <si>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</si>
  <si>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</si>
  <si>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</si>
  <si>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</si>
  <si>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</si>
  <si>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</si>
  <si>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</si>
  <si>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</si>
  <si>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</si>
  <si>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</si>
  <si>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</si>
  <si>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</si>
  <si>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</si>
  <si>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</si>
  <si>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</si>
  <si>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</si>
  <si>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</si>
  <si>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</si>
  <si>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</si>
  <si>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</si>
  <si>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</si>
  <si>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</si>
  <si>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</si>
  <si>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</si>
  <si>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</si>
  <si>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</si>
  <si>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</si>
  <si>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</si>
  <si>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</si>
  <si>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</si>
  <si>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</si>
  <si>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</si>
  <si>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</si>
  <si>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</si>
  <si>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</si>
  <si>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</si>
  <si>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</si>
  <si>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</si>
  <si>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</si>
  <si>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</si>
  <si>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</si>
  <si>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</si>
  <si>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</si>
  <si>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</si>
  <si>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</si>
  <si>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</si>
  <si>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</si>
  <si>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</si>
  <si>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</si>
  <si>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</si>
  <si>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</si>
  <si>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</si>
  <si>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</si>
  <si>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</si>
  <si>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</si>
  <si>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</si>
  <si>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</si>
  <si>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</si>
  <si>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</si>
  <si>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</si>
  <si>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</si>
  <si>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</si>
  <si>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</si>
  <si>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</si>
  <si>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</si>
  <si>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</si>
  <si>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</si>
  <si>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</si>
  <si>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</si>
  <si>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</si>
  <si>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</si>
  <si>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</si>
  <si>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</si>
  <si>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</si>
  <si>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</si>
  <si>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</si>
  <si>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</si>
  <si>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</si>
  <si>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</si>
  <si>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</si>
  <si>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</si>
  <si>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</si>
  <si>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</si>
  <si>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</si>
  <si>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</si>
  <si>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</si>
  <si>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</si>
  <si>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</si>
  <si>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</si>
  <si>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</si>
  <si>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</si>
  <si>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</si>
  <si>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</si>
  <si>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</si>
  <si>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</si>
  <si>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</si>
  <si>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</si>
  <si>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</si>
  <si>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</si>
  <si>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</si>
  <si>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</si>
  <si>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</si>
  <si>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</si>
  <si>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</si>
  <si>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</si>
  <si>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</si>
  <si>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</si>
  <si>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</si>
  <si>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</si>
  <si>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</si>
  <si>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</si>
  <si>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</si>
  <si>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</si>
  <si>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</si>
  <si>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</si>
  <si>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</si>
  <si>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</si>
  <si>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</si>
  <si>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</si>
  <si>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</si>
  <si>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</si>
  <si>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</si>
  <si>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</si>
  <si>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</si>
  <si>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</si>
  <si>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</si>
  <si>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</si>
  <si>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</si>
  <si>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</si>
  <si>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</si>
  <si>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</si>
  <si>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</si>
  <si>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</si>
  <si>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</si>
  <si>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</si>
  <si>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</si>
  <si>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</si>
  <si>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</si>
  <si>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</si>
  <si>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</si>
  <si>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</si>
  <si>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</si>
  <si>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</si>
  <si>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</si>
  <si>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</si>
  <si>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</si>
  <si>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</si>
  <si>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</si>
  <si>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</si>
  <si>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</si>
  <si>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</si>
  <si>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</si>
  <si>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</si>
  <si>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</si>
  <si>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</si>
  <si>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</si>
  <si>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</si>
  <si>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</si>
  <si>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</si>
  <si>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</si>
  <si>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</si>
  <si>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</si>
  <si>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</si>
  <si>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</si>
  <si>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</si>
  <si>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</si>
  <si>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</si>
  <si>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</si>
  <si>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</si>
  <si>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</si>
  <si>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</si>
  <si>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</si>
  <si>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</si>
  <si>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</si>
  <si>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</si>
  <si>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</si>
  <si>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</si>
  <si>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</si>
  <si>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</si>
  <si>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</si>
  <si>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</si>
  <si>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</si>
  <si>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</si>
  <si>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</si>
  <si>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</si>
  <si>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</si>
  <si>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</si>
  <si>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</si>
  <si>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</si>
  <si>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</si>
  <si>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</si>
  <si>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</si>
  <si>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</si>
  <si>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</si>
  <si>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</si>
  <si>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</si>
  <si>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</si>
  <si>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</si>
  <si>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</si>
  <si>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</si>
  <si>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</si>
  <si>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</si>
  <si>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</si>
  <si>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</si>
  <si>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</si>
  <si>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</si>
  <si>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</si>
  <si>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</si>
  <si>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</si>
  <si>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</si>
  <si>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</si>
  <si>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</si>
  <si>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</si>
  <si>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</si>
  <si>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</si>
  <si>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</si>
  <si>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</si>
  <si>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</si>
  <si>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</si>
  <si>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</si>
  <si>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</si>
  <si>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</si>
  <si>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</si>
  <si>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</si>
  <si>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</si>
  <si>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</si>
  <si>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</si>
  <si>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</si>
  <si>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</si>
  <si>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</si>
  <si>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</si>
  <si>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</si>
  <si>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</si>
  <si>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</si>
  <si>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</si>
  <si>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</si>
  <si>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</si>
  <si>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</si>
  <si>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</si>
  <si>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</si>
  <si>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</si>
  <si>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</si>
  <si>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</si>
  <si>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</si>
  <si>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</si>
  <si>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</si>
  <si>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</si>
  <si>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</si>
  <si>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</si>
  <si>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</si>
  <si>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</si>
  <si>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</si>
  <si>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</si>
  <si>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</si>
  <si>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</si>
  <si>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</si>
  <si>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</si>
  <si>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</si>
  <si>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</si>
  <si>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</si>
  <si>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</si>
  <si>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</si>
  <si>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</si>
  <si>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</si>
  <si>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</si>
  <si>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</si>
  <si>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</si>
  <si>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</si>
  <si>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</si>
  <si>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</si>
  <si>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</si>
  <si>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</si>
  <si>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</si>
  <si>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</si>
  <si>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</si>
  <si>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</si>
  <si>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</si>
  <si>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</si>
  <si>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</si>
  <si>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</si>
  <si>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</si>
  <si>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</si>
  <si>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</si>
  <si>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</si>
  <si>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</si>
  <si>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</si>
  <si>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</si>
  <si>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</si>
  <si>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</si>
  <si>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</si>
  <si>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</si>
  <si>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</si>
  <si>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</si>
  <si>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</si>
  <si>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</si>
  <si>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</si>
  <si>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</si>
  <si>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</si>
  <si>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</si>
  <si>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</si>
  <si>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</si>
  <si>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</si>
  <si>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</si>
  <si>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</si>
  <si>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</si>
  <si>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</si>
  <si>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</si>
  <si>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</si>
  <si>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</si>
  <si>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</si>
  <si>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</si>
  <si>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</si>
  <si>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</si>
  <si>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</si>
  <si>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</si>
  <si>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</si>
  <si>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</si>
  <si>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</si>
  <si>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</si>
  <si>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</si>
  <si>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</si>
  <si>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</si>
  <si>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</si>
  <si>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</si>
  <si>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</si>
  <si>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</si>
  <si>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</si>
  <si>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</si>
  <si>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</si>
  <si>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</si>
  <si>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</si>
  <si>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</si>
  <si>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</si>
  <si>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</si>
  <si>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</si>
  <si>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</si>
  <si>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</si>
  <si>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</si>
  <si>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</si>
  <si>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</si>
  <si>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</si>
  <si>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</si>
  <si>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</si>
  <si>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</si>
  <si>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</si>
  <si>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</si>
  <si>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</si>
  <si>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</si>
  <si>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</si>
  <si>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</si>
  <si>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</si>
  <si>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</si>
  <si>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</si>
  <si>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</si>
  <si>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</si>
  <si>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</si>
  <si>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</si>
  <si>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</si>
  <si>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</si>
  <si>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</si>
  <si>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</si>
  <si>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</si>
  <si>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</si>
  <si>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</si>
  <si>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</si>
  <si>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</si>
  <si>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</si>
  <si>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</si>
  <si>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</si>
  <si>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</si>
  <si>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</si>
  <si>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</si>
  <si>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</si>
  <si>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</si>
  <si>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</si>
  <si>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</si>
  <si>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</si>
  <si>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</si>
  <si>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</si>
  <si>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</si>
  <si>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</si>
  <si>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</si>
  <si>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</si>
  <si>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</si>
  <si>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</si>
  <si>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</si>
  <si>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</si>
  <si>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</si>
  <si>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</si>
  <si>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</si>
  <si>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</si>
  <si>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</si>
  <si>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</si>
  <si>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</si>
  <si>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</si>
  <si>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</si>
  <si>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</si>
  <si>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</si>
  <si>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</si>
  <si>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</si>
  <si>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</si>
  <si>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</si>
  <si>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</si>
  <si>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</si>
  <si>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</si>
  <si>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</si>
  <si>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</si>
  <si>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</si>
  <si>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</si>
  <si>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</si>
  <si>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</si>
  <si>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</si>
  <si>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</si>
  <si>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</si>
  <si>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</si>
  <si>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</si>
  <si>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</si>
  <si>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</si>
  <si>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</si>
  <si>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</si>
  <si>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</si>
  <si>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</si>
  <si>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</si>
  <si>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</si>
  <si>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</si>
  <si>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</si>
  <si>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</si>
  <si>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</si>
  <si>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</si>
  <si>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</si>
  <si>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</si>
  <si>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</si>
  <si>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</si>
  <si>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</si>
  <si>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</si>
  <si>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</si>
  <si>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</si>
  <si>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</si>
  <si>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</si>
  <si>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</si>
  <si>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</si>
  <si>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</si>
  <si>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</si>
  <si>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</si>
  <si>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</si>
  <si>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</si>
  <si>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</si>
  <si>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</si>
  <si>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</si>
  <si>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</si>
  <si>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</si>
  <si>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</si>
  <si>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</si>
  <si>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</si>
  <si>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</si>
  <si>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</si>
  <si>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</si>
  <si>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</si>
  <si>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</si>
  <si>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</si>
  <si>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</si>
  <si>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</si>
  <si>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</si>
  <si>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</si>
  <si>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</si>
  <si>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</si>
  <si>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</si>
  <si>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</si>
  <si>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</si>
  <si>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</si>
  <si>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</si>
  <si>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</si>
  <si>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</si>
  <si>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</si>
  <si>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</si>
  <si>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</si>
  <si>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</si>
  <si>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</si>
  <si>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</si>
  <si>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</si>
  <si>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</si>
  <si>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</si>
  <si>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</si>
  <si>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</si>
  <si>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</si>
  <si>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</si>
  <si>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</si>
  <si>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</si>
  <si>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</si>
  <si>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</si>
  <si>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</si>
  <si>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</si>
  <si>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</si>
  <si>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</si>
  <si>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</si>
  <si>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</si>
  <si>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</si>
  <si>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</si>
  <si>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</si>
  <si>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</si>
  <si>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</si>
  <si>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</si>
  <si>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</si>
  <si>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</si>
  <si>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</si>
  <si>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</si>
  <si>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</si>
  <si>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</si>
  <si>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</si>
  <si>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</si>
  <si>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</si>
  <si>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</si>
  <si>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</si>
  <si>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</si>
  <si>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</si>
  <si>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</si>
  <si>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</si>
  <si>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</si>
  <si>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</si>
  <si>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</si>
  <si>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</si>
  <si>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</si>
  <si>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</si>
  <si>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</si>
  <si>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</si>
  <si>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</si>
  <si>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</si>
  <si>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</si>
  <si>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</si>
  <si>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</si>
  <si>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</si>
  <si>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</si>
  <si>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</si>
  <si>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</si>
  <si>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</si>
  <si>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</si>
  <si>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</si>
  <si>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</si>
  <si>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</si>
  <si>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</si>
  <si>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</si>
  <si>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</si>
  <si>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</si>
  <si>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</si>
  <si>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</si>
  <si>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</si>
  <si>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</si>
  <si>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</si>
  <si>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</si>
  <si>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</si>
  <si>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</si>
  <si>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</si>
  <si>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</si>
  <si>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</si>
  <si>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</si>
  <si>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</si>
  <si>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</si>
  <si>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</si>
  <si>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</si>
  <si>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</si>
  <si>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</si>
  <si>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</si>
  <si>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</si>
  <si>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</si>
  <si>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</si>
  <si>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</si>
  <si>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</si>
  <si>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</si>
  <si>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</si>
  <si>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</si>
  <si>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</si>
  <si>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</si>
  <si>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</si>
  <si>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</si>
  <si>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</si>
  <si>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</si>
  <si>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</si>
  <si>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</si>
  <si>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</si>
  <si>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</si>
  <si>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</si>
  <si>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</si>
  <si>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</si>
  <si>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</si>
  <si>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</si>
  <si>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</si>
  <si>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</si>
  <si>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</si>
  <si>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</si>
  <si>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</si>
  <si>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</si>
  <si>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</si>
  <si>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</si>
  <si>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</si>
  <si>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</si>
  <si>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</si>
  <si>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</si>
  <si>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</si>
  <si>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</si>
  <si>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</si>
  <si>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</si>
  <si>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</si>
  <si>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</si>
  <si>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</si>
  <si>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</si>
  <si>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</si>
  <si>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</si>
  <si>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</si>
  <si>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</si>
  <si>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</si>
  <si>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</si>
  <si>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</si>
  <si>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</si>
  <si>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</si>
  <si>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</si>
  <si>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</si>
  <si>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</si>
  <si>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</si>
  <si>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</si>
  <si>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</si>
  <si>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</si>
  <si>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</si>
  <si>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</si>
  <si>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</si>
  <si>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</si>
  <si>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</si>
  <si>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</si>
  <si>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</si>
  <si>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</si>
  <si>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</si>
  <si>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</si>
  <si>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</si>
  <si>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</si>
  <si>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</si>
  <si>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</si>
  <si>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</si>
  <si>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</si>
  <si>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</si>
  <si>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</si>
  <si>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</si>
  <si>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</si>
  <si>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</si>
  <si>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</si>
  <si>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</si>
  <si>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</si>
  <si>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</si>
  <si>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</si>
  <si>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</si>
  <si>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</si>
  <si>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</si>
  <si>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</si>
  <si>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</si>
  <si>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</si>
  <si>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</si>
  <si>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</si>
  <si>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</si>
  <si>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</si>
  <si>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</si>
  <si>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</si>
  <si>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</si>
  <si>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</si>
  <si>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</si>
  <si>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</si>
  <si>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</si>
  <si>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</si>
  <si>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</si>
  <si>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</si>
  <si>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</si>
  <si>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</si>
  <si>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</si>
  <si>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</si>
  <si>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</si>
  <si>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</si>
  <si>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</si>
  <si>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</si>
  <si>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</si>
  <si>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</si>
  <si>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</si>
  <si>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</si>
  <si>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</si>
  <si>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</si>
  <si>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</si>
  <si>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</si>
  <si>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</si>
  <si>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</si>
  <si>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</si>
  <si>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</si>
  <si>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</si>
  <si>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</si>
  <si>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</si>
  <si>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</si>
  <si>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</si>
  <si>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</si>
  <si>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</si>
  <si>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</si>
  <si>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</si>
  <si>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</si>
  <si>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</si>
  <si>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</si>
  <si>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</si>
  <si>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</si>
  <si>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</si>
  <si>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</si>
  <si>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</si>
  <si>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</si>
  <si>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</si>
  <si>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</si>
  <si>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</si>
  <si>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</si>
  <si>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</si>
  <si>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</si>
  <si>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</si>
  <si>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</si>
  <si>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</si>
  <si>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</si>
  <si>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</si>
  <si>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</si>
  <si>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</si>
  <si>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</si>
  <si>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</si>
  <si>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</si>
  <si>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</si>
  <si>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</si>
  <si>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</si>
  <si>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</si>
  <si>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</si>
  <si>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</si>
  <si>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</si>
  <si>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</si>
  <si>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</si>
  <si>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</si>
  <si>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</si>
  <si>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</si>
  <si>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</si>
  <si>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</si>
  <si>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</si>
  <si>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</si>
  <si>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</si>
  <si>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</si>
  <si>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</si>
  <si>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</si>
  <si>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</si>
  <si>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</si>
  <si>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</si>
  <si>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</si>
  <si>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</si>
  <si>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</si>
  <si>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</si>
  <si>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</si>
  <si>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</si>
  <si>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</si>
  <si>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</si>
  <si>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</si>
  <si>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</si>
  <si>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</si>
  <si>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</si>
  <si>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</si>
  <si>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</si>
  <si>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</si>
  <si>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</si>
  <si>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</si>
  <si>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</si>
  <si>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</si>
  <si>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</si>
  <si>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</si>
  <si>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</si>
  <si>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</si>
  <si>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</si>
  <si>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</si>
  <si>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</si>
  <si>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</si>
  <si>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</si>
  <si>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</si>
  <si>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</si>
  <si>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</si>
  <si>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</si>
  <si>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</si>
  <si>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</si>
  <si>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</si>
  <si>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</si>
  <si>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</si>
  <si>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</si>
  <si>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</si>
  <si>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</si>
  <si>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</si>
  <si>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</si>
  <si>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</si>
  <si>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</si>
  <si>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</si>
  <si>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</si>
  <si>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</si>
  <si>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</si>
  <si>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</si>
  <si>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</si>
  <si>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</si>
  <si>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</si>
  <si>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</si>
  <si>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</si>
  <si>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</si>
  <si>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</si>
  <si>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</si>
  <si>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</si>
  <si>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</si>
  <si>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</si>
  <si>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</si>
  <si>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</si>
  <si>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</si>
  <si>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</si>
  <si>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</si>
  <si>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</si>
  <si>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</si>
  <si>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</si>
  <si>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</si>
  <si>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</si>
  <si>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</si>
  <si>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</si>
  <si>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</si>
  <si>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</si>
  <si>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</si>
  <si>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</si>
  <si>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</si>
  <si>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</si>
  <si>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</si>
  <si>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</si>
  <si>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</si>
  <si>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</si>
  <si>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</si>
  <si>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</si>
  <si>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</si>
  <si>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</si>
  <si>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</si>
  <si>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</si>
  <si>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</si>
  <si>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</si>
  <si>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</si>
  <si>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</si>
  <si>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</si>
  <si>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</si>
  <si>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</si>
  <si>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</si>
  <si>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</si>
  <si>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</si>
  <si>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</si>
  <si>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</si>
  <si>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</si>
  <si>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</si>
  <si>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</si>
  <si>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</si>
  <si>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</si>
  <si>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</si>
  <si>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</si>
  <si>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</si>
  <si>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</si>
  <si>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</si>
  <si>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</si>
  <si>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</si>
  <si>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</si>
  <si>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</si>
  <si>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</si>
  <si>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</si>
  <si>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</si>
  <si>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</si>
  <si>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</si>
  <si>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</si>
  <si>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</si>
  <si>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</si>
  <si>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</si>
  <si>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</si>
  <si>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</si>
  <si>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</si>
  <si>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</si>
  <si>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</si>
  <si>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</si>
  <si>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</si>
  <si>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</si>
  <si>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</si>
  <si>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</si>
  <si>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</si>
  <si>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</si>
  <si>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</si>
  <si>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</si>
  <si>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</si>
  <si>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</si>
  <si>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</si>
  <si>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</si>
  <si>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</si>
  <si>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</si>
  <si>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</si>
  <si>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</si>
  <si>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</si>
  <si>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</si>
  <si>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</si>
  <si>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</si>
  <si>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</si>
  <si>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</si>
  <si>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</si>
  <si>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</si>
  <si>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</si>
  <si>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</si>
  <si>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</si>
  <si>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</si>
  <si>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</si>
  <si>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</si>
  <si>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</si>
  <si>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</si>
  <si>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</si>
  <si>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</si>
  <si>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</si>
  <si>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</si>
  <si>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</si>
  <si>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</si>
  <si>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</si>
  <si>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</si>
  <si>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</si>
  <si>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</si>
  <si>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</si>
  <si>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</si>
  <si>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</si>
  <si>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</si>
  <si>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</si>
  <si>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</si>
  <si>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</si>
  <si>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</si>
  <si>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</si>
  <si>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</si>
  <si>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</si>
  <si>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</si>
  <si>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</si>
  <si>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</si>
  <si>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</si>
  <si>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</si>
  <si>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</si>
  <si>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</si>
  <si>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</si>
  <si>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</si>
  <si>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</si>
  <si>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</si>
  <si>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</si>
  <si>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</si>
  <si>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</si>
  <si>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</si>
  <si>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</si>
  <si>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</si>
  <si>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</si>
  <si>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</si>
  <si>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</si>
  <si>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</si>
  <si>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</si>
  <si>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</si>
  <si>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</si>
  <si>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</si>
  <si>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</si>
  <si>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</si>
  <si>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</si>
  <si>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</si>
  <si>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</si>
  <si>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</si>
  <si>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</si>
  <si>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</si>
  <si>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</si>
  <si>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</si>
  <si>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</si>
  <si>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</si>
  <si>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</si>
  <si>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</si>
  <si>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</si>
  <si>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</si>
  <si>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</si>
  <si>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</si>
  <si>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</si>
  <si>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</si>
  <si>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</si>
  <si>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</si>
  <si>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</si>
  <si>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</si>
  <si>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</si>
  <si>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</si>
  <si>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</si>
  <si>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</si>
  <si>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</si>
  <si>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</si>
  <si>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</si>
  <si>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</si>
  <si>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</si>
  <si>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</si>
  <si>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</si>
  <si>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</si>
  <si>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</si>
  <si>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</si>
  <si>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</si>
  <si>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</si>
  <si>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</si>
  <si>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</si>
  <si>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</si>
  <si>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</si>
  <si>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</si>
  <si>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</si>
  <si>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</si>
  <si>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</si>
  <si>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</si>
  <si>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</si>
  <si>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</si>
  <si>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</si>
  <si>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</si>
  <si>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</si>
  <si>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</si>
  <si>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</si>
  <si>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</si>
  <si>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</si>
  <si>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</si>
  <si>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</si>
  <si>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</si>
  <si>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</si>
  <si>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</si>
  <si>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</si>
  <si>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</si>
  <si>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</si>
  <si>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</si>
  <si>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</si>
  <si>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</si>
  <si>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</si>
  <si>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</si>
  <si>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</si>
  <si>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</si>
  <si>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</si>
  <si>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</si>
  <si>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</si>
  <si>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</si>
  <si>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</si>
  <si>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</si>
  <si>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</si>
  <si>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</si>
  <si>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</si>
  <si>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</si>
  <si>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</si>
  <si>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</si>
  <si>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</si>
  <si>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</si>
  <si>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</si>
  <si>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</si>
  <si>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</si>
  <si>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</si>
  <si>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</si>
  <si>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</si>
  <si>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</si>
  <si>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</si>
  <si>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</si>
  <si>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</si>
  <si>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</si>
  <si>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</si>
  <si>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</si>
  <si>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</si>
  <si>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</si>
  <si>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</si>
  <si>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</si>
  <si>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</si>
  <si>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</si>
  <si>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</si>
  <si>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</si>
  <si>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</si>
  <si>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</si>
  <si>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</si>
  <si>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</si>
  <si>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</si>
  <si>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</si>
  <si>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</si>
  <si>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</si>
  <si>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</si>
  <si>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</si>
  <si>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</si>
  <si>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</si>
  <si>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</si>
  <si>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</si>
  <si>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</si>
  <si>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</si>
  <si>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</si>
  <si>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</si>
  <si>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</si>
  <si>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</si>
  <si>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</si>
  <si>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</si>
  <si>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</si>
  <si>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</si>
  <si>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</si>
  <si>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</si>
  <si>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</si>
  <si>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</si>
  <si>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</si>
  <si>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</si>
  <si>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</si>
  <si>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</si>
  <si>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</si>
  <si>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</si>
  <si>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</si>
  <si>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</si>
  <si>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</si>
  <si>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</si>
  <si>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</si>
  <si>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</si>
  <si>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</si>
  <si>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</si>
  <si>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</si>
  <si>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</si>
  <si>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</si>
  <si>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</si>
  <si>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</si>
  <si>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</si>
  <si>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</si>
  <si>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</si>
  <si>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</si>
  <si>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</si>
  <si>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</si>
  <si>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</si>
  <si>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</si>
  <si>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</si>
  <si>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</si>
  <si>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</si>
  <si>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</si>
  <si>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</si>
  <si>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</si>
  <si>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</si>
  <si>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</si>
  <si>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</si>
  <si>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</si>
  <si>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</si>
  <si>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</si>
  <si>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</si>
  <si>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</si>
  <si>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</si>
  <si>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</si>
  <si>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</si>
  <si>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</si>
  <si>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</si>
  <si>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</si>
  <si>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</si>
  <si>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</si>
  <si>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</si>
  <si>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</si>
  <si>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</si>
  <si>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</si>
  <si>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</si>
  <si>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</si>
  <si>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</si>
  <si>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</si>
  <si>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</si>
  <si>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</si>
  <si>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</si>
  <si>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</si>
  <si>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</si>
  <si>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</si>
  <si>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</si>
  <si>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</si>
  <si>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</si>
  <si>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</si>
  <si>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</si>
  <si>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</si>
  <si>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</si>
  <si>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</si>
  <si>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</si>
  <si>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</si>
  <si>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</si>
  <si>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</si>
  <si>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</si>
  <si>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</si>
  <si>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</si>
  <si>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</si>
  <si>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</si>
  <si>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</si>
  <si>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</si>
  <si>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</si>
  <si>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</si>
  <si>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</si>
  <si>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</si>
  <si>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</si>
  <si>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</si>
  <si>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</si>
  <si>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</si>
  <si>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</si>
  <si>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</si>
  <si>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</si>
  <si>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</si>
  <si>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</si>
  <si>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</si>
  <si>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</si>
  <si>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</si>
  <si>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</si>
  <si>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</si>
  <si>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</si>
  <si>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</si>
  <si>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</si>
  <si>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</si>
  <si>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</si>
  <si>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</si>
  <si>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</si>
  <si>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</si>
  <si>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</si>
  <si>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</si>
  <si>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</si>
  <si>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</si>
  <si>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</si>
  <si>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</si>
  <si>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</si>
  <si>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</si>
  <si>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</si>
  <si>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</si>
  <si>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</si>
  <si>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</si>
  <si>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</si>
  <si>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</si>
  <si>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</si>
  <si>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</si>
  <si>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</si>
  <si>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</si>
  <si>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</si>
  <si>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</si>
  <si>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</si>
  <si>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</si>
  <si>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</si>
  <si>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</si>
  <si>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</si>
  <si>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</si>
  <si>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</si>
  <si>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</si>
  <si>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</si>
  <si>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</si>
  <si>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</si>
  <si>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</si>
  <si>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</si>
  <si>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</si>
  <si>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</si>
  <si>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</si>
  <si>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</si>
  <si>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</si>
  <si>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</si>
  <si>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</si>
  <si>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</si>
  <si>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</si>
  <si>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</si>
  <si>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</si>
  <si>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</si>
  <si>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</si>
  <si>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</si>
  <si>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</si>
  <si>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</si>
  <si>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</si>
  <si>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</si>
  <si>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</si>
  <si>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</si>
  <si>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</si>
  <si>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</si>
  <si>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</si>
  <si>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</si>
  <si>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</si>
  <si>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</si>
  <si>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</si>
  <si>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</si>
  <si>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</si>
  <si>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</si>
  <si>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</si>
  <si>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</si>
  <si>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</si>
  <si>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</si>
  <si>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</si>
  <si>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</si>
  <si>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</si>
  <si>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</si>
  <si>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</si>
  <si>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</si>
  <si>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</si>
  <si>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</si>
  <si>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</si>
  <si>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</si>
  <si>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</si>
  <si>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</si>
  <si>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</si>
  <si>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</si>
  <si>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</si>
  <si>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</si>
  <si>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</si>
  <si>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</si>
  <si>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</si>
  <si>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</si>
  <si>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</si>
  <si>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</si>
  <si>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</si>
  <si>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</si>
  <si>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</si>
  <si>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</si>
  <si>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</si>
  <si>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</si>
  <si>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</si>
  <si>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</si>
  <si>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</si>
  <si>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</si>
  <si>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</si>
  <si>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</si>
  <si>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</si>
  <si>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</si>
  <si>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</si>
  <si>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</si>
  <si>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</si>
  <si>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</si>
  <si>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</si>
  <si>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</si>
  <si>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</si>
  <si>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</si>
  <si>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</si>
  <si>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</si>
  <si>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</si>
  <si>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</si>
  <si>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</si>
  <si>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</si>
  <si>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</si>
  <si>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</si>
  <si>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</si>
  <si>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</si>
  <si>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</si>
  <si>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</si>
  <si>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</si>
  <si>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</si>
  <si>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</si>
  <si>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</si>
  <si>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</si>
  <si>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</si>
  <si>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</si>
  <si>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</si>
  <si>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</si>
  <si>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</si>
  <si>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</si>
  <si>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</si>
  <si>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</si>
  <si>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</si>
  <si>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</si>
  <si>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</si>
  <si>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</si>
  <si>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</si>
  <si>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</si>
  <si>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</si>
  <si>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</si>
  <si>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</si>
  <si>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</si>
  <si>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</si>
  <si>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</si>
  <si>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</si>
  <si>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</si>
  <si>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</si>
  <si>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</si>
  <si>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</si>
  <si>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</si>
  <si>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</si>
  <si>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</si>
  <si>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</si>
  <si>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</si>
  <si>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</si>
  <si>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</si>
  <si>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</si>
  <si>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</si>
  <si>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</si>
  <si>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</si>
  <si>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</si>
  <si>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</si>
  <si>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</si>
  <si>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</si>
  <si>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</si>
  <si>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</si>
  <si>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</si>
  <si>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</si>
  <si>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</si>
  <si>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</si>
  <si>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</si>
  <si>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</si>
  <si>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</si>
  <si>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</si>
  <si>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</si>
  <si>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</si>
  <si>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</si>
  <si>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</si>
  <si>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</si>
  <si>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</si>
  <si>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</si>
  <si>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</si>
  <si>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</si>
  <si>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</si>
  <si>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</si>
  <si>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</si>
  <si>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</si>
  <si>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</si>
  <si>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</si>
  <si>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</si>
  <si>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</si>
  <si>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</si>
  <si>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</si>
  <si>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</si>
  <si>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</si>
  <si>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</si>
  <si>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</si>
  <si>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</si>
  <si>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</si>
  <si>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</si>
  <si>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</si>
  <si>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</si>
  <si>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</si>
  <si>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</si>
  <si>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</si>
  <si>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</si>
  <si>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</si>
  <si>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</si>
  <si>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</si>
  <si>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</si>
  <si>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</si>
  <si>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</si>
  <si>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</si>
  <si>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</si>
  <si>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</si>
  <si>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</si>
  <si>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</si>
  <si>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</si>
  <si>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</si>
  <si>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</si>
  <si>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</si>
  <si>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</si>
  <si>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</si>
  <si>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</si>
  <si>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</si>
  <si>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</si>
  <si>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</si>
  <si>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</si>
  <si>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</si>
  <si>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</si>
  <si>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</si>
  <si>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</si>
  <si>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</si>
  <si>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</si>
  <si>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</si>
  <si>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</si>
  <si>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</si>
  <si>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</si>
  <si>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</si>
  <si>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</si>
  <si>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</si>
  <si>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</si>
  <si>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</si>
  <si>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</si>
  <si>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</si>
  <si>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</si>
  <si>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</si>
  <si>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</si>
  <si>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</si>
  <si>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</si>
  <si>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</si>
  <si>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</si>
  <si>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</si>
  <si>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</si>
  <si>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</si>
  <si>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</si>
  <si>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</si>
  <si>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</si>
  <si>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</si>
  <si>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</si>
  <si>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</si>
  <si>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</si>
  <si>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</si>
  <si>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</si>
  <si>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</si>
  <si>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</si>
  <si>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</si>
  <si>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</si>
  <si>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</si>
  <si>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</si>
  <si>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</si>
  <si>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</si>
  <si>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</si>
  <si>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</si>
  <si>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</si>
  <si>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</si>
  <si>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</si>
  <si>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</si>
  <si>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</si>
  <si>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</si>
  <si>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</si>
  <si>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</si>
  <si>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</si>
  <si>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</si>
  <si>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</si>
  <si>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</si>
  <si>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</si>
  <si>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</si>
  <si>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</si>
  <si>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</si>
  <si>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</si>
  <si>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</si>
  <si>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</si>
  <si>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</si>
  <si>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</si>
  <si>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</si>
  <si>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</si>
  <si>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</si>
  <si>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</si>
  <si>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</si>
  <si>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</si>
  <si>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</si>
  <si>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</si>
  <si>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</si>
  <si>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</si>
  <si>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</si>
  <si>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</si>
  <si>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</si>
  <si>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</si>
  <si>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</si>
  <si>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</si>
  <si>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</si>
  <si>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</si>
  <si>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</si>
  <si>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</si>
  <si>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</si>
  <si>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</si>
  <si>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</si>
  <si>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</si>
  <si>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</si>
  <si>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</si>
  <si>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</si>
  <si>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</si>
  <si>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</si>
  <si>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</si>
  <si>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</si>
  <si>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</si>
  <si>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</si>
  <si>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</si>
  <si>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</si>
  <si>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</si>
  <si>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</si>
  <si>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</si>
  <si>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</si>
  <si>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</si>
  <si>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</si>
  <si>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</si>
  <si>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</si>
  <si>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</si>
  <si>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</si>
  <si>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</si>
  <si>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</si>
  <si>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</si>
  <si>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</si>
  <si>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</si>
  <si>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</si>
  <si>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</si>
  <si>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</si>
  <si>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</si>
  <si>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</si>
  <si>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</si>
  <si>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</si>
  <si>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</si>
  <si>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</si>
  <si>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</si>
  <si>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</si>
  <si>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</si>
  <si>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</si>
  <si>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</si>
  <si>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</si>
  <si>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</si>
  <si>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</si>
  <si>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</si>
  <si>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</si>
  <si>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</si>
  <si>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</si>
  <si>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</si>
  <si>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</si>
  <si>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</si>
  <si>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</si>
  <si>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</si>
  <si>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</si>
  <si>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</si>
  <si>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</si>
  <si>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</si>
  <si>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</si>
  <si>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</si>
  <si>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</si>
  <si>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</si>
  <si>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</si>
  <si>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</si>
  <si>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</si>
  <si>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</si>
  <si>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</si>
  <si>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</si>
  <si>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</si>
  <si>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</si>
  <si>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</si>
  <si>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</si>
  <si>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</si>
  <si>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</si>
  <si>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</si>
  <si>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</si>
  <si>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</si>
  <si>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</si>
  <si>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</si>
  <si>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</si>
  <si>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</si>
  <si>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</si>
  <si>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</si>
  <si>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</si>
  <si>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</si>
  <si>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</si>
  <si>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</si>
  <si>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</si>
  <si>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</si>
  <si>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</si>
  <si>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</si>
  <si>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</si>
  <si>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</si>
  <si>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</si>
  <si>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</si>
  <si>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</si>
  <si>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</si>
  <si>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</si>
  <si>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</si>
  <si>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</si>
  <si>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</si>
  <si>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</si>
  <si>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</si>
  <si>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</si>
  <si>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</si>
  <si>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</si>
  <si>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</si>
  <si>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</si>
  <si>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</si>
  <si>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</si>
  <si>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</si>
  <si>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</si>
  <si>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</si>
  <si>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</si>
  <si>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</si>
  <si>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</si>
  <si>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</si>
  <si>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</si>
  <si>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</si>
  <si>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</si>
  <si>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</si>
  <si>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</si>
  <si>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</si>
  <si>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</si>
  <si>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</si>
  <si>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</si>
  <si>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</si>
  <si>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</si>
  <si>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</si>
  <si>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</si>
  <si>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</si>
  <si>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</si>
  <si>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</si>
  <si>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</si>
  <si>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</si>
  <si>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</si>
  <si>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</si>
  <si>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</si>
  <si>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</si>
  <si>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</si>
  <si>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</si>
  <si>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</si>
  <si>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</si>
  <si>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</si>
  <si>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</si>
  <si>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</si>
  <si>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</si>
  <si>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</si>
  <si>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</si>
  <si>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</si>
  <si>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</si>
  <si>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</si>
  <si>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</si>
  <si>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</si>
  <si>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</si>
  <si>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</si>
  <si>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</si>
  <si>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</si>
  <si>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</si>
  <si>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</si>
  <si>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</si>
  <si>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</si>
  <si>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</si>
  <si>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</si>
  <si>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</si>
  <si>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</si>
  <si>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</si>
  <si>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</si>
  <si>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</si>
  <si>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</si>
  <si>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</si>
  <si>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</si>
  <si>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</si>
  <si>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</si>
  <si>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</si>
  <si>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</si>
  <si>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</si>
  <si>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</si>
  <si>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</si>
  <si>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</si>
  <si>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</si>
  <si>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</si>
  <si>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</si>
  <si>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</si>
  <si>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</si>
  <si>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</si>
  <si>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</si>
  <si>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</si>
  <si>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</si>
  <si>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</si>
  <si>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</si>
  <si>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</si>
  <si>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</si>
  <si>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</si>
  <si>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</si>
  <si>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</si>
  <si>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</si>
  <si>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</si>
  <si>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</si>
  <si>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</si>
  <si>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</si>
  <si>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</si>
  <si>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</si>
  <si>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</si>
  <si>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</si>
  <si>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</si>
  <si>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</si>
  <si>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</si>
  <si>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</si>
  <si>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</si>
  <si>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</si>
  <si>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</si>
  <si>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</si>
  <si>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</si>
  <si>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</si>
  <si>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</si>
  <si>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</si>
  <si>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</si>
  <si>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</si>
  <si>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</si>
  <si>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</si>
  <si>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</si>
  <si>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</si>
  <si>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</si>
  <si>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</si>
  <si>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</si>
  <si>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</si>
  <si>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</si>
  <si>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</si>
  <si>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</si>
  <si>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</si>
  <si>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</si>
  <si>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</si>
  <si>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</si>
  <si>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</si>
  <si>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</si>
  <si>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</si>
  <si>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</si>
  <si>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</si>
  <si>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</si>
  <si>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</si>
  <si>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</si>
  <si>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</si>
  <si>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</si>
  <si>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</si>
  <si>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</si>
  <si>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</si>
  <si>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</si>
  <si>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</si>
  <si>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</si>
  <si>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</si>
  <si>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</si>
  <si>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</si>
  <si>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</si>
  <si>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</si>
  <si>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</si>
  <si>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</si>
  <si>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</si>
  <si>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</si>
  <si>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</si>
  <si>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</si>
  <si>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</si>
  <si>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</si>
  <si>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</si>
  <si>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</si>
  <si>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</si>
  <si>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</si>
  <si>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</si>
  <si>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</si>
  <si>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</si>
  <si>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</si>
  <si>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</si>
  <si>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</si>
  <si>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</si>
  <si>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</si>
  <si>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</si>
  <si>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</si>
  <si>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</si>
  <si>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</si>
  <si>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</si>
  <si>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</si>
  <si>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</si>
  <si>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</si>
  <si>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</si>
  <si>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</si>
  <si>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</si>
  <si>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</si>
  <si>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</si>
  <si>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</si>
  <si>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</si>
  <si>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</si>
  <si>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</si>
  <si>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</si>
  <si>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</si>
  <si>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</si>
  <si>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</si>
  <si>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</si>
  <si>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</si>
  <si>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</si>
  <si>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</si>
  <si>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</si>
  <si>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</si>
  <si>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</si>
  <si>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</si>
  <si>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</si>
  <si>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</si>
  <si>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</si>
  <si>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</si>
  <si>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</si>
  <si>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</si>
  <si>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</si>
  <si>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</si>
  <si>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</si>
  <si>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</si>
  <si>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</si>
  <si>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</si>
  <si>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</si>
  <si>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</si>
  <si>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</si>
  <si>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</si>
  <si>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</si>
  <si>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</si>
  <si>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</si>
  <si>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</si>
  <si>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</si>
  <si>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</si>
  <si>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</si>
  <si>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</si>
  <si>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</si>
  <si>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</si>
  <si>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</si>
  <si>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</si>
  <si>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</si>
  <si>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</si>
  <si>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</si>
  <si>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</si>
  <si>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</si>
  <si>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</si>
  <si>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</si>
  <si>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</si>
  <si>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</si>
  <si>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</si>
  <si>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</si>
  <si>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</si>
  <si>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</si>
  <si>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</si>
  <si>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</si>
  <si>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</si>
  <si>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</si>
  <si>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</si>
  <si>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</si>
  <si>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</si>
  <si>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</si>
  <si>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</si>
  <si>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</si>
  <si>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</si>
  <si>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</si>
  <si>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</si>
  <si>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</si>
  <si>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</si>
  <si>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</si>
  <si>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</si>
  <si>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</si>
  <si>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</si>
  <si>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</si>
  <si>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</si>
  <si>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</si>
  <si>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</si>
  <si>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</si>
  <si>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</si>
  <si>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</si>
  <si>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</si>
  <si>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</si>
  <si>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</si>
  <si>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</si>
  <si>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</si>
  <si>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</si>
  <si>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</si>
  <si>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</si>
  <si>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</si>
  <si>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</si>
  <si>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</si>
  <si>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</si>
  <si>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</si>
  <si>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</si>
  <si>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</si>
  <si>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</si>
  <si>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</si>
  <si>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</si>
  <si>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</si>
  <si>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</si>
  <si>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</si>
  <si>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</si>
  <si>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</si>
  <si>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</si>
  <si>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</si>
  <si>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</si>
  <si>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</si>
  <si>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</si>
  <si>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</si>
  <si>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</si>
  <si>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</si>
  <si>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</si>
  <si>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</si>
  <si>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</si>
  <si>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</si>
  <si>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</si>
  <si>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</si>
  <si>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</si>
  <si>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</si>
  <si>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</si>
  <si>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</si>
  <si>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</si>
  <si>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</si>
  <si>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</si>
  <si>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</si>
  <si>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</si>
  <si>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</si>
  <si>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</si>
  <si>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</si>
  <si>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</si>
  <si>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</si>
  <si>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</si>
  <si>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</si>
  <si>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</si>
  <si>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</si>
  <si>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</si>
  <si>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</si>
  <si>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</si>
  <si>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</si>
  <si>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</si>
  <si>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</si>
  <si>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</si>
  <si>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</si>
  <si>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</si>
  <si>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</si>
  <si>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</si>
  <si>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</si>
  <si>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</si>
  <si>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</si>
  <si>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</si>
  <si>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</si>
  <si>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</si>
  <si>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</si>
  <si>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</si>
  <si>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</si>
  <si>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</si>
  <si>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</si>
  <si>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</si>
  <si>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</si>
  <si>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</si>
  <si>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</si>
  <si>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</si>
  <si>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</si>
  <si>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</si>
  <si>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</si>
  <si>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</si>
  <si>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</si>
  <si>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</si>
  <si>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</si>
  <si>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</si>
  <si>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</si>
  <si>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</si>
  <si>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</si>
  <si>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</si>
  <si>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</si>
  <si>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</si>
  <si>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</si>
  <si>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</si>
  <si>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</si>
  <si>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</si>
  <si>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</si>
  <si>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</si>
  <si>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</si>
  <si>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</si>
  <si>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</si>
  <si>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</si>
  <si>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</si>
  <si>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</si>
  <si>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</si>
  <si>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</si>
  <si>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</si>
  <si>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</si>
  <si>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</si>
  <si>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</si>
  <si>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</si>
  <si>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</si>
  <si>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</si>
  <si>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</si>
  <si>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</si>
  <si>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</si>
  <si>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</si>
  <si>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</si>
  <si>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</si>
  <si>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</si>
  <si>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</si>
  <si>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</si>
  <si>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</si>
  <si>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</si>
  <si>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</si>
  <si>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</si>
  <si>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</si>
  <si>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</si>
  <si>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</si>
  <si>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</si>
  <si>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</si>
  <si>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</si>
  <si>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</si>
  <si>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</si>
  <si>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</si>
  <si>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</si>
  <si>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</si>
  <si>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</si>
  <si>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</si>
  <si>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</si>
  <si>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</si>
  <si>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</si>
  <si>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</si>
  <si>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</si>
  <si>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</si>
  <si>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</si>
  <si>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</si>
  <si>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</si>
  <si>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</si>
  <si>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</si>
  <si>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</si>
  <si>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</si>
  <si>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</si>
  <si>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</si>
  <si>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</si>
  <si>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</si>
  <si>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</si>
  <si>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</si>
  <si>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</si>
  <si>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</si>
  <si>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</si>
  <si>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</si>
  <si>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</si>
  <si>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</si>
  <si>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</si>
  <si>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</si>
  <si>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</si>
  <si>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</si>
  <si>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</si>
  <si>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</si>
  <si>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</si>
  <si>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</si>
  <si>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</si>
  <si>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</si>
  <si>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</si>
  <si>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</si>
  <si>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</si>
  <si>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</si>
  <si>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</si>
  <si>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</si>
  <si>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</si>
  <si>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</si>
  <si>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</si>
  <si>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</si>
  <si>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</si>
  <si>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</si>
  <si>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</si>
  <si>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</si>
  <si>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</si>
  <si>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</si>
  <si>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</si>
  <si>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</si>
  <si>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</si>
  <si>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</si>
  <si>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</si>
  <si>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</si>
  <si>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</si>
  <si>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</si>
  <si>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</si>
  <si>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</si>
  <si>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</si>
  <si>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</si>
  <si>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</si>
  <si>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</si>
  <si>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</si>
  <si>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</si>
  <si>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</si>
  <si>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</si>
  <si>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</si>
  <si>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</si>
  <si>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</si>
  <si>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</si>
  <si>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</si>
  <si>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</si>
  <si>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</si>
  <si>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</si>
  <si>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</si>
  <si>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</si>
  <si>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</si>
  <si>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</si>
  <si>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</si>
  <si>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</si>
  <si>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</si>
  <si>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</si>
  <si>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</si>
  <si>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</si>
  <si>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</si>
  <si>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</si>
  <si>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</si>
  <si>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</si>
  <si>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</si>
  <si>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</si>
  <si>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</si>
  <si>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</si>
  <si>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</si>
  <si>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</si>
  <si>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</si>
  <si>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</si>
  <si>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</si>
  <si>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</si>
  <si>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</si>
  <si>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</si>
  <si>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</si>
  <si>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</si>
  <si>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</si>
  <si>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</si>
  <si>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</si>
  <si>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</si>
  <si>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</si>
  <si>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</si>
  <si>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</si>
  <si>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</si>
  <si>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</si>
  <si>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</si>
  <si>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</si>
  <si>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</si>
  <si>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</si>
  <si>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</si>
  <si>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</si>
  <si>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</si>
  <si>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</si>
  <si>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</si>
  <si>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</si>
  <si>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</si>
  <si>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</si>
  <si>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</si>
  <si>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</si>
  <si>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</si>
  <si>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</si>
  <si>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</si>
  <si>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</si>
  <si>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</si>
  <si>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</si>
  <si>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</si>
  <si>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</si>
  <si>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</si>
  <si>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</si>
  <si>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</si>
  <si>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</si>
  <si>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</si>
  <si>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</si>
  <si>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</si>
  <si>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</si>
  <si>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</si>
  <si>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</si>
  <si>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</si>
  <si>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</si>
  <si>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</si>
  <si>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</si>
  <si>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</si>
  <si>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</si>
  <si>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</si>
  <si>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</si>
  <si>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</si>
  <si>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</si>
  <si>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</si>
  <si>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</si>
  <si>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</si>
  <si>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</si>
  <si>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</si>
  <si>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</si>
  <si>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</si>
  <si>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</si>
  <si>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</si>
  <si>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</si>
  <si>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</si>
  <si>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</si>
  <si>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</si>
  <si>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</si>
  <si>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</si>
  <si>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</si>
  <si>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</si>
  <si>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</si>
  <si>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</si>
  <si>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</si>
  <si>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</si>
  <si>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</si>
  <si>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</si>
  <si>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</si>
  <si>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</si>
  <si>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</si>
  <si>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</si>
  <si>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</si>
  <si>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</si>
  <si>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</si>
  <si>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</si>
  <si>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</si>
  <si>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</si>
  <si>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</si>
  <si>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</si>
  <si>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</si>
  <si>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</si>
  <si>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</si>
  <si>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</si>
  <si>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</si>
  <si>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</si>
  <si>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</si>
  <si>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</si>
  <si>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</si>
  <si>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</si>
  <si>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</si>
  <si>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</si>
  <si>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</si>
  <si>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</si>
  <si>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</si>
  <si>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</si>
  <si>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</si>
  <si>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</si>
  <si>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</si>
  <si>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</si>
  <si>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</si>
  <si>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</si>
  <si>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</si>
  <si>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</si>
  <si>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</si>
  <si>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</si>
  <si>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</si>
  <si>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</si>
  <si>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</si>
  <si>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</si>
  <si>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</si>
  <si>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</si>
  <si>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</si>
  <si>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</si>
  <si>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</si>
  <si>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</si>
  <si>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</si>
  <si>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</si>
  <si>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</si>
  <si>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</si>
  <si>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</si>
  <si>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</si>
  <si>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</si>
  <si>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</si>
  <si>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</si>
  <si>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</si>
  <si>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</si>
  <si>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</si>
  <si>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</si>
  <si>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</si>
  <si>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</si>
  <si>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</si>
  <si>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</si>
  <si>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</si>
  <si>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</si>
  <si>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</si>
  <si>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</si>
  <si>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</si>
  <si>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</si>
  <si>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</si>
  <si>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</si>
  <si>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</si>
  <si>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</si>
  <si>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</si>
  <si>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</si>
  <si>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</si>
  <si>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</si>
  <si>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</si>
  <si>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</si>
  <si>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</si>
  <si>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</si>
  <si>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</si>
  <si>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</si>
  <si>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</si>
  <si>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</si>
  <si>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</si>
  <si>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</si>
  <si>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</si>
  <si>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</si>
  <si>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</si>
  <si>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</si>
  <si>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</si>
  <si>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</si>
  <si>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</si>
  <si>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</si>
  <si>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</si>
  <si>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</si>
  <si>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</si>
  <si>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</si>
  <si>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</si>
  <si>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</si>
  <si>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</si>
  <si>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</si>
  <si>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</si>
  <si>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</si>
  <si>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</si>
  <si>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</si>
  <si>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</si>
  <si>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</si>
  <si>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</si>
  <si>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</si>
  <si>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</si>
  <si>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</si>
  <si>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</si>
  <si>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</si>
  <si>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</si>
  <si>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</si>
  <si>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</si>
  <si>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</si>
  <si>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</si>
  <si>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</si>
  <si>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</si>
  <si>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</si>
  <si>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</si>
  <si>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</si>
  <si>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</si>
  <si>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</si>
  <si>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</si>
  <si>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</si>
  <si>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</si>
  <si>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</si>
  <si>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</si>
  <si>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</si>
  <si>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</si>
  <si>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</si>
  <si>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</si>
  <si>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</si>
  <si>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</si>
  <si>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</si>
  <si>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</si>
  <si>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</si>
  <si>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</si>
  <si>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</si>
  <si>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</si>
  <si>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</si>
  <si>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</si>
  <si>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</si>
  <si>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</si>
  <si>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</si>
  <si>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</si>
  <si>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</si>
  <si>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</si>
  <si>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</si>
  <si>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</si>
  <si>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</si>
  <si>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</si>
  <si>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</si>
  <si>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</si>
  <si>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</si>
  <si>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</si>
  <si>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</si>
  <si>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</si>
  <si>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</si>
  <si>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</si>
  <si>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</si>
  <si>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</si>
  <si>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</si>
  <si>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</si>
  <si>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</si>
  <si>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</si>
  <si>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</si>
  <si>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</si>
  <si>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</si>
  <si>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</si>
  <si>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</si>
  <si>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</si>
  <si>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</si>
  <si>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</si>
  <si>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</si>
  <si>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</si>
  <si>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</si>
  <si>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</si>
  <si>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</si>
  <si>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</si>
  <si>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</si>
  <si>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</si>
  <si>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</si>
  <si>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</si>
  <si>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</si>
  <si>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</si>
  <si>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</si>
  <si>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</si>
  <si>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</si>
  <si>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</si>
  <si>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</si>
  <si>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</si>
  <si>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</si>
  <si>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</si>
  <si>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</si>
  <si>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</si>
  <si>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</si>
  <si>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</si>
  <si>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</si>
  <si>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</si>
  <si>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</si>
  <si>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</si>
  <si>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</si>
  <si>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</si>
  <si>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</si>
  <si>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</si>
  <si>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</si>
  <si>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</si>
  <si>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</si>
  <si>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</si>
  <si>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</si>
  <si>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</si>
  <si>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</si>
  <si>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</si>
  <si>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</si>
  <si>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</si>
  <si>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</si>
  <si>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</si>
  <si>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</si>
  <si>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</si>
  <si>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</si>
  <si>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</si>
  <si>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</si>
  <si>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</si>
  <si>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</si>
  <si>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</si>
  <si>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</si>
  <si>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</si>
  <si>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</si>
  <si>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</si>
  <si>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</si>
  <si>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</si>
  <si>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</si>
  <si>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</si>
  <si>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</si>
  <si>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</si>
  <si>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</si>
  <si>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</si>
  <si>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</si>
  <si>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</si>
  <si>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</si>
  <si>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</si>
  <si>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</si>
  <si>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</si>
  <si>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</si>
  <si>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</si>
  <si>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</si>
  <si>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</si>
  <si>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</si>
  <si>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</si>
  <si>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</si>
  <si>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</si>
  <si>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</si>
  <si>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</si>
  <si>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</si>
  <si>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</si>
  <si>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</si>
  <si>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</si>
  <si>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</si>
  <si>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</si>
  <si>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</si>
  <si>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</si>
  <si>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</si>
  <si>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</si>
  <si>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</si>
  <si>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</si>
  <si>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</si>
  <si>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</si>
  <si>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</si>
  <si>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</si>
  <si>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</si>
  <si>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</si>
  <si>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</si>
  <si>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</si>
  <si>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</si>
  <si>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</si>
  <si>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</si>
  <si>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</si>
  <si>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</si>
  <si>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</si>
  <si>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</si>
  <si>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</si>
  <si>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</si>
  <si>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</si>
  <si>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</si>
  <si>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</si>
  <si>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</si>
  <si>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</si>
  <si>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</si>
  <si>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</si>
  <si>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</si>
  <si>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</si>
  <si>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</si>
  <si>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</si>
  <si>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</si>
  <si>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</si>
  <si>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</si>
  <si>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</si>
  <si>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</si>
  <si>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</si>
  <si>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</si>
  <si>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</si>
  <si>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</si>
  <si>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</si>
  <si>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</si>
  <si>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</si>
  <si>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</si>
  <si>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</si>
  <si>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</si>
  <si>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</si>
  <si>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</si>
  <si>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</si>
  <si>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</si>
  <si>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</si>
  <si>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</si>
  <si>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</si>
  <si>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</si>
  <si>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</si>
  <si>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</si>
  <si>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</si>
  <si>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</si>
  <si>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</si>
  <si>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</si>
  <si>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</si>
  <si>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</si>
  <si>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</si>
  <si>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</si>
  <si>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</si>
  <si>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</si>
  <si>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</si>
  <si>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</si>
  <si>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</si>
  <si>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</si>
  <si>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</si>
  <si>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</si>
  <si>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</si>
  <si>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</si>
  <si>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</si>
  <si>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</si>
  <si>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</si>
  <si>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</si>
  <si>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</si>
  <si>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</si>
  <si>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</si>
  <si>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</si>
  <si>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</si>
  <si>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</si>
  <si>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</si>
  <si>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</si>
  <si>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</si>
  <si>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</si>
  <si>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</si>
  <si>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</si>
  <si>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</si>
  <si>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</si>
  <si>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</si>
  <si>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</si>
  <si>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</si>
  <si>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</si>
  <si>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</si>
  <si>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</si>
  <si>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</si>
  <si>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</si>
  <si>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</si>
  <si>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</si>
  <si>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</si>
  <si>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</si>
  <si>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</si>
  <si>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</si>
  <si>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</si>
  <si>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</si>
  <si>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</si>
  <si>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</si>
  <si>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</si>
  <si>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</si>
  <si>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</si>
  <si>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</si>
  <si>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</si>
  <si>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</si>
  <si>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</si>
  <si>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</si>
  <si>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</si>
  <si>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</si>
  <si>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</si>
  <si>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</si>
  <si>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</si>
  <si>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</si>
  <si>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</si>
  <si>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</si>
  <si>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</si>
  <si>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</si>
  <si>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</si>
  <si>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</si>
  <si>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</si>
  <si>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</si>
  <si>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</si>
  <si>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</si>
  <si>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</si>
  <si>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</si>
  <si>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</si>
  <si>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</si>
  <si>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</si>
  <si>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</si>
  <si>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</si>
  <si>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</si>
  <si>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</si>
  <si>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</si>
  <si>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</si>
  <si>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</si>
  <si>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</si>
  <si>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</si>
  <si>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</si>
  <si>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</si>
  <si>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</si>
  <si>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</si>
  <si>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</si>
  <si>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</si>
  <si>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</si>
  <si>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</si>
  <si>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</si>
  <si>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</si>
  <si>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</si>
  <si>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</si>
  <si>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</si>
  <si>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</si>
  <si>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</si>
  <si>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</si>
  <si>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</si>
  <si>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</si>
  <si>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</si>
  <si>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</si>
  <si>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</si>
  <si>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</si>
  <si>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</si>
  <si>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</si>
  <si>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</si>
  <si>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</si>
  <si>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</si>
  <si>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</si>
  <si>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</si>
  <si>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</si>
  <si>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</si>
  <si>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</si>
  <si>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</si>
  <si>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</si>
  <si>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</si>
  <si>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</si>
  <si>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</si>
  <si>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</si>
  <si>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</si>
  <si>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</si>
  <si>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</si>
  <si>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</si>
  <si>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</si>
  <si>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</si>
  <si>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</si>
  <si>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</si>
  <si>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</si>
  <si>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</si>
  <si>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</si>
  <si>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</si>
  <si>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</si>
  <si>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</si>
  <si>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</si>
  <si>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</si>
  <si>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</si>
  <si>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</si>
  <si>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</si>
  <si>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</si>
  <si>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</si>
  <si>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</si>
  <si>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</si>
  <si>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</si>
  <si>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</si>
  <si>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</si>
  <si>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</si>
  <si>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</si>
  <si>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</si>
  <si>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</si>
  <si>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</si>
  <si>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</si>
  <si>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</si>
  <si>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</si>
  <si>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</si>
  <si>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</si>
  <si>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</si>
  <si>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</si>
  <si>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</si>
  <si>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</si>
  <si>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</si>
  <si>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</si>
  <si>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</si>
  <si>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</si>
  <si>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</si>
  <si>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</si>
  <si>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</si>
  <si>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</si>
  <si>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</si>
  <si>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</si>
  <si>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</si>
  <si>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</si>
  <si>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</si>
  <si>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</si>
  <si>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</si>
  <si>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</si>
  <si>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</si>
  <si>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</si>
  <si>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</si>
  <si>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</si>
  <si>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</si>
  <si>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</si>
  <si>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</si>
  <si>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</si>
  <si>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</si>
  <si>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</si>
  <si>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</si>
  <si>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</si>
  <si>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</si>
  <si>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</si>
  <si>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</si>
  <si>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</si>
  <si>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</si>
  <si>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</si>
  <si>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</si>
  <si>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</si>
  <si>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</si>
  <si>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</si>
  <si>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</si>
  <si>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</si>
  <si>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</si>
  <si>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</si>
  <si>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</si>
  <si>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</si>
  <si>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</si>
  <si>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</si>
  <si>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</si>
  <si>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</si>
  <si>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</si>
  <si>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</si>
  <si>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</si>
  <si>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</si>
  <si>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</si>
  <si>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</si>
  <si>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</si>
  <si>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</si>
  <si>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</si>
  <si>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</si>
  <si>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</si>
  <si>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</si>
  <si>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</si>
  <si>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</si>
  <si>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</si>
  <si>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</si>
  <si>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</si>
  <si>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</si>
  <si>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</si>
  <si>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</si>
  <si>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</si>
  <si>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</si>
  <si>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</si>
  <si>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</si>
  <si>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</si>
  <si>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</si>
  <si>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</si>
  <si>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</si>
  <si>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</si>
  <si>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</si>
  <si>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</si>
  <si>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</si>
  <si>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</si>
  <si>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</si>
  <si>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</si>
  <si>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</si>
  <si>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</si>
  <si>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</si>
  <si>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</si>
  <si>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</si>
  <si>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</si>
  <si>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</si>
  <si>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</si>
  <si>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</si>
  <si>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</si>
  <si>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</si>
  <si>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</si>
  <si>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</si>
  <si>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</si>
  <si>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</si>
  <si>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</si>
  <si>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</si>
  <si>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</si>
  <si>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</si>
  <si>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</si>
  <si>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</si>
  <si>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</si>
  <si>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</si>
  <si>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</si>
  <si>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</si>
  <si>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</si>
  <si>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</si>
  <si>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</si>
  <si>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</si>
  <si>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</si>
  <si>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</si>
  <si>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</si>
  <si>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</si>
  <si>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</si>
  <si>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</si>
  <si>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</si>
  <si>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</si>
  <si>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</si>
  <si>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</si>
  <si>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</si>
  <si>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</si>
  <si>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</si>
  <si>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</si>
  <si>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</si>
  <si>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</si>
  <si>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</si>
  <si>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</si>
  <si>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</si>
  <si>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</si>
  <si>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</si>
  <si>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</si>
  <si>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</si>
  <si>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</si>
  <si>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</si>
  <si>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</si>
  <si>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</si>
  <si>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</si>
  <si>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</si>
  <si>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</si>
  <si>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</si>
  <si>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</si>
  <si>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</si>
  <si>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</si>
  <si>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</si>
  <si>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</si>
  <si>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</si>
  <si>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</si>
  <si>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</si>
  <si>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</si>
  <si>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</si>
  <si>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</si>
  <si>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</si>
  <si>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</si>
  <si>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</si>
  <si>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</si>
  <si>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</si>
  <si>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</si>
  <si>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</si>
  <si>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</si>
  <si>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</si>
  <si>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</si>
  <si>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</si>
  <si>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</si>
  <si>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</si>
  <si>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</si>
  <si>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</si>
  <si>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</si>
  <si>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</si>
  <si>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</si>
  <si>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</si>
  <si>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</si>
  <si>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</si>
  <si>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</si>
  <si>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</si>
  <si>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</si>
  <si>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</si>
  <si>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</si>
  <si>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</si>
  <si>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</si>
  <si>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</si>
  <si>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</si>
  <si>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</si>
  <si>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</si>
  <si>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</si>
  <si>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</si>
  <si>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</si>
  <si>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</si>
  <si>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</si>
  <si>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</si>
  <si>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</si>
  <si>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</si>
  <si>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</si>
  <si>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</si>
  <si>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</si>
  <si>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</si>
  <si>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</si>
  <si>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</si>
  <si>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</si>
  <si>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</si>
  <si>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</si>
  <si>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</si>
  <si>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</si>
  <si>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</si>
  <si>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</si>
  <si>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</si>
  <si>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</si>
  <si>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</si>
  <si>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</si>
  <si>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</si>
  <si>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</si>
  <si>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</si>
  <si>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</si>
  <si>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</si>
  <si>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</si>
  <si>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</si>
  <si>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</si>
  <si>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</si>
  <si>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</si>
  <si>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</si>
  <si>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</si>
  <si>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</si>
  <si>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</si>
  <si>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</si>
  <si>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</si>
  <si>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</si>
  <si>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</si>
  <si>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</si>
  <si>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</si>
  <si>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</si>
  <si>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</si>
  <si>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</si>
  <si>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</si>
  <si>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</si>
  <si>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</si>
  <si>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</si>
  <si>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</si>
  <si>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</si>
  <si>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</si>
  <si>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</si>
  <si>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</si>
  <si>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</si>
  <si>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</si>
  <si>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</si>
  <si>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</si>
  <si>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</si>
  <si>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</si>
  <si>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</si>
  <si>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</si>
  <si>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</si>
  <si>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</si>
  <si>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</si>
  <si>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</si>
  <si>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</si>
  <si>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</si>
  <si>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</si>
  <si>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</si>
  <si>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</si>
  <si>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</si>
  <si>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</si>
  <si>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</si>
  <si>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</si>
  <si>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</si>
  <si>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</si>
  <si>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</si>
  <si>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</si>
  <si>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</si>
  <si>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</si>
  <si>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</si>
  <si>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</si>
  <si>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</si>
  <si>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</si>
  <si>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</si>
  <si>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</si>
  <si>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</si>
  <si>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</si>
  <si>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</si>
  <si>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</si>
  <si>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</si>
  <si>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</si>
  <si>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</si>
  <si>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</si>
  <si>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</si>
  <si>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</si>
  <si>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</si>
  <si>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</si>
  <si>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</si>
  <si>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</si>
  <si>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</si>
  <si>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</si>
  <si>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</si>
  <si>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</si>
  <si>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</si>
  <si>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</si>
  <si>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</si>
  <si>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</si>
  <si>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</si>
  <si>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</si>
  <si>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</si>
  <si>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</si>
  <si>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</si>
  <si>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</si>
  <si>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</si>
  <si>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</si>
  <si>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</si>
  <si>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</si>
  <si>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</si>
  <si>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</si>
  <si>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</si>
  <si>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</si>
  <si>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</si>
  <si>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</si>
  <si>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</si>
  <si>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</si>
  <si>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</si>
  <si>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</si>
  <si>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</si>
  <si>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</si>
  <si>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</si>
  <si>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</si>
  <si>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</si>
  <si>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</si>
  <si>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</si>
  <si>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</si>
  <si>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</si>
  <si>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</si>
  <si>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</si>
  <si>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</si>
  <si>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</si>
  <si>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</si>
  <si>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</si>
  <si>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</si>
  <si>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</si>
  <si>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</si>
  <si>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</si>
  <si>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</si>
  <si>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</si>
  <si>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</si>
  <si>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</si>
  <si>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</si>
  <si>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</si>
  <si>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</si>
  <si>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</si>
  <si>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</si>
  <si>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</si>
  <si>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</si>
  <si>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</si>
  <si>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</si>
  <si>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</si>
  <si>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</si>
  <si>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</si>
  <si>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</si>
  <si>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</si>
  <si>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</si>
  <si>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</si>
  <si>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</si>
  <si>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</si>
  <si>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</si>
  <si>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</si>
  <si>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</si>
  <si>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</si>
  <si>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</si>
  <si>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</si>
  <si>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</si>
  <si>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</si>
  <si>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</si>
  <si>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</si>
  <si>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</si>
  <si>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</si>
  <si>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</si>
  <si>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</si>
  <si>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</si>
  <si>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</si>
  <si>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</si>
  <si>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</si>
  <si>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</si>
  <si>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</si>
  <si>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</si>
  <si>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</si>
  <si>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</si>
  <si>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</si>
  <si>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</si>
  <si>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</si>
  <si>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</si>
  <si>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</si>
  <si>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</si>
  <si>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</si>
  <si>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</si>
  <si>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</si>
  <si>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</si>
  <si>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</si>
  <si>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</si>
  <si>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</si>
  <si>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</si>
  <si>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</si>
  <si>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</si>
  <si>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</si>
  <si>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</si>
  <si>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</si>
  <si>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</si>
  <si>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</si>
  <si>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</si>
  <si>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</si>
  <si>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</si>
  <si>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</si>
  <si>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</si>
  <si>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</si>
  <si>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</si>
  <si>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</si>
  <si>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</si>
  <si>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</si>
  <si>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</si>
  <si>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</si>
  <si>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</si>
  <si>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</si>
  <si>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</si>
  <si>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</si>
  <si>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</si>
  <si>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</si>
  <si>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</si>
  <si>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</si>
  <si>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</si>
  <si>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</si>
  <si>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</si>
  <si>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</si>
  <si>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</si>
  <si>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</si>
  <si>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</si>
  <si>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</si>
  <si>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</si>
  <si>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</si>
  <si>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</si>
  <si>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</si>
  <si>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</si>
  <si>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</si>
  <si>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</si>
  <si>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</si>
  <si>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</si>
  <si>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</si>
  <si>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</si>
  <si>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</si>
  <si>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</si>
  <si>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</si>
  <si>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</si>
  <si>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</si>
  <si>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</si>
  <si>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</si>
  <si>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</si>
  <si>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</si>
  <si>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</si>
  <si>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</si>
  <si>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</si>
  <si>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</si>
  <si>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</si>
  <si>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</si>
  <si>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</si>
  <si>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</si>
  <si>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</si>
  <si>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</si>
  <si>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</si>
  <si>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</si>
  <si>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</si>
  <si>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</si>
  <si>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</si>
  <si>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</si>
  <si>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</si>
  <si>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</si>
  <si>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</si>
  <si>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</si>
  <si>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</si>
  <si>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</si>
  <si>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</si>
  <si>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</si>
  <si>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</si>
  <si>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</si>
  <si>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</si>
  <si>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</si>
  <si>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</si>
  <si>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</si>
  <si>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</si>
  <si>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</si>
  <si>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</si>
  <si>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</si>
  <si>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</si>
  <si>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</si>
  <si>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</si>
  <si>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</si>
  <si>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</si>
  <si>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</si>
  <si>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</si>
  <si>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</si>
  <si>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</si>
  <si>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</si>
  <si>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</si>
  <si>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</si>
  <si>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</si>
  <si>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</si>
  <si>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</si>
  <si>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</si>
  <si>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</si>
  <si>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</si>
  <si>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</si>
  <si>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</si>
  <si>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</si>
  <si>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</si>
  <si>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</si>
  <si>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</si>
  <si>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</si>
  <si>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</si>
  <si>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</si>
  <si>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</si>
  <si>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</si>
  <si>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</si>
  <si>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</si>
  <si>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</si>
  <si>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</si>
  <si>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</si>
  <si>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</si>
  <si>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</si>
  <si>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</si>
  <si>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</si>
  <si>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</si>
  <si>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</si>
  <si>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</si>
  <si>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</si>
  <si>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</si>
  <si>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</si>
  <si>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</si>
  <si>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</si>
  <si>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</si>
  <si>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</si>
  <si>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</si>
  <si>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</si>
  <si>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</si>
  <si>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</si>
  <si>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</si>
  <si>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</si>
  <si>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</si>
  <si>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</si>
  <si>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</si>
  <si>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</si>
  <si>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</si>
  <si>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</si>
  <si>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</si>
  <si>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</si>
  <si>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</si>
  <si>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</si>
  <si>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</si>
  <si>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</si>
  <si>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</si>
  <si>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</si>
  <si>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</si>
  <si>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</si>
  <si>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</si>
  <si>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</si>
  <si>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</si>
  <si>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</si>
  <si>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</si>
  <si>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</si>
  <si>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</si>
  <si>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</si>
  <si>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</si>
  <si>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</si>
  <si>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</si>
  <si>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</si>
  <si>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</si>
  <si>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</si>
  <si>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</si>
  <si>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</si>
  <si>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</si>
  <si>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</si>
  <si>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</si>
  <si>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</si>
  <si>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</si>
  <si>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</si>
  <si>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</si>
  <si>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</si>
  <si>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</si>
  <si>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</si>
  <si>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</si>
  <si>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</si>
  <si>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</si>
  <si>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</si>
  <si>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</si>
  <si>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</si>
  <si>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</si>
  <si>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</si>
  <si>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</si>
  <si>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</si>
  <si>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</si>
  <si>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</si>
  <si>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</si>
  <si>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</si>
  <si>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</si>
  <si>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</si>
  <si>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</si>
  <si>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</si>
  <si>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</si>
  <si>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</si>
  <si>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</si>
  <si>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</si>
  <si>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</si>
  <si>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</si>
  <si>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</si>
  <si>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</si>
  <si>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</si>
  <si>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</si>
  <si>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</si>
  <si>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</si>
  <si>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</si>
  <si>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</si>
  <si>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</si>
  <si>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</si>
  <si>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</si>
  <si>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</si>
  <si>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</si>
  <si>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</si>
  <si>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</si>
  <si>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</si>
  <si>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</si>
  <si>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</si>
  <si>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</si>
  <si>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</si>
  <si>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</si>
  <si>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</si>
  <si>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</si>
  <si>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</si>
  <si>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</si>
  <si>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</si>
  <si>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</si>
  <si>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</si>
  <si>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</si>
  <si>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</si>
  <si>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</si>
  <si>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</si>
  <si>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</si>
  <si>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</si>
  <si>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</si>
  <si>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</si>
  <si>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</si>
  <si>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</si>
  <si>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</si>
  <si>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</si>
  <si>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</si>
  <si>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</si>
  <si>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</si>
  <si>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</si>
  <si>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</si>
  <si>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</si>
  <si>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</si>
  <si>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</si>
  <si>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</si>
  <si>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</si>
  <si>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</si>
  <si>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</si>
  <si>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</si>
  <si>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</si>
  <si>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</si>
  <si>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</si>
  <si>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</si>
  <si>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</si>
  <si>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</si>
  <si>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</si>
  <si>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</si>
  <si>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</si>
  <si>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</si>
  <si>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</si>
  <si>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</si>
  <si>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</si>
  <si>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</si>
  <si>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</si>
  <si>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</si>
  <si>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</si>
  <si>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</si>
  <si>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</si>
  <si>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</si>
  <si>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</si>
  <si>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</si>
  <si>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</si>
  <si>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</si>
  <si>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</si>
  <si>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</si>
  <si>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</si>
  <si>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</si>
  <si>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</si>
  <si>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</si>
  <si>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</si>
  <si>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</si>
  <si>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</si>
  <si>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</si>
  <si>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</si>
  <si>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</si>
  <si>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</si>
  <si>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</si>
  <si>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</si>
  <si>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</si>
  <si>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</si>
  <si>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</si>
  <si>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</si>
  <si>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</si>
  <si>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</si>
  <si>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</si>
  <si>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</si>
  <si>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</si>
  <si>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</si>
  <si>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</si>
  <si>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</si>
  <si>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</si>
  <si>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</si>
  <si>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</si>
  <si>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</si>
  <si>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</si>
  <si>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</si>
  <si>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</si>
  <si>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</si>
  <si>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</si>
  <si>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</si>
  <si>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</si>
  <si>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</si>
  <si>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</si>
  <si>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</si>
  <si>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</si>
  <si>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</si>
  <si>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</si>
  <si>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</si>
  <si>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</si>
  <si>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</si>
  <si>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</si>
  <si>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</si>
  <si>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</si>
  <si>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</si>
  <si>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</si>
  <si>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</si>
  <si>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</si>
  <si>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</si>
  <si>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</si>
  <si>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</si>
  <si>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</si>
  <si>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</si>
  <si>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</si>
  <si>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</si>
  <si>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</si>
  <si>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</si>
  <si>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</si>
  <si>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</si>
  <si>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</si>
  <si>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</si>
  <si>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</si>
  <si>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</si>
  <si>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</si>
  <si>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</si>
  <si>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</si>
  <si>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</si>
  <si>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</si>
  <si>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</si>
  <si>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</si>
  <si>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</si>
  <si>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</si>
  <si>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</si>
  <si>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</si>
  <si>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</si>
  <si>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</si>
  <si>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</si>
  <si>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</si>
  <si>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</si>
  <si>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</si>
  <si>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</si>
  <si>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</si>
  <si>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</si>
  <si>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</si>
  <si>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</si>
  <si>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</si>
  <si>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</si>
  <si>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</si>
  <si>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</si>
  <si>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</si>
  <si>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</si>
  <si>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</si>
  <si>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</si>
  <si>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</si>
  <si>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</si>
  <si>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</si>
  <si>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</si>
  <si>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</si>
  <si>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</si>
  <si>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</si>
  <si>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</si>
  <si>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</si>
  <si>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</si>
  <si>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</si>
  <si>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</si>
  <si>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</si>
  <si>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</si>
  <si>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</si>
  <si>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</si>
  <si>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</si>
  <si>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</si>
  <si>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</si>
  <si>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</si>
  <si>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</si>
  <si>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</si>
  <si>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</si>
  <si>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</si>
  <si>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</si>
  <si>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</si>
  <si>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</si>
  <si>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</si>
  <si>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</si>
  <si>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</si>
  <si>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</si>
  <si>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</si>
  <si>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</si>
  <si>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</si>
  <si>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</si>
  <si>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</si>
  <si>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</si>
  <si>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</si>
  <si>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</si>
  <si>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</si>
  <si>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</si>
  <si>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</si>
  <si>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</si>
  <si>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</si>
  <si>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</si>
  <si>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</si>
  <si>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</si>
  <si>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</si>
  <si>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</si>
  <si>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</si>
  <si>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</si>
  <si>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</si>
  <si>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</si>
  <si>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</si>
  <si>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</si>
  <si>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</si>
  <si>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</si>
  <si>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</si>
  <si>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</si>
  <si>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</si>
  <si>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</si>
  <si>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</si>
  <si>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</si>
  <si>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</si>
  <si>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</si>
  <si>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</si>
  <si>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</si>
  <si>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</si>
  <si>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</si>
  <si>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</si>
  <si>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</si>
  <si>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</si>
  <si>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</si>
  <si>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</si>
  <si>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</si>
  <si>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</si>
  <si>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</si>
  <si>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</si>
  <si>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</si>
  <si>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</si>
  <si>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</si>
  <si>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</si>
  <si>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</si>
  <si>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</si>
  <si>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</si>
  <si>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</si>
  <si>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</si>
  <si>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</si>
  <si>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</si>
  <si>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</si>
  <si>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</si>
  <si>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</si>
  <si>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</si>
  <si>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</si>
  <si>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</si>
  <si>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</si>
  <si>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</si>
  <si>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</si>
  <si>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</si>
  <si>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</si>
  <si>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</si>
  <si>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</si>
  <si>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</si>
  <si>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</si>
  <si>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</si>
  <si>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</si>
  <si>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</si>
  <si>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</si>
  <si>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</si>
  <si>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</si>
  <si>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</si>
  <si>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</si>
  <si>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</si>
  <si>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</si>
  <si>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</si>
  <si>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</si>
  <si>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</si>
  <si>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</si>
  <si>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</si>
  <si>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</si>
  <si>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</si>
  <si>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</si>
  <si>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</si>
  <si>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</si>
  <si>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</si>
  <si>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</si>
  <si>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</si>
  <si>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</si>
  <si>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</si>
  <si>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</si>
  <si>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</si>
  <si>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</si>
  <si>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</si>
  <si>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</si>
  <si>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</si>
  <si>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</si>
  <si>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</si>
  <si>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</si>
  <si>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</si>
  <si>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</si>
  <si>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</si>
  <si>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</si>
  <si>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</si>
  <si>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</si>
  <si>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</si>
  <si>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</si>
  <si>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</si>
  <si>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</si>
  <si>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</si>
  <si>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</si>
  <si>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</si>
  <si>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</si>
  <si>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</si>
  <si>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</si>
  <si>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</si>
  <si>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</si>
  <si>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</si>
  <si>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</si>
  <si>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</si>
  <si>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</si>
  <si>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</si>
  <si>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</si>
  <si>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</si>
  <si>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</si>
  <si>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</si>
  <si>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</si>
  <si>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</si>
  <si>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</si>
  <si>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</si>
  <si>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</si>
  <si>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</si>
  <si>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</si>
  <si>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</si>
  <si>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</si>
  <si>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</si>
  <si>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</si>
  <si>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</si>
  <si>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</si>
  <si>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</si>
  <si>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</si>
  <si>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</si>
  <si>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</si>
  <si>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</si>
  <si>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</si>
  <si>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</si>
  <si>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</si>
  <si>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</si>
  <si>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</si>
  <si>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</si>
  <si>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</si>
  <si>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</si>
  <si>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</si>
  <si>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</si>
  <si>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</si>
  <si>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</si>
  <si>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</si>
  <si>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</si>
  <si>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</si>
  <si>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</si>
  <si>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</si>
  <si>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</si>
  <si>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</si>
  <si>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</si>
  <si>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</si>
  <si>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</si>
  <si>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</si>
  <si>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</si>
  <si>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</si>
  <si>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</si>
  <si>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</si>
  <si>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</si>
  <si>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</si>
  <si>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</si>
  <si>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</si>
  <si>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</si>
  <si>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</si>
  <si>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</si>
  <si>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</si>
  <si>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</si>
  <si>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</si>
  <si>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</si>
  <si>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</si>
  <si>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</si>
  <si>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</si>
  <si>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</si>
  <si>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</si>
  <si>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</si>
  <si>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</si>
  <si>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</si>
  <si>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</si>
  <si>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</si>
  <si>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</si>
  <si>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</si>
  <si>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</si>
  <si>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</si>
  <si>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</si>
  <si>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</si>
  <si>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</si>
  <si>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</si>
  <si>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</si>
  <si>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</si>
  <si>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</si>
  <si>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</si>
  <si>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</si>
  <si>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</si>
  <si>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</si>
  <si>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</si>
  <si>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</si>
  <si>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</si>
  <si>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</si>
  <si>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</si>
  <si>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</si>
  <si>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</si>
  <si>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</si>
  <si>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</si>
  <si>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</si>
  <si>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</si>
  <si>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</si>
  <si>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</si>
  <si>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</si>
  <si>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</si>
  <si>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</si>
  <si>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</si>
  <si>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</si>
  <si>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</si>
  <si>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</si>
  <si>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</si>
  <si>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</si>
  <si>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</si>
  <si>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</si>
  <si>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</si>
  <si>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</si>
  <si>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</si>
  <si>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</si>
  <si>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</si>
  <si>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</si>
  <si>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</si>
  <si>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</si>
  <si>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</si>
  <si>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</si>
  <si>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</si>
  <si>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</si>
  <si>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</si>
  <si>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</si>
  <si>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</si>
  <si>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</si>
  <si>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</si>
  <si>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</si>
  <si>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</si>
  <si>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</si>
  <si>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</si>
  <si>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</si>
  <si>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</si>
  <si>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</si>
  <si>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</si>
  <si>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</si>
  <si>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</si>
  <si>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</si>
  <si>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</si>
  <si>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</si>
  <si>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</si>
  <si>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</si>
  <si>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</si>
  <si>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</si>
  <si>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</si>
  <si>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</si>
  <si>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</si>
  <si>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</si>
  <si>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</si>
  <si>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</si>
  <si>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</si>
  <si>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</si>
  <si>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</si>
  <si>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</si>
  <si>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</si>
  <si>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</si>
  <si>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</si>
  <si>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</si>
  <si>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</si>
  <si>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</si>
  <si>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</si>
  <si>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</si>
  <si>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</si>
  <si>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</si>
  <si>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</si>
  <si>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</si>
  <si>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</si>
  <si>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</si>
  <si>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</si>
  <si>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</si>
  <si>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</si>
  <si>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</si>
  <si>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</si>
  <si>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</si>
  <si>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</si>
  <si>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</si>
  <si>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</si>
  <si>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</si>
  <si>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</si>
  <si>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</si>
  <si>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</si>
  <si>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</si>
  <si>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</si>
  <si>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</si>
  <si>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</si>
  <si>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</si>
  <si>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</si>
  <si>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</si>
  <si>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</si>
  <si>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</si>
  <si>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</si>
  <si>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</si>
  <si>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</si>
  <si>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</si>
  <si>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</si>
  <si>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</si>
  <si>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</si>
  <si>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</si>
  <si>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</si>
  <si>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</si>
  <si>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</si>
  <si>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</si>
  <si>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</si>
  <si>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</si>
  <si>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</si>
  <si>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</si>
  <si>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</si>
  <si>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</si>
  <si>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</si>
  <si>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</si>
  <si>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</si>
  <si>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</si>
  <si>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</si>
  <si>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</si>
  <si>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</si>
  <si>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</si>
  <si>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</si>
  <si>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</si>
  <si>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</si>
  <si>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</si>
  <si>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</si>
  <si>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</si>
  <si>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</si>
  <si>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</si>
  <si>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</si>
  <si>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</si>
  <si>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</si>
  <si>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</si>
  <si>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</si>
  <si>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</si>
  <si>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</si>
  <si>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</si>
  <si>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</si>
  <si>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</si>
  <si>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</si>
  <si>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</si>
  <si>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</si>
  <si>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</si>
  <si>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</si>
  <si>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</si>
  <si>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</si>
  <si>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</si>
  <si>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</si>
  <si>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</si>
  <si>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</si>
  <si>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</si>
  <si>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</si>
  <si>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</si>
  <si>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</si>
  <si>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</si>
  <si>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</si>
  <si>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</si>
  <si>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</si>
  <si>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</si>
  <si>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</si>
  <si>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</si>
  <si>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</si>
  <si>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</si>
  <si>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</si>
  <si>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</si>
  <si>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</si>
  <si>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</si>
  <si>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</si>
  <si>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</si>
  <si>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</si>
  <si>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</si>
  <si>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</si>
  <si>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</si>
  <si>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</si>
  <si>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</si>
  <si>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</si>
  <si>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</si>
  <si>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</si>
  <si>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</si>
  <si>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</si>
  <si>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</si>
  <si>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</si>
  <si>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</si>
  <si>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</si>
  <si>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</si>
  <si>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</si>
  <si>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</si>
  <si>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</si>
  <si>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</si>
  <si>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</si>
  <si>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</si>
  <si>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</si>
  <si>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</si>
  <si>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</si>
  <si>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</si>
  <si>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</si>
  <si>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</si>
  <si>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</si>
  <si>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</si>
  <si>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</si>
  <si>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</si>
  <si>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</si>
  <si>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</si>
  <si>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</si>
  <si>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</si>
  <si>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</si>
  <si>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</si>
  <si>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</si>
  <si>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</si>
  <si>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</si>
  <si>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</si>
  <si>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</si>
  <si>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</si>
  <si>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</si>
  <si>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</si>
  <si>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</si>
  <si>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</si>
  <si>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</si>
  <si>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</si>
  <si>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</si>
  <si>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</si>
  <si>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</si>
  <si>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</si>
  <si>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</si>
  <si>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</si>
  <si>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</si>
  <si>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</si>
  <si>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</si>
  <si>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</si>
  <si>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</si>
  <si>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</si>
  <si>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</si>
  <si>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</si>
  <si>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</si>
  <si>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</si>
  <si>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</si>
  <si>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</si>
  <si>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</si>
  <si>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</si>
  <si>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</si>
  <si>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</si>
  <si>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</si>
  <si>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</si>
  <si>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</si>
  <si>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</si>
  <si>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</si>
  <si>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</si>
  <si>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</si>
  <si>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</si>
  <si>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</si>
  <si>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</si>
  <si>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</si>
  <si>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</si>
  <si>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</si>
  <si>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</si>
  <si>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</si>
  <si>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</si>
  <si>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</si>
  <si>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</si>
  <si>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</si>
  <si>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</si>
  <si>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</si>
  <si>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</si>
  <si>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</si>
  <si>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</si>
  <si>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</si>
  <si>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</si>
  <si>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</si>
  <si>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</si>
  <si>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</si>
  <si>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</si>
  <si>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</si>
  <si>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</si>
  <si>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</si>
  <si>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</si>
  <si>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</si>
  <si>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</si>
  <si>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</si>
  <si>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</si>
  <si>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</si>
  <si>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</si>
  <si>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</si>
  <si>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</si>
  <si>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</si>
  <si>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</si>
  <si>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</si>
  <si>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</si>
  <si>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</si>
  <si>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</si>
  <si>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</si>
  <si>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</si>
  <si>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</si>
  <si>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</si>
  <si>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</si>
  <si>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</si>
  <si>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</si>
  <si>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</si>
  <si>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</si>
  <si>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</si>
  <si>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</si>
  <si>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</si>
  <si>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</si>
  <si>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</si>
  <si>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</si>
  <si>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</si>
  <si>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</si>
  <si>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</si>
  <si>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</si>
  <si>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</si>
  <si>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</si>
  <si>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</si>
  <si>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</si>
  <si>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</si>
  <si>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</si>
  <si>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</si>
  <si>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</si>
  <si>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</si>
  <si>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</si>
  <si>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</si>
  <si>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</si>
  <si>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</si>
  <si>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</si>
  <si>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</si>
  <si>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</si>
  <si>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</si>
  <si>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</si>
  <si>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</si>
  <si>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</si>
  <si>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</si>
  <si>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</si>
  <si>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</si>
  <si>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</si>
  <si>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</si>
  <si>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</si>
  <si>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</si>
  <si>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</si>
  <si>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</si>
  <si>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</si>
  <si>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</si>
  <si>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</si>
  <si>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</si>
  <si>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</si>
  <si>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</si>
  <si>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</si>
  <si>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</si>
  <si>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</si>
  <si>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</si>
  <si>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</si>
  <si>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</si>
  <si>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</si>
  <si>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</si>
  <si>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</si>
  <si>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</si>
  <si>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</si>
  <si>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</si>
  <si>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</si>
  <si>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</si>
  <si>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</si>
  <si>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</si>
  <si>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</si>
  <si>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</si>
  <si>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</si>
  <si>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</si>
  <si>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</si>
  <si>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</si>
  <si>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</si>
  <si>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</si>
  <si>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</si>
  <si>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</si>
  <si>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</si>
  <si>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</si>
  <si>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</si>
  <si>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</si>
  <si>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</si>
  <si>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</si>
  <si>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</si>
  <si>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</si>
  <si>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</si>
  <si>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</si>
  <si>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</si>
  <si>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</si>
  <si>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</si>
  <si>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</si>
  <si>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</si>
  <si>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</si>
  <si>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</si>
  <si>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</si>
  <si>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</si>
  <si>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</si>
  <si>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</si>
  <si>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</si>
  <si>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</si>
  <si>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</si>
  <si>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</si>
  <si>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</si>
  <si>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</si>
  <si>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</si>
  <si>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</si>
  <si>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</si>
  <si>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</si>
  <si>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</si>
  <si>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</si>
  <si>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</si>
  <si>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</si>
  <si>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</si>
  <si>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</si>
  <si>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</si>
  <si>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</si>
  <si>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</si>
  <si>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</si>
  <si>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</si>
  <si>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</si>
  <si>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</si>
  <si>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</si>
  <si>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</si>
  <si>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</si>
  <si>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</si>
  <si>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</si>
  <si>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</si>
  <si>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</si>
  <si>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</si>
  <si>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</si>
  <si>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</si>
  <si>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</si>
  <si>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</si>
  <si>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</si>
  <si>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</si>
  <si>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</si>
  <si>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</si>
  <si>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</si>
  <si>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</si>
  <si>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</si>
  <si>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</si>
  <si>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</si>
  <si>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</si>
  <si>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</si>
  <si>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</si>
  <si>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</si>
  <si>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</si>
  <si>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</si>
  <si>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</si>
  <si>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</si>
  <si>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</si>
  <si>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</si>
  <si>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</si>
  <si>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</si>
  <si>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</si>
  <si>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</si>
  <si>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</si>
  <si>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</si>
  <si>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</si>
  <si>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</si>
  <si>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</si>
  <si>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</si>
  <si>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</si>
  <si>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</si>
  <si>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</si>
  <si>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</si>
  <si>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</si>
  <si>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</si>
  <si>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</si>
  <si>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</si>
  <si>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</si>
  <si>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</si>
  <si>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</si>
  <si>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</si>
  <si>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</si>
  <si>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</si>
  <si>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</si>
  <si>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</si>
  <si>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</si>
  <si>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</si>
  <si>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</si>
  <si>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</si>
  <si>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</si>
  <si>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</si>
  <si>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</si>
  <si>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</si>
  <si>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</si>
  <si>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</si>
  <si>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</si>
  <si>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</si>
  <si>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</si>
  <si>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</si>
  <si>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</si>
  <si>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</si>
  <si>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</si>
  <si>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</si>
  <si>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</si>
  <si>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</si>
  <si>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</si>
  <si>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</si>
  <si>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</si>
  <si>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</si>
  <si>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</si>
  <si>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</si>
  <si>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</si>
  <si>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</si>
  <si>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</si>
  <si>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</si>
  <si>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</si>
  <si>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</si>
  <si>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</si>
  <si>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</si>
  <si>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</si>
  <si>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</si>
  <si>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</si>
  <si>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</si>
  <si>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</si>
  <si>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</si>
  <si>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</si>
  <si>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</si>
  <si>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</si>
  <si>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</si>
  <si>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</si>
  <si>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</si>
  <si>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</si>
  <si>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</si>
  <si>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</si>
  <si>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</si>
  <si>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</si>
  <si>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</si>
  <si>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</si>
  <si>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</si>
  <si>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</si>
  <si>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</si>
  <si>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</si>
  <si>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</si>
  <si>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</si>
  <si>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</si>
  <si>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</si>
  <si>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</si>
  <si>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</si>
  <si>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</si>
  <si>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</si>
  <si>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</si>
  <si>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</si>
  <si>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</si>
  <si>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</si>
  <si>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</si>
  <si>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</si>
  <si>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</si>
  <si>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</si>
  <si>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</si>
  <si>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</si>
  <si>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</si>
  <si>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</si>
  <si>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</si>
  <si>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</si>
  <si>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</si>
  <si>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</si>
  <si>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</si>
  <si>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</si>
  <si>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</si>
  <si>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</si>
  <si>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</si>
  <si>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</si>
  <si>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</si>
  <si>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</si>
  <si>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</si>
  <si>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</si>
  <si>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</si>
  <si>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</si>
  <si>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</si>
  <si>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</si>
  <si>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</si>
  <si>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</si>
  <si>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</si>
  <si>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</si>
  <si>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</si>
  <si>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</si>
  <si>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</si>
  <si>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</si>
  <si>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</si>
  <si>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</si>
  <si>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</si>
  <si>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</si>
  <si>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</si>
  <si>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</si>
  <si>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</si>
  <si>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</si>
  <si>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</si>
  <si>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</si>
  <si>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</si>
  <si>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</si>
  <si>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</si>
  <si>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</si>
  <si>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</si>
  <si>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</si>
  <si>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</si>
  <si>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</si>
  <si>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</si>
  <si>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</si>
  <si>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</si>
  <si>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</si>
  <si>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</si>
  <si>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</si>
  <si>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</si>
  <si>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</si>
  <si>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</si>
  <si>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</si>
  <si>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</si>
  <si>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</si>
  <si>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</si>
  <si>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</si>
  <si>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</si>
  <si>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</si>
  <si>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</si>
  <si>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</si>
  <si>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</si>
  <si>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</si>
  <si>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</si>
  <si>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</si>
  <si>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</si>
  <si>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</si>
  <si>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</si>
  <si>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</si>
  <si>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</si>
  <si>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</si>
  <si>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</si>
  <si>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</si>
  <si>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</si>
  <si>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</si>
  <si>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</si>
  <si>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</si>
  <si>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</si>
  <si>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</si>
  <si>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</si>
  <si>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</si>
  <si>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</si>
  <si>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</si>
  <si>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</si>
  <si>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</si>
  <si>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</si>
  <si>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</si>
  <si>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</si>
  <si>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</si>
  <si>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</si>
  <si>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</si>
  <si>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</si>
  <si>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</si>
  <si>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</si>
  <si>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</si>
  <si>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</si>
  <si>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</si>
  <si>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</si>
  <si>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</si>
  <si>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</si>
  <si>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</si>
  <si>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</si>
  <si>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</si>
  <si>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</si>
  <si>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</si>
  <si>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</si>
  <si>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</si>
  <si>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</si>
  <si>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</si>
  <si>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</si>
  <si>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</si>
  <si>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</si>
  <si>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</si>
  <si>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</si>
  <si>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</si>
  <si>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</si>
  <si>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</si>
  <si>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</si>
  <si>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</si>
  <si>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</si>
  <si>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</si>
  <si>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</si>
  <si>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</si>
  <si>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</si>
  <si>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</si>
  <si>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</si>
  <si>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</si>
  <si>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</si>
  <si>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</si>
  <si>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</si>
  <si>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</si>
  <si>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</si>
  <si>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</si>
  <si>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</si>
  <si>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</si>
  <si>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</si>
  <si>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</si>
  <si>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</si>
  <si>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</si>
  <si>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</si>
  <si>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</si>
  <si>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</si>
  <si>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</si>
  <si>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</si>
  <si>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</si>
  <si>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</si>
  <si>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</si>
  <si>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</si>
  <si>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</si>
  <si>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</si>
  <si>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</si>
  <si>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</si>
  <si>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</si>
  <si>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</si>
  <si>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</si>
  <si>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</si>
  <si>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</si>
  <si>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</si>
  <si>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</si>
  <si>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</si>
  <si>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</si>
  <si>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</si>
  <si>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</si>
  <si>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</si>
  <si>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</si>
  <si>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</si>
  <si>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</si>
  <si>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</si>
  <si>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</si>
  <si>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</si>
  <si>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</si>
  <si>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</si>
  <si>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</si>
  <si>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</si>
  <si>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</si>
  <si>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</si>
  <si>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</si>
  <si>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</si>
  <si>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</si>
  <si>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</si>
  <si>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</si>
  <si>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</si>
  <si>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</si>
  <si>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</si>
  <si>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</si>
  <si>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</si>
  <si>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</si>
  <si>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</si>
  <si>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</si>
  <si>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</si>
  <si>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</si>
  <si>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</si>
  <si>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</si>
  <si>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</si>
  <si>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</si>
  <si>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</si>
  <si>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</si>
  <si>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</si>
  <si>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</si>
  <si>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</si>
  <si>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</si>
  <si>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</si>
  <si>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</si>
  <si>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</si>
  <si>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</si>
  <si>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</si>
  <si>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</si>
  <si>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</si>
  <si>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</si>
  <si>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</si>
  <si>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</si>
  <si>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</si>
  <si>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</si>
  <si>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</si>
  <si>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</si>
  <si>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</si>
  <si>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</si>
  <si>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</si>
  <si>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</si>
  <si>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</si>
  <si>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</si>
  <si>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</si>
  <si>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</si>
  <si>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</si>
  <si>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</si>
  <si>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</si>
  <si>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</si>
  <si>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</si>
  <si>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</si>
  <si>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</si>
  <si>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</si>
  <si>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</si>
  <si>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</si>
  <si>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</si>
  <si>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</si>
  <si>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</si>
  <si>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</si>
  <si>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</si>
  <si>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</si>
  <si>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</si>
  <si>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</si>
  <si>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</si>
  <si>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</si>
  <si>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</si>
  <si>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</si>
  <si>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</si>
  <si>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</si>
  <si>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</si>
  <si>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</si>
  <si>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</si>
  <si>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</si>
  <si>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</si>
  <si>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</si>
  <si>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</si>
  <si>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</si>
  <si>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</si>
  <si>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</si>
  <si>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</si>
  <si>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</si>
  <si>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</si>
  <si>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</si>
  <si>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</si>
  <si>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</si>
  <si>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</si>
  <si>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</si>
  <si>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</si>
  <si>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</si>
  <si>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</si>
  <si>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</si>
  <si>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</si>
  <si>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</si>
  <si>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</si>
  <si>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</si>
  <si>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</si>
  <si>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</si>
  <si>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</si>
  <si>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</si>
  <si>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</si>
  <si>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</si>
  <si>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</si>
  <si>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</si>
  <si>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</si>
  <si>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</si>
  <si>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</si>
  <si>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</si>
  <si>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</si>
  <si>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</si>
  <si>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</si>
  <si>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</si>
  <si>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</si>
  <si>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</si>
  <si>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</si>
  <si>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</si>
  <si>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</si>
  <si>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</si>
  <si>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</si>
  <si>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</si>
  <si>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</si>
  <si>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</si>
  <si>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</si>
  <si>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</si>
  <si>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</si>
  <si>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</si>
  <si>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</si>
  <si>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</si>
  <si>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</si>
  <si>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</si>
  <si>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</si>
  <si>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</si>
  <si>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</si>
  <si>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</si>
  <si>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</si>
  <si>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</si>
  <si>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</si>
  <si>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</si>
  <si>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</si>
  <si>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</si>
  <si>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</si>
  <si>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</si>
  <si>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</si>
  <si>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</si>
  <si>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</si>
  <si>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</si>
  <si>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</si>
  <si>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</si>
  <si>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</si>
  <si>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</si>
  <si>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</si>
  <si>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</si>
  <si>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</si>
  <si>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</si>
  <si>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</si>
  <si>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</si>
  <si>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</si>
  <si>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</si>
  <si>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</si>
  <si>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</si>
  <si>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</si>
  <si>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</si>
  <si>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</si>
  <si>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</si>
  <si>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</si>
  <si>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</si>
  <si>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</si>
  <si>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</si>
  <si>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</si>
  <si>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</si>
  <si>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</si>
  <si>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</si>
  <si>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</si>
  <si>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</si>
  <si>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</si>
  <si>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</si>
  <si>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</si>
  <si>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</si>
  <si>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</si>
  <si>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</si>
  <si>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</si>
  <si>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</si>
  <si>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</si>
  <si>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</si>
  <si>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</si>
  <si>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</si>
  <si>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</si>
  <si>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</si>
  <si>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</si>
  <si>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</si>
  <si>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</si>
  <si>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</si>
  <si>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</si>
  <si>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</si>
  <si>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</si>
  <si>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</si>
  <si>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</si>
  <si>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</si>
  <si>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</si>
  <si>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</si>
  <si>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</si>
  <si>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</si>
  <si>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</si>
  <si>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</si>
  <si>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</si>
  <si>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</si>
  <si>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</si>
  <si>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</si>
  <si>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</si>
  <si>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</si>
  <si>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</si>
  <si>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</si>
  <si>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</si>
  <si>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</si>
  <si>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</si>
  <si>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</si>
  <si>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</si>
  <si>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</si>
  <si>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</si>
  <si>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</si>
  <si>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</si>
  <si>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</si>
  <si>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</si>
  <si>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</si>
  <si>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</si>
  <si>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</si>
  <si>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</si>
  <si>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</si>
  <si>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</si>
  <si>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</si>
  <si>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</si>
  <si>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</si>
  <si>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</si>
  <si>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</si>
  <si>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</si>
  <si>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</si>
  <si>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</si>
  <si>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</si>
  <si>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</si>
  <si>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</si>
  <si>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</si>
  <si>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</si>
  <si>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</si>
  <si>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</si>
  <si>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</si>
  <si>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</si>
  <si>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</si>
  <si>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</si>
  <si>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</si>
  <si>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</si>
  <si>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</si>
  <si>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</si>
  <si>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</si>
  <si>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</si>
  <si>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</si>
  <si>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</si>
  <si>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</si>
  <si>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</si>
  <si>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</si>
  <si>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</si>
  <si>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</si>
  <si>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</si>
  <si>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</si>
  <si>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</si>
  <si>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</si>
  <si>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</si>
  <si>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</si>
  <si>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</si>
  <si>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</si>
  <si>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</si>
  <si>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</si>
  <si>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</si>
  <si>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</si>
  <si>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</si>
  <si>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</si>
  <si>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</si>
  <si>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</si>
  <si>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</si>
  <si>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</si>
  <si>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</si>
  <si>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</si>
  <si>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</si>
  <si>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</si>
  <si>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</si>
  <si>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</si>
  <si>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</si>
  <si>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</si>
  <si>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</si>
  <si>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</si>
  <si>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</si>
  <si>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</si>
  <si>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</si>
  <si>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</si>
  <si>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</si>
  <si>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</si>
  <si>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</si>
  <si>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</si>
  <si>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</si>
  <si>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</si>
  <si>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</si>
  <si>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</si>
  <si>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</si>
  <si>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</si>
  <si>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</si>
  <si>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</si>
  <si>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</si>
  <si>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</si>
  <si>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</si>
  <si>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</si>
  <si>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</si>
  <si>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</si>
  <si>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</si>
  <si>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</si>
  <si>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</si>
  <si>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</si>
  <si>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</si>
  <si>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</si>
  <si>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</si>
  <si>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</si>
  <si>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</si>
  <si>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</si>
  <si>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</si>
  <si>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</si>
  <si>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</si>
  <si>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</si>
  <si>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</si>
  <si>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</si>
  <si>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</si>
  <si>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</si>
  <si>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</si>
  <si>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</si>
  <si>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</si>
  <si>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</si>
  <si>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</si>
  <si>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</si>
  <si>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</si>
  <si>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</si>
  <si>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</si>
  <si>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</si>
  <si>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</si>
  <si>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</si>
  <si>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</si>
  <si>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</si>
  <si>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</si>
  <si>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</si>
  <si>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</si>
  <si>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</si>
  <si>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</si>
  <si>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</si>
  <si>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</si>
  <si>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</si>
  <si>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</si>
  <si>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</si>
  <si>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</si>
  <si>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</si>
  <si>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</si>
  <si>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</si>
  <si>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</si>
  <si>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</si>
  <si>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</si>
  <si>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</si>
  <si>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</si>
  <si>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</si>
  <si>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</si>
  <si>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</si>
  <si>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</si>
  <si>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</si>
  <si>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</si>
  <si>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</si>
  <si>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</si>
  <si>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</si>
  <si>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</si>
  <si>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</si>
  <si>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</si>
  <si>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</si>
  <si>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</si>
  <si>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</si>
  <si>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</si>
  <si>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</si>
  <si>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</si>
  <si>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</si>
  <si>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</si>
  <si>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</si>
  <si>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</si>
  <si>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</si>
  <si>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</si>
  <si>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</si>
  <si>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</si>
  <si>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</si>
  <si>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</si>
  <si>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</si>
  <si>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</si>
  <si>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</si>
  <si>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</si>
  <si>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</si>
  <si>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</si>
  <si>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</si>
  <si>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</si>
  <si>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</si>
  <si>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</si>
  <si>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</si>
  <si>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</si>
  <si>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</si>
  <si>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</si>
  <si>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</si>
  <si>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</si>
  <si>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</si>
  <si>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</si>
  <si>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</si>
  <si>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</si>
  <si>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</si>
  <si>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</si>
  <si>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</si>
  <si>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</si>
  <si>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</si>
  <si>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</si>
  <si>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</si>
  <si>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</si>
  <si>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</si>
  <si>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</si>
  <si>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</si>
  <si>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</si>
  <si>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</si>
  <si>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</si>
  <si>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</si>
  <si>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</si>
  <si>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</si>
  <si>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</si>
  <si>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</si>
  <si>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</si>
  <si>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</si>
  <si>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</si>
  <si>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</si>
  <si>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</si>
  <si>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</si>
  <si>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</si>
  <si>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</si>
  <si>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</si>
  <si>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</si>
  <si>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</si>
  <si>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</si>
  <si>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</si>
  <si>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</si>
  <si>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</si>
  <si>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</si>
  <si>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</si>
  <si>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</si>
  <si>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</si>
  <si>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</si>
  <si>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</si>
  <si>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</si>
  <si>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</si>
  <si>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</si>
  <si>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</si>
  <si>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</si>
  <si>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</si>
  <si>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</si>
  <si>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</si>
  <si>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</si>
  <si>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</si>
  <si>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</si>
  <si>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</si>
  <si>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</si>
  <si>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</si>
  <si>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</si>
  <si>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</si>
  <si>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</si>
  <si>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</si>
  <si>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</si>
  <si>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</si>
  <si>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</si>
  <si>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</si>
  <si>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</si>
  <si>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</si>
  <si>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</si>
  <si>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</si>
  <si>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</si>
  <si>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</si>
  <si>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</si>
  <si>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</si>
  <si>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</si>
  <si>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</si>
  <si>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</si>
  <si>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</si>
  <si>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</si>
  <si>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</si>
  <si>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</si>
  <si>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</si>
  <si>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</si>
  <si>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</si>
  <si>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</si>
  <si>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</si>
  <si>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</si>
  <si>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</si>
  <si>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</si>
  <si>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</si>
  <si>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</si>
  <si>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</si>
  <si>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</si>
  <si>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</si>
  <si>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</si>
  <si>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</si>
  <si>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</si>
  <si>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</si>
  <si>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</si>
  <si>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</si>
  <si>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</si>
  <si>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</si>
  <si>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</si>
  <si>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</si>
  <si>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</si>
  <si>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</si>
  <si>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</si>
  <si>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</si>
  <si>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</si>
  <si>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</si>
  <si>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</si>
  <si>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</si>
  <si>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</si>
  <si>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</si>
  <si>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</si>
  <si>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</si>
  <si>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</si>
  <si>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</si>
  <si>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</si>
  <si>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</si>
  <si>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</si>
  <si>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</si>
  <si>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</si>
  <si>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</si>
  <si>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</si>
  <si>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</si>
  <si>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</si>
  <si>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</si>
  <si>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</si>
  <si>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</si>
  <si>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</si>
  <si>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</si>
  <si>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</si>
  <si>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</si>
  <si>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</si>
  <si>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</si>
  <si>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</si>
  <si>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</si>
  <si>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</si>
  <si>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</si>
  <si>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</si>
  <si>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</si>
  <si>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</si>
  <si>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</si>
  <si>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</si>
  <si>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</si>
  <si>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</si>
  <si>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</si>
  <si>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</si>
  <si>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</si>
  <si>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</si>
  <si>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</si>
  <si>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</si>
  <si>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</si>
  <si>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</si>
  <si>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</si>
  <si>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</si>
  <si>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</si>
  <si>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</si>
  <si>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</si>
  <si>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</si>
  <si>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</si>
  <si>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</si>
  <si>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</si>
  <si>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</si>
  <si>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</si>
  <si>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</si>
  <si>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</si>
  <si>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</si>
  <si>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</si>
  <si>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</si>
  <si>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</si>
  <si>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</si>
  <si>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</si>
  <si>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</si>
  <si>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</si>
  <si>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</si>
  <si>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</si>
  <si>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</si>
  <si>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</si>
  <si>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</si>
  <si>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</si>
  <si>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</si>
  <si>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</si>
  <si>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</si>
  <si>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</si>
  <si>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</si>
  <si>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</si>
  <si>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</si>
  <si>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</si>
  <si>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</si>
  <si>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</si>
  <si>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</si>
  <si>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</si>
  <si>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</si>
  <si>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</si>
  <si>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</si>
  <si>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</si>
  <si>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</si>
  <si>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</si>
  <si>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</si>
  <si>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</si>
  <si>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</si>
  <si>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</si>
  <si>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</si>
  <si>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</si>
  <si>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</si>
  <si>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</si>
  <si>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</si>
  <si>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</si>
  <si>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</si>
  <si>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</si>
  <si>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</si>
  <si>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</si>
  <si>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</si>
  <si>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</si>
  <si>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</si>
  <si>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</si>
  <si>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</si>
  <si>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</si>
  <si>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</si>
  <si>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</si>
  <si>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</si>
  <si>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</si>
  <si>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</si>
  <si>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</si>
  <si>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</si>
  <si>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</si>
  <si>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</si>
  <si>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</si>
  <si>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</si>
  <si>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</si>
  <si>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</si>
  <si>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</si>
  <si>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</si>
  <si>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</si>
  <si>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</si>
  <si>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</si>
  <si>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</si>
  <si>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</si>
  <si>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</si>
  <si>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</si>
  <si>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</si>
  <si>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</si>
  <si>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</si>
  <si>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</si>
  <si>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</si>
  <si>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</si>
  <si>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</si>
  <si>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</si>
  <si>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</si>
  <si>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</si>
  <si>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</si>
  <si>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</si>
  <si>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</si>
  <si>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</si>
  <si>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</si>
  <si>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</si>
  <si>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</si>
  <si>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</si>
  <si>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</si>
  <si>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</si>
  <si>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</si>
  <si>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</si>
  <si>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</si>
  <si>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</si>
  <si>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</si>
  <si>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</si>
  <si>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</si>
  <si>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</si>
  <si>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</si>
  <si>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</si>
  <si>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</si>
  <si>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</si>
  <si>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</si>
  <si>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</si>
  <si>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</si>
  <si>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</si>
  <si>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</si>
  <si>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</si>
  <si>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</si>
  <si>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</si>
  <si>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</si>
  <si>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</si>
  <si>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</si>
  <si>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</si>
  <si>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</si>
  <si>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</si>
  <si>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</si>
  <si>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</si>
  <si>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</si>
  <si>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</si>
  <si>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</si>
  <si>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</si>
  <si>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</si>
  <si>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</si>
  <si>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</si>
  <si>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</si>
  <si>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</si>
  <si>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</si>
  <si>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</si>
  <si>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</si>
  <si>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</si>
  <si>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</si>
  <si>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</si>
  <si>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</si>
  <si>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</si>
  <si>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</si>
  <si>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</si>
  <si>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</si>
  <si>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</si>
  <si>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</si>
  <si>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</si>
  <si>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</si>
  <si>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</si>
  <si>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</si>
  <si>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</si>
  <si>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</si>
  <si>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</si>
  <si>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</si>
  <si>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</si>
  <si>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</si>
  <si>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</si>
  <si>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</si>
  <si>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</si>
  <si>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</si>
  <si>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</si>
  <si>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</si>
  <si>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</si>
  <si>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</si>
  <si>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</si>
  <si>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</si>
  <si>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</si>
  <si>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</si>
  <si>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</si>
  <si>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</si>
  <si>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</si>
  <si>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</si>
  <si>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</si>
  <si>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</si>
  <si>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</si>
  <si>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</si>
  <si>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</si>
  <si>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</si>
  <si>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</si>
  <si>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</si>
  <si>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</si>
  <si>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</si>
  <si>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</si>
  <si>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</si>
  <si>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</si>
  <si>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</si>
  <si>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</si>
  <si>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</si>
  <si>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</si>
  <si>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</si>
  <si>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</si>
  <si>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</si>
  <si>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</si>
  <si>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</si>
  <si>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</si>
  <si>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</si>
  <si>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</si>
  <si>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</si>
  <si>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</si>
  <si>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</si>
  <si>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</si>
  <si>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</si>
  <si>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</si>
  <si>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</si>
  <si>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</si>
  <si>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</si>
  <si>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</si>
  <si>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</si>
  <si>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</si>
  <si>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</si>
  <si>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</si>
  <si>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</si>
  <si>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</si>
  <si>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</si>
  <si>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</si>
  <si>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</si>
  <si>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</si>
  <si>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</si>
  <si>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</si>
  <si>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</si>
  <si>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</si>
  <si>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</si>
  <si>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</si>
  <si>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</si>
  <si>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</si>
  <si>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</si>
  <si>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</si>
  <si>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</si>
  <si>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</si>
  <si>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</si>
  <si>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</si>
  <si>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</si>
  <si>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</si>
  <si>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</si>
  <si>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</si>
  <si>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</si>
  <si>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</si>
  <si>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</si>
  <si>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</si>
  <si>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</si>
  <si>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</si>
  <si>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</si>
  <si>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</si>
  <si>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</si>
  <si>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</si>
  <si>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</si>
  <si>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</si>
  <si>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</si>
  <si>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</si>
  <si>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</si>
  <si>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</si>
  <si>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</si>
  <si>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</si>
  <si>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</si>
  <si>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</si>
  <si>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</si>
  <si>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</si>
  <si>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</si>
  <si>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</si>
  <si>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</si>
  <si>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</si>
  <si>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</si>
  <si>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</si>
  <si>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</si>
  <si>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</si>
  <si>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</si>
  <si>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</si>
  <si>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</si>
  <si>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</si>
  <si>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</si>
  <si>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</si>
  <si>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</si>
  <si>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</si>
  <si>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</si>
  <si>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</si>
  <si>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</si>
  <si>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</si>
  <si>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</si>
  <si>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</si>
  <si>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</si>
  <si>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</si>
  <si>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</si>
  <si>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</si>
  <si>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</si>
  <si>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</si>
  <si>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</si>
  <si>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</si>
  <si>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</si>
  <si>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</si>
  <si>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</si>
  <si>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</si>
  <si>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</si>
  <si>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</si>
  <si>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</si>
  <si>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</si>
  <si>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</si>
  <si>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</si>
  <si>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</si>
  <si>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</si>
  <si>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</si>
  <si>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</si>
  <si>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</si>
  <si>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</si>
  <si>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</si>
  <si>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</si>
  <si>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</si>
  <si>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</si>
  <si>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</si>
  <si>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</si>
  <si>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</si>
  <si>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</si>
  <si>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</si>
  <si>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</si>
  <si>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</si>
  <si>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</si>
  <si>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</si>
  <si>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</si>
  <si>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</si>
  <si>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</si>
  <si>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</si>
  <si>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</si>
  <si>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</si>
  <si>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</si>
  <si>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</si>
  <si>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</si>
  <si>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</si>
  <si>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</si>
  <si>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</si>
  <si>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</si>
  <si>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</si>
  <si>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</si>
  <si>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</si>
  <si>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</si>
  <si>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</si>
  <si>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</si>
  <si>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</si>
  <si>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</si>
  <si>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</si>
  <si>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</si>
  <si>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</si>
  <si>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</si>
  <si>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</si>
  <si>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</si>
  <si>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</si>
  <si>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</si>
  <si>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</si>
  <si>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</si>
  <si>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</si>
  <si>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</si>
  <si>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</si>
  <si>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</si>
  <si>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</si>
  <si>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</si>
  <si>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</si>
  <si>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</si>
  <si>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</si>
  <si>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</si>
  <si>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</si>
  <si>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</si>
  <si>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</si>
  <si>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</si>
  <si>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</si>
  <si>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</si>
  <si>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</si>
  <si>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</si>
  <si>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</si>
  <si>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</si>
  <si>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</si>
  <si>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</si>
  <si>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</si>
  <si>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</si>
  <si>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</si>
  <si>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</si>
  <si>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</si>
  <si>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</si>
  <si>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</si>
  <si>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</si>
  <si>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</si>
  <si>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</si>
  <si>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</si>
  <si>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</si>
  <si>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</si>
  <si>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</si>
  <si>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</si>
  <si>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</si>
  <si>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</si>
  <si>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</si>
  <si>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</si>
  <si>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</si>
  <si>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</si>
  <si>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</si>
  <si>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</si>
  <si>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</si>
  <si>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</si>
  <si>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</si>
  <si>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</si>
  <si>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</si>
  <si>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</si>
  <si>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</si>
  <si>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</si>
  <si>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</si>
  <si>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</si>
  <si>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</si>
  <si>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</si>
  <si>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</si>
  <si>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</si>
  <si>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</si>
  <si>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</si>
  <si>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</si>
  <si>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</si>
  <si>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</si>
  <si>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</si>
  <si>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</si>
  <si>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</si>
  <si>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</si>
  <si>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</si>
  <si>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</si>
  <si>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</si>
  <si>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</si>
  <si>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</si>
  <si>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</si>
  <si>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</si>
  <si>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</si>
  <si>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</si>
  <si>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</si>
  <si>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</si>
  <si>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</si>
  <si>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</si>
  <si>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</si>
  <si>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</si>
  <si>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</si>
  <si>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</si>
  <si>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</si>
  <si>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</si>
  <si>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</si>
  <si>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</si>
  <si>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</si>
  <si>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</si>
  <si>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</si>
  <si>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</si>
  <si>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</si>
  <si>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</si>
  <si>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</si>
  <si>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</si>
  <si>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</si>
  <si>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</si>
  <si>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</si>
  <si>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</si>
  <si>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</si>
  <si>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</si>
  <si>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</si>
  <si>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</si>
  <si>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</si>
  <si>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</si>
  <si>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</si>
  <si>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</si>
  <si>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</si>
  <si>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</si>
  <si>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</si>
  <si>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</si>
  <si>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</si>
  <si>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</si>
  <si>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</si>
  <si>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</si>
  <si>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</si>
  <si>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</si>
  <si>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</si>
  <si>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</si>
  <si>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</si>
  <si>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</si>
  <si>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</si>
  <si>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</si>
  <si>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</si>
  <si>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</si>
  <si>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</si>
  <si>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</si>
  <si>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</si>
  <si>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</si>
  <si>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</si>
  <si>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</si>
  <si>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</si>
  <si>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</si>
  <si>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</si>
  <si>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</si>
  <si>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</si>
  <si>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</si>
  <si>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</si>
  <si>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</si>
  <si>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</si>
  <si>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</si>
  <si>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</si>
  <si>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</si>
  <si>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</si>
  <si>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</si>
  <si>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</si>
  <si>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</si>
  <si>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</si>
  <si>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</si>
  <si>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</si>
  <si>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</si>
  <si>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</si>
  <si>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</si>
  <si>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</si>
  <si>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</si>
  <si>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</si>
  <si>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</si>
  <si>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</si>
  <si>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</si>
  <si>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</si>
  <si>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</si>
  <si>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</si>
  <si>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</si>
  <si>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</si>
  <si>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</si>
  <si>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</si>
  <si>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</si>
  <si>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</si>
  <si>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</si>
  <si>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</si>
  <si>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</si>
  <si>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</si>
  <si>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</si>
  <si>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</si>
  <si>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</si>
  <si>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</si>
  <si>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</si>
  <si>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</si>
  <si>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</si>
  <si>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</si>
  <si>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</si>
  <si>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</si>
  <si>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</si>
  <si>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</si>
  <si>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</si>
  <si>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</si>
  <si>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</si>
  <si>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</si>
  <si>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</si>
  <si>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</si>
  <si>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</si>
  <si>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</si>
  <si>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</si>
  <si>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</si>
  <si>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</si>
  <si>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</si>
  <si>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</si>
  <si>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</si>
  <si>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</si>
  <si>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</si>
  <si>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</si>
  <si>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</si>
  <si>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</si>
  <si>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</si>
  <si>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</si>
  <si>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</si>
  <si>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</si>
  <si>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</si>
  <si>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</si>
  <si>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</si>
  <si>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</si>
  <si>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</si>
  <si>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</si>
  <si>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</si>
  <si>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</si>
  <si>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</si>
  <si>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</si>
  <si>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</si>
  <si>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</si>
  <si>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</si>
  <si>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</si>
  <si>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</si>
  <si>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</si>
  <si>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</si>
  <si>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</si>
  <si>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</si>
  <si>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</si>
  <si>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</si>
  <si>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</si>
  <si>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</si>
  <si>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</si>
  <si>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</si>
  <si>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</si>
  <si>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</si>
  <si>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</si>
  <si>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</si>
  <si>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</si>
  <si>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</si>
  <si>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</si>
  <si>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</si>
  <si>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</si>
  <si>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</si>
  <si>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</si>
  <si>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</si>
  <si>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</si>
  <si>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</si>
  <si>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</si>
  <si>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</si>
  <si>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</si>
  <si>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</si>
  <si>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</si>
  <si>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</si>
  <si>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</si>
  <si>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</si>
  <si>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</si>
  <si>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</si>
  <si>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</si>
  <si>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</si>
  <si>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</si>
  <si>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</si>
  <si>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</si>
  <si>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</si>
  <si>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</si>
  <si>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</si>
  <si>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</si>
  <si>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</si>
  <si>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</si>
  <si>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</si>
  <si>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</si>
  <si>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</si>
  <si>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</si>
  <si>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</si>
  <si>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</si>
  <si>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</si>
  <si>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</si>
  <si>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</si>
  <si>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</si>
  <si>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</si>
  <si>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</si>
  <si>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</si>
  <si>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</si>
  <si>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</si>
  <si>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</si>
  <si>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</si>
  <si>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</si>
  <si>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</si>
  <si>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</si>
  <si>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</si>
  <si>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</si>
  <si>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</si>
  <si>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</si>
  <si>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</si>
  <si>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</si>
  <si>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</si>
  <si>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</si>
  <si>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</si>
  <si>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</si>
  <si>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</si>
  <si>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</si>
  <si>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</si>
  <si>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</si>
  <si>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</si>
  <si>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</si>
  <si>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</si>
  <si>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</si>
  <si>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</si>
  <si>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</si>
  <si>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</si>
  <si>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</si>
  <si>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</si>
  <si>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</si>
  <si>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</si>
  <si>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</si>
  <si>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</si>
  <si>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</si>
  <si>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</si>
  <si>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</si>
  <si>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</si>
  <si>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</si>
  <si>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</si>
  <si>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</si>
  <si>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</si>
  <si>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</si>
  <si>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</si>
  <si>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</si>
  <si>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</si>
  <si>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</si>
  <si>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</si>
  <si>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</si>
  <si>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</si>
  <si>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</si>
  <si>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</si>
  <si>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</si>
  <si>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</si>
  <si>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</si>
  <si>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</si>
  <si>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</si>
  <si>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</si>
  <si>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</si>
  <si>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</si>
  <si>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</si>
  <si>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</si>
  <si>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</si>
  <si>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</si>
  <si>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</si>
  <si>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</si>
  <si>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</si>
  <si>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</si>
  <si>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</si>
  <si>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</si>
  <si>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</si>
  <si>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</si>
  <si>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</si>
  <si>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</si>
  <si>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</si>
  <si>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</si>
  <si>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</si>
  <si>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</si>
  <si>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</si>
  <si>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</si>
  <si>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</si>
  <si>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</si>
  <si>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</si>
  <si>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</si>
  <si>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</si>
  <si>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</si>
  <si>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</si>
  <si>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</si>
  <si>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</si>
  <si>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</si>
  <si>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</si>
  <si>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</si>
  <si>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</si>
  <si>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</si>
  <si>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</si>
  <si>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</si>
  <si>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</si>
  <si>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</si>
  <si>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</si>
  <si>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</si>
  <si>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</si>
  <si>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</si>
  <si>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</si>
  <si>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</si>
  <si>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</si>
  <si>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</si>
  <si>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</si>
  <si>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</si>
  <si>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</si>
  <si>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</si>
  <si>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</si>
  <si>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</si>
  <si>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</si>
  <si>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</si>
  <si>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</si>
  <si>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</si>
  <si>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</si>
  <si>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</si>
  <si>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</si>
  <si>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</si>
  <si>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</si>
  <si>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</si>
  <si>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</si>
  <si>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</si>
  <si>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</si>
  <si>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</si>
  <si>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</si>
  <si>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</si>
  <si>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</si>
  <si>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</si>
  <si>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</si>
  <si>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</si>
  <si>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</si>
  <si>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</si>
  <si>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</si>
  <si>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</si>
  <si>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</si>
  <si>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</si>
  <si>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</si>
  <si>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</si>
  <si>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</si>
  <si>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</si>
  <si>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</si>
  <si>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</si>
  <si>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</si>
  <si>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</si>
  <si>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</si>
  <si>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</si>
  <si>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</si>
  <si>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</si>
  <si>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</si>
  <si>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</si>
  <si>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</si>
  <si>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</si>
  <si>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</si>
  <si>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</si>
  <si>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</si>
  <si>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</si>
  <si>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</si>
  <si>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</si>
  <si>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</si>
  <si>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</si>
  <si>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</si>
  <si>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</si>
  <si>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</si>
  <si>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</si>
  <si>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</si>
  <si>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</si>
  <si>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</si>
  <si>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</si>
  <si>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</si>
  <si>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</si>
  <si>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</si>
  <si>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</si>
  <si>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</si>
  <si>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</si>
  <si>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</si>
  <si>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</si>
  <si>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</si>
  <si>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</si>
  <si>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</si>
  <si>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</si>
  <si>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</si>
  <si>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</si>
  <si>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</si>
  <si>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</si>
  <si>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</si>
  <si>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</si>
  <si>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</si>
  <si>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</si>
  <si>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</si>
  <si>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</si>
  <si>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</si>
  <si>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</si>
  <si>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</si>
  <si>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</si>
  <si>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</si>
  <si>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</si>
  <si>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</si>
  <si>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</si>
  <si>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</si>
  <si>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</si>
  <si>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</si>
  <si>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</si>
  <si>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</si>
  <si>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</si>
  <si>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</si>
  <si>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</si>
  <si>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</si>
  <si>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</si>
  <si>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</si>
  <si>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</si>
  <si>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</si>
  <si>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</si>
  <si>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</si>
  <si>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</si>
  <si>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</si>
  <si>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</si>
  <si>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</si>
  <si>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</si>
  <si>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</si>
  <si>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</si>
  <si>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</si>
  <si>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</si>
  <si>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</si>
  <si>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</si>
  <si>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</si>
  <si>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</si>
  <si>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</si>
  <si>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</si>
  <si>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</si>
  <si>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</si>
  <si>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</si>
  <si>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</si>
  <si>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</si>
  <si>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</si>
  <si>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</si>
  <si>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</si>
  <si>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</si>
  <si>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</si>
  <si>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</si>
  <si>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</si>
  <si>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</si>
  <si>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</si>
  <si>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</si>
  <si>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</si>
  <si>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</si>
  <si>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</si>
  <si>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</si>
  <si>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</si>
  <si>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</si>
  <si>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</si>
  <si>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</si>
  <si>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</si>
  <si>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</si>
  <si>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</si>
  <si>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</si>
  <si>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</si>
  <si>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</si>
  <si>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</si>
  <si>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</si>
  <si>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</si>
  <si>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</si>
  <si>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</si>
  <si>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</si>
  <si>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</si>
  <si>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</si>
  <si>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</si>
  <si>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</si>
  <si>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</si>
  <si>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</si>
  <si>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</si>
  <si>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</si>
  <si>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</si>
  <si>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</si>
  <si>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</si>
  <si>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</si>
  <si>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</si>
  <si>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</si>
  <si>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</si>
  <si>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</si>
  <si>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</si>
  <si>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</si>
  <si>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</si>
  <si>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</si>
  <si>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</si>
  <si>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</si>
  <si>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</si>
  <si>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</si>
  <si>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</si>
  <si>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</si>
  <si>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</si>
  <si>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</si>
  <si>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</si>
  <si>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</si>
  <si>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</si>
  <si>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</si>
  <si>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</si>
  <si>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</si>
  <si>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</si>
  <si>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</si>
  <si>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</si>
  <si>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</si>
  <si>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</si>
  <si>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</si>
  <si>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</si>
  <si>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</si>
  <si>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</si>
  <si>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</si>
  <si>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</si>
  <si>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</si>
  <si>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</si>
  <si>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</si>
  <si>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</si>
  <si>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</si>
  <si>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</si>
  <si>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</si>
  <si>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</si>
  <si>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</si>
  <si>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</si>
  <si>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</si>
  <si>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</si>
  <si>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</si>
  <si>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</si>
  <si>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</si>
  <si>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</si>
  <si>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</si>
  <si>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</si>
  <si>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</si>
  <si>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</si>
  <si>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</si>
  <si>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</si>
  <si>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</si>
  <si>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</si>
  <si>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</si>
  <si>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</si>
  <si>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</si>
  <si>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</si>
  <si>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</si>
  <si>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</si>
  <si>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</si>
  <si>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</si>
  <si>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</si>
  <si>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</si>
  <si>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</si>
  <si>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</si>
  <si>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</si>
  <si>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</si>
  <si>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</si>
  <si>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</si>
  <si>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</si>
  <si>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</si>
  <si>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</si>
  <si>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</si>
  <si>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</si>
  <si>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</si>
  <si>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</si>
  <si>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</si>
  <si>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</si>
  <si>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</si>
  <si>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</si>
  <si>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</si>
  <si>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</si>
  <si>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</si>
  <si>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</si>
  <si>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</si>
  <si>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</si>
  <si>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</si>
  <si>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</si>
  <si>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</si>
  <si>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</si>
  <si>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</si>
  <si>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</si>
  <si>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</si>
  <si>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</si>
  <si>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</si>
  <si>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</si>
  <si>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</si>
  <si>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</si>
  <si>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</si>
  <si>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</si>
  <si>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</si>
  <si>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</si>
  <si>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</si>
  <si>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</si>
  <si>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</si>
  <si>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</si>
  <si>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</si>
  <si>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</si>
  <si>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</si>
  <si>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</si>
  <si>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</si>
  <si>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</si>
  <si>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</si>
  <si>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</si>
  <si>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</si>
  <si>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</si>
  <si>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</si>
  <si>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</si>
  <si>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</si>
  <si>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</si>
  <si>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</si>
  <si>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</si>
  <si>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</si>
  <si>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</si>
  <si>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</si>
  <si>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</si>
  <si>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</si>
  <si>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</si>
  <si>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</si>
  <si>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</si>
  <si>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</si>
  <si>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</si>
  <si>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</si>
  <si>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</si>
  <si>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</si>
  <si>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</si>
  <si>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</si>
  <si>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</si>
  <si>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</si>
  <si>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</si>
  <si>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</si>
  <si>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</si>
  <si>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</si>
  <si>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</si>
  <si>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</si>
  <si>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</si>
  <si>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</si>
  <si>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</si>
  <si>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</si>
  <si>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</si>
  <si>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</si>
  <si>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</si>
  <si>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</si>
  <si>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</si>
  <si>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</si>
  <si>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</si>
  <si>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</si>
  <si>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</si>
  <si>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</si>
  <si>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</si>
  <si>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</si>
  <si>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</si>
  <si>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</si>
  <si>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</si>
  <si>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</si>
  <si>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</si>
  <si>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</si>
  <si>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</si>
  <si>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</si>
  <si>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</si>
  <si>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</si>
  <si>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</si>
  <si>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</si>
  <si>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</si>
  <si>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</si>
  <si>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</si>
  <si>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</si>
  <si>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</si>
  <si>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</si>
  <si>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</si>
  <si>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</si>
  <si>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</si>
  <si>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</si>
  <si>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</si>
  <si>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</si>
  <si>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</si>
  <si>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</si>
  <si>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</si>
  <si>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</si>
  <si>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</si>
  <si>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</si>
  <si>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</si>
  <si>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</si>
  <si>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</si>
  <si>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</si>
  <si>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</si>
  <si>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</si>
  <si>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</si>
  <si>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</si>
  <si>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</si>
  <si>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</si>
  <si>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</si>
  <si>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</si>
  <si>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</si>
  <si>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</si>
  <si>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</si>
  <si>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</si>
  <si>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</si>
  <si>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</si>
  <si>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</si>
  <si>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</si>
  <si>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</si>
  <si>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</si>
  <si>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</si>
  <si>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</si>
  <si>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</si>
  <si>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</si>
  <si>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</si>
  <si>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</si>
  <si>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</si>
  <si>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</si>
  <si>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</si>
  <si>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</si>
  <si>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</si>
  <si>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</si>
  <si>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</si>
  <si>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</si>
  <si>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</si>
  <si>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</si>
  <si>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</si>
  <si>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</si>
  <si>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</si>
  <si>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</si>
  <si>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</si>
  <si>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</si>
  <si>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</si>
  <si>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</si>
  <si>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</si>
  <si>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</si>
  <si>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</si>
  <si>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</si>
  <si>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</si>
  <si>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</si>
  <si>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</si>
  <si>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</si>
  <si>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</si>
  <si>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</si>
  <si>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</si>
  <si>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</si>
  <si>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</si>
  <si>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</si>
  <si>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</si>
  <si>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</si>
  <si>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</si>
  <si>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</si>
  <si>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</si>
  <si>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</si>
  <si>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</si>
  <si>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</si>
  <si>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</si>
  <si>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</si>
  <si>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</si>
  <si>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</si>
  <si>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</si>
  <si>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</si>
  <si>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</si>
  <si>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</si>
  <si>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</si>
  <si>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</si>
  <si>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</si>
  <si>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</si>
  <si>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</si>
  <si>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</si>
  <si>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</si>
  <si>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</si>
  <si>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</si>
  <si>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</si>
  <si>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</si>
  <si>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</si>
  <si>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</si>
  <si>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</si>
  <si>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</si>
  <si>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</si>
  <si>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</si>
  <si>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</si>
  <si>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</si>
  <si>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</si>
  <si>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</si>
  <si>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</si>
  <si>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</si>
  <si>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</si>
  <si>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</si>
  <si>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</si>
  <si>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</si>
  <si>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</si>
  <si>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</si>
  <si>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</si>
  <si>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</si>
  <si>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</si>
  <si>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</si>
  <si>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</si>
  <si>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</si>
  <si>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</si>
  <si>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</si>
  <si>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</si>
  <si>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</si>
  <si>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</si>
  <si>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</si>
  <si>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</si>
  <si>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</si>
  <si>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</si>
  <si>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</si>
  <si>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</si>
  <si>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</si>
  <si>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</si>
  <si>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</si>
  <si>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</si>
  <si>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</si>
  <si>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</si>
  <si>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</si>
  <si>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</si>
  <si>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</si>
  <si>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</si>
  <si>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</si>
  <si>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</si>
  <si>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</si>
  <si>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</si>
  <si>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</si>
  <si>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</si>
  <si>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</si>
  <si>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</si>
  <si>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</si>
  <si>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</si>
  <si>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</si>
  <si>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</si>
  <si>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</si>
  <si>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</si>
  <si>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</si>
  <si>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</si>
  <si>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</si>
  <si>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</si>
  <si>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</si>
  <si>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</si>
  <si>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</si>
  <si>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</si>
  <si>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</si>
  <si>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</si>
  <si>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</si>
  <si>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</si>
  <si>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</si>
  <si>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</si>
  <si>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</si>
  <si>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</si>
  <si>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</si>
  <si>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</si>
  <si>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</si>
  <si>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</si>
  <si>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</si>
  <si>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</si>
  <si>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</si>
  <si>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</si>
  <si>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</si>
  <si>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</si>
  <si>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</si>
  <si>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</si>
  <si>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</si>
  <si>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</si>
  <si>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</si>
  <si>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</si>
  <si>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</si>
  <si>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</si>
  <si>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</si>
  <si>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</si>
  <si>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</si>
  <si>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</si>
  <si>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</si>
  <si>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</si>
  <si>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</si>
  <si>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</si>
  <si>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</si>
  <si>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</si>
  <si>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</si>
  <si>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</si>
  <si>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</si>
  <si>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</si>
  <si>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</si>
  <si>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</si>
  <si>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</si>
  <si>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</si>
  <si>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</si>
  <si>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</si>
  <si>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</si>
  <si>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</si>
  <si>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</si>
  <si>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</si>
  <si>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</si>
  <si>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</si>
  <si>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</si>
  <si>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</si>
  <si>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</si>
  <si>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</si>
  <si>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</si>
  <si>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</si>
  <si>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</si>
  <si>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</si>
  <si>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</si>
  <si>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</si>
  <si>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</si>
  <si>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</si>
  <si>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</si>
  <si>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</si>
  <si>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</si>
  <si>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</si>
  <si>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</si>
  <si>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</si>
  <si>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</si>
  <si>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</si>
  <si>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</si>
  <si>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</si>
  <si>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</si>
  <si>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</si>
  <si>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</si>
  <si>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</si>
  <si>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</si>
  <si>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</si>
  <si>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</si>
  <si>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</si>
  <si>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</si>
  <si>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</si>
  <si>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</si>
  <si>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</si>
  <si>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</si>
  <si>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</si>
  <si>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</si>
  <si>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</si>
  <si>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</si>
  <si>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</si>
  <si>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</si>
  <si>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</si>
  <si>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</si>
  <si>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</si>
  <si>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</si>
  <si>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</si>
  <si>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</si>
  <si>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</si>
  <si>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</si>
  <si>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</si>
  <si>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</si>
  <si>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</si>
  <si>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</si>
  <si>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</si>
  <si>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</si>
  <si>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</si>
  <si>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</si>
  <si>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</si>
  <si>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</si>
  <si>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</si>
  <si>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</si>
  <si>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</si>
  <si>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</si>
  <si>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</si>
  <si>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</si>
  <si>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</si>
  <si>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</si>
  <si>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</si>
  <si>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</si>
  <si>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</si>
  <si>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</si>
  <si>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</si>
  <si>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</si>
  <si>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</si>
  <si>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</si>
  <si>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</si>
  <si>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</si>
  <si>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</si>
  <si>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</si>
  <si>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</si>
  <si>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</si>
  <si>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</si>
  <si>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</si>
  <si>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</si>
  <si>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</si>
  <si>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</si>
  <si>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</si>
  <si>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</si>
  <si>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</si>
  <si>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</si>
  <si>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</si>
  <si>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</si>
  <si>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</si>
  <si>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</si>
  <si>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</si>
  <si>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</si>
  <si>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</si>
  <si>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</si>
  <si>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</si>
  <si>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</si>
  <si>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</si>
  <si>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</si>
  <si>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</si>
  <si>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</si>
  <si>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</si>
  <si>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</si>
  <si>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</si>
  <si>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</si>
  <si>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</si>
  <si>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</si>
  <si>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</si>
  <si>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</si>
  <si>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</si>
  <si>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</si>
  <si>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</si>
  <si>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</si>
  <si>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</si>
  <si>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</si>
  <si>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</si>
  <si>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</si>
  <si>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</si>
  <si>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</si>
  <si>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</si>
  <si>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</si>
  <si>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</si>
  <si>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</si>
  <si>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</si>
  <si>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</si>
  <si>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</si>
  <si>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</si>
  <si>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</si>
  <si>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</si>
  <si>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</si>
  <si>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</si>
  <si>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</si>
  <si>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</si>
  <si>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</si>
  <si>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</si>
  <si>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</si>
  <si>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</si>
  <si>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</si>
  <si>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</si>
  <si>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</si>
  <si>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</si>
  <si>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</si>
  <si>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</si>
  <si>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</si>
  <si>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</si>
  <si>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</si>
  <si>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</si>
  <si>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</si>
  <si>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</si>
  <si>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</si>
  <si>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</si>
  <si>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</si>
  <si>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</si>
  <si>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</si>
  <si>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</si>
  <si>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</si>
  <si>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</si>
  <si>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</si>
  <si>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</si>
  <si>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</si>
  <si>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</si>
  <si>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</si>
  <si>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</si>
  <si>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</si>
  <si>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</si>
  <si>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</si>
  <si>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</si>
  <si>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</si>
  <si>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</si>
  <si>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</si>
  <si>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</si>
  <si>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</si>
  <si>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</si>
  <si>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</si>
  <si>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</si>
  <si>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</si>
  <si>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</si>
  <si>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</si>
  <si>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</si>
  <si>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</si>
  <si>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</si>
  <si>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</si>
  <si>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</si>
  <si>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</si>
  <si>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</si>
  <si>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</si>
  <si>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</si>
  <si>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</si>
  <si>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</si>
  <si>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</si>
  <si>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</si>
  <si>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</si>
  <si>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</si>
  <si>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</si>
  <si>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</si>
  <si>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</si>
  <si>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</si>
  <si>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</si>
  <si>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</si>
  <si>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</si>
  <si>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</si>
  <si>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</si>
  <si>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</si>
  <si>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</si>
  <si>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</si>
  <si>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连扳压制， 趋势没有主线</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</si>
  <si>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</si>
  <si>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</si>
  <si>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</si>
  <si>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</si>
  <si>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</si>
  <si>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</si>
  <si>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</si>
  <si>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</si>
  <si>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</si>
  <si>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</si>
  <si>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</si>
  <si>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</si>
  <si>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</si>
  <si>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</si>
  <si>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</si>
  <si>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</si>
  <si>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</si>
  <si>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</si>
  <si>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</si>
  <si>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</si>
  <si>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</si>
  <si>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</si>
  <si>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</si>
  <si>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</si>
  <si>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</si>
  <si>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</si>
  <si>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</si>
  <si>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</si>
  <si>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</si>
  <si>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</si>
  <si>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</si>
  <si>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</si>
  <si>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</si>
  <si>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</si>
  <si>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</si>
  <si>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</si>
  <si>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</si>
  <si>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连扳高度压制， 接力氛围差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</si>
  <si>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</si>
  <si>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</si>
  <si>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</si>
  <si>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</si>
  <si>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</si>
  <si>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</si>
  <si>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</si>
  <si>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</si>
  <si>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</si>
  <si>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</si>
  <si>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</si>
  <si>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</si>
  <si>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</si>
  <si>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</si>
  <si>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</si>
  <si>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</si>
  <si>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</si>
  <si>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</si>
  <si>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</si>
  <si>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</si>
  <si>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</si>
  <si>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</si>
  <si>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</si>
  <si>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</si>
  <si>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</si>
  <si>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</si>
  <si>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</si>
  <si>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</si>
  <si>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</si>
  <si>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</si>
  <si>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</si>
  <si>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</si>
  <si>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</si>
  <si>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</si>
  <si>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</si>
  <si>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</si>
  <si>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</si>
  <si>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</si>
  <si>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</si>
  <si>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</si>
  <si>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</si>
  <si>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</si>
  <si>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</si>
  <si>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</si>
  <si>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</si>
  <si>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</si>
  <si>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</si>
  <si>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</si>
  <si>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</si>
  <si>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</si>
  <si>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</si>
  <si>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</si>
  <si>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</si>
  <si>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</si>
  <si>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</si>
  <si>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</si>
  <si>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</si>
  <si>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</si>
  <si>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</si>
  <si>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</si>
  <si>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</si>
  <si>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</si>
  <si>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</si>
  <si>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</si>
  <si>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</si>
  <si>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</si>
  <si>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</si>
  <si>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</si>
  <si>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</si>
  <si>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</si>
  <si>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</si>
  <si>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</si>
  <si>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</si>
  <si>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</si>
  <si>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</si>
  <si>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</si>
  <si>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</si>
  <si>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</si>
  <si>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</si>
  <si>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</si>
  <si>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</si>
  <si>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</si>
  <si>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</si>
  <si>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</si>
  <si>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</si>
  <si>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</si>
  <si>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</si>
  <si>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</si>
  <si>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</si>
  <si>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</si>
  <si>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</si>
  <si>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</si>
  <si>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</si>
  <si>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</si>
  <si>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</si>
  <si>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</si>
  <si>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连扳抱团，指数破位下跌</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</si>
  <si>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</si>
  <si>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</si>
  <si>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</si>
  <si>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</si>
  <si>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</si>
  <si>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</si>
  <si>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</si>
  <si>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</si>
  <si>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</si>
  <si>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</si>
  <si>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</si>
  <si>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</si>
  <si>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</si>
  <si>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</si>
  <si>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</si>
  <si>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</si>
  <si>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</si>
  <si>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</si>
  <si>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</si>
  <si>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</si>
  <si>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</si>
  <si>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</si>
  <si>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</si>
  <si>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</si>
  <si>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</si>
  <si>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</si>
  <si>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</si>
  <si>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</si>
  <si>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</si>
  <si>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</si>
  <si>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</si>
  <si>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</si>
  <si>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</si>
  <si>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</si>
  <si>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</si>
  <si>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</si>
  <si>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</si>
  <si>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</si>
  <si>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</si>
  <si>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</si>
  <si>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</si>
  <si>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</si>
  <si>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</si>
  <si>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</si>
  <si>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</si>
  <si>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</si>
  <si>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</si>
  <si>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</si>
  <si>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周期+农药</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</si>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</sst>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powerPivotData" Target="model/item.data"/><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8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6"/>
  <sheetViews>
    <sheetView tabSelected="1" zoomScaleNormal="100" workbookViewId="0">
      <pane xSplit="1" ySplit="1" topLeftCell="Z74" activePane="bottomRight" state="frozen"/>
      <selection activeCell="D35" sqref="D35"/>
      <selection pane="topRight" activeCell="D35" sqref="D35"/>
      <selection pane="bottomLeft" activeCell="D35" sqref="D35"/>
      <selection pane="bottomRight" activeCell="AD76" sqref="AD7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14087</v>
      </c>
      <c r="W2" s="6" t="s">
        <v>14088</v>
      </c>
      <c r="X2" s="11" t="s">
        <v>14089</v>
      </c>
      <c r="Y2" s="12" t="s">
        <v>14090</v>
      </c>
      <c r="Z2" s="12" t="s">
        <v>14091</v>
      </c>
      <c r="AA2" s="12" t="s">
        <v>14092</v>
      </c>
      <c r="AB2" s="6">
        <v>1</v>
      </c>
      <c r="AC2" s="6">
        <v>1</v>
      </c>
      <c r="AD2" s="6">
        <v>1</v>
      </c>
      <c r="AE2" s="6" t="s">
        <v>14093</v>
      </c>
    </row>
    <row r="3" spans="1:31" ht="199.5" x14ac:dyDescent="0.2">
      <c r="A3" s="9">
        <v>45548</v>
      </c>
      <c r="B3" s="2">
        <v>2704</v>
      </c>
      <c r="C3" s="2">
        <v>492</v>
      </c>
      <c r="O3" s="2">
        <v>42</v>
      </c>
      <c r="P3" s="2">
        <v>6</v>
      </c>
      <c r="T3" s="2">
        <v>5.03</v>
      </c>
      <c r="U3" s="2">
        <v>1.52</v>
      </c>
      <c r="V3" s="6" t="s">
        <v>14094</v>
      </c>
      <c r="W3" s="36" t="s">
        <v>14095</v>
      </c>
      <c r="X3" s="11" t="s">
        <v>14096</v>
      </c>
      <c r="Y3" s="12" t="s">
        <v>14097</v>
      </c>
      <c r="Z3" s="12" t="s">
        <v>14098</v>
      </c>
      <c r="AA3" s="12" t="s">
        <v>14099</v>
      </c>
      <c r="AB3" s="6">
        <v>1</v>
      </c>
      <c r="AC3" s="6">
        <v>1</v>
      </c>
      <c r="AD3" s="6">
        <v>1</v>
      </c>
      <c r="AE3" s="6" t="s">
        <v>14100</v>
      </c>
    </row>
    <row r="4" spans="1:31" ht="114" x14ac:dyDescent="0.2">
      <c r="A4" s="9">
        <v>45553</v>
      </c>
      <c r="B4" s="2">
        <v>2717</v>
      </c>
      <c r="C4" s="2">
        <v>485</v>
      </c>
      <c r="O4" s="2">
        <v>27</v>
      </c>
      <c r="P4" s="2">
        <v>6</v>
      </c>
      <c r="T4" s="2">
        <v>-1.42</v>
      </c>
      <c r="U4" s="2">
        <v>-3.39</v>
      </c>
      <c r="V4" s="6" t="s">
        <v>14101</v>
      </c>
      <c r="W4" s="36" t="s">
        <v>14102</v>
      </c>
      <c r="X4" s="11" t="s">
        <v>14103</v>
      </c>
      <c r="Y4" s="12" t="s">
        <v>3976</v>
      </c>
      <c r="Z4" s="12" t="s">
        <v>14104</v>
      </c>
      <c r="AA4" s="12" t="s">
        <v>14105</v>
      </c>
      <c r="AB4" s="6">
        <v>1</v>
      </c>
      <c r="AC4" s="6">
        <v>1</v>
      </c>
      <c r="AD4" s="6">
        <v>1</v>
      </c>
      <c r="AE4" s="6" t="s">
        <v>14106</v>
      </c>
    </row>
    <row r="5" spans="1:31" ht="114" x14ac:dyDescent="0.2">
      <c r="A5" s="9">
        <v>45554</v>
      </c>
      <c r="B5" s="2">
        <v>2733</v>
      </c>
      <c r="C5" s="2">
        <v>497</v>
      </c>
      <c r="O5" s="2">
        <v>59</v>
      </c>
      <c r="P5" s="2">
        <v>17</v>
      </c>
      <c r="T5" s="2">
        <v>4.58</v>
      </c>
      <c r="U5" s="2">
        <v>8.7799999999999994</v>
      </c>
      <c r="V5" s="6" t="s">
        <v>14107</v>
      </c>
      <c r="W5" s="6" t="s">
        <v>14108</v>
      </c>
      <c r="X5" s="11" t="s">
        <v>14109</v>
      </c>
      <c r="Y5" s="12" t="s">
        <v>3976</v>
      </c>
      <c r="Z5" s="12" t="s">
        <v>14110</v>
      </c>
      <c r="AA5" s="12" t="s">
        <v>14111</v>
      </c>
      <c r="AB5" s="6">
        <v>1</v>
      </c>
      <c r="AC5" s="6">
        <v>1</v>
      </c>
      <c r="AD5" s="6">
        <v>1</v>
      </c>
      <c r="AE5" s="6" t="s">
        <v>14112</v>
      </c>
    </row>
    <row r="6" spans="1:31" ht="228" x14ac:dyDescent="0.2">
      <c r="A6" s="9">
        <v>45555</v>
      </c>
      <c r="B6" s="2">
        <v>2736</v>
      </c>
      <c r="C6" s="2">
        <v>505</v>
      </c>
      <c r="O6" s="2">
        <v>48</v>
      </c>
      <c r="P6" s="2">
        <v>6</v>
      </c>
      <c r="T6" s="2">
        <v>3.24</v>
      </c>
      <c r="U6" s="2">
        <v>6.17</v>
      </c>
      <c r="V6" s="6" t="s">
        <v>14113</v>
      </c>
      <c r="W6" s="36" t="s">
        <v>14114</v>
      </c>
      <c r="X6" s="11" t="s">
        <v>14115</v>
      </c>
      <c r="Y6" s="12" t="s">
        <v>3976</v>
      </c>
      <c r="Z6" s="12" t="s">
        <v>14116</v>
      </c>
      <c r="AA6" s="12" t="s">
        <v>14117</v>
      </c>
      <c r="AB6" s="6">
        <v>1</v>
      </c>
      <c r="AC6" s="6">
        <v>1</v>
      </c>
      <c r="AD6" s="6">
        <v>1</v>
      </c>
      <c r="AE6" s="6" t="s">
        <v>14118</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14046</v>
      </c>
      <c r="Y72" s="12" t="s">
        <v>4858</v>
      </c>
      <c r="Z72" s="12" t="s">
        <v>3976</v>
      </c>
      <c r="AA72" s="12" t="s">
        <v>14047</v>
      </c>
      <c r="AB72" s="6">
        <v>1</v>
      </c>
      <c r="AC72" s="6">
        <v>1</v>
      </c>
      <c r="AD72" s="6">
        <v>1</v>
      </c>
      <c r="AE72" s="6" t="s">
        <v>14048</v>
      </c>
    </row>
    <row r="73" spans="1:31" ht="71.25" x14ac:dyDescent="0.2">
      <c r="A73" s="9">
        <v>45657</v>
      </c>
      <c r="B73" s="2">
        <v>3351</v>
      </c>
      <c r="C73" s="2">
        <v>727</v>
      </c>
      <c r="O73" s="2">
        <v>47</v>
      </c>
      <c r="P73" s="2">
        <v>19</v>
      </c>
      <c r="T73" s="2">
        <v>2.12</v>
      </c>
      <c r="U73" s="2">
        <v>4.3899999999999997</v>
      </c>
      <c r="V73" s="6" t="s">
        <v>14049</v>
      </c>
      <c r="W73" s="6" t="s">
        <v>14083</v>
      </c>
      <c r="X73" s="11" t="s">
        <v>14084</v>
      </c>
      <c r="Y73" s="12" t="s">
        <v>4858</v>
      </c>
      <c r="Z73" s="12" t="s">
        <v>3976</v>
      </c>
      <c r="AA73" s="12" t="s">
        <v>14085</v>
      </c>
      <c r="AB73" s="6">
        <v>1</v>
      </c>
      <c r="AC73" s="6">
        <v>1</v>
      </c>
      <c r="AD73" s="6">
        <v>1</v>
      </c>
      <c r="AE73" s="6" t="s">
        <v>14086</v>
      </c>
    </row>
    <row r="74" spans="1:31" ht="99.75" x14ac:dyDescent="0.2">
      <c r="A74" s="9">
        <v>45659</v>
      </c>
      <c r="B74" s="2">
        <v>3262</v>
      </c>
      <c r="C74" s="2">
        <v>722</v>
      </c>
      <c r="O74" s="2">
        <v>58</v>
      </c>
      <c r="P74" s="2">
        <v>35</v>
      </c>
      <c r="T74" s="2">
        <v>1.48</v>
      </c>
      <c r="U74" s="2">
        <v>2.12</v>
      </c>
      <c r="V74" s="6" t="s">
        <v>14121</v>
      </c>
      <c r="W74" s="6" t="s">
        <v>14180</v>
      </c>
      <c r="X74" s="11" t="s">
        <v>14181</v>
      </c>
      <c r="Y74" s="12" t="s">
        <v>4858</v>
      </c>
      <c r="Z74" s="12" t="s">
        <v>3976</v>
      </c>
      <c r="AA74" s="12" t="s">
        <v>14182</v>
      </c>
      <c r="AB74" s="6">
        <v>1</v>
      </c>
      <c r="AC74" s="6">
        <v>1</v>
      </c>
      <c r="AD74" s="6">
        <v>1</v>
      </c>
      <c r="AE74" s="6" t="s">
        <v>14183</v>
      </c>
    </row>
    <row r="75" spans="1:31" ht="99.75" x14ac:dyDescent="0.2">
      <c r="A75" s="9">
        <v>45660</v>
      </c>
      <c r="B75" s="2">
        <v>3211</v>
      </c>
      <c r="C75" s="2">
        <v>693</v>
      </c>
      <c r="O75" s="2">
        <v>47</v>
      </c>
      <c r="P75" s="2">
        <v>21</v>
      </c>
      <c r="T75" s="2">
        <v>-2.4900000000000002</v>
      </c>
      <c r="U75" s="2">
        <v>0.8</v>
      </c>
      <c r="V75" s="76" t="s">
        <v>14184</v>
      </c>
      <c r="W75" s="6" t="s">
        <v>14236</v>
      </c>
      <c r="X75" s="11" t="s">
        <v>14237</v>
      </c>
      <c r="Y75" s="12" t="s">
        <v>4858</v>
      </c>
      <c r="Z75" s="12" t="s">
        <v>3976</v>
      </c>
      <c r="AA75" s="12" t="s">
        <v>14238</v>
      </c>
      <c r="AB75" s="6">
        <v>1</v>
      </c>
      <c r="AC75" s="6">
        <v>1</v>
      </c>
      <c r="AD75" s="6">
        <v>1</v>
      </c>
      <c r="AE75" s="6" t="s">
        <v>14239</v>
      </c>
    </row>
    <row r="76" spans="1:31" ht="99.75" x14ac:dyDescent="0.2">
      <c r="A76" s="9">
        <v>45663</v>
      </c>
      <c r="B76" s="2">
        <v>3206</v>
      </c>
      <c r="C76" s="2">
        <v>673</v>
      </c>
      <c r="O76" s="2">
        <v>60</v>
      </c>
      <c r="P76" s="2">
        <v>21</v>
      </c>
      <c r="T76" s="2">
        <v>2.15</v>
      </c>
      <c r="U76" s="2">
        <v>-0.56000000000000005</v>
      </c>
      <c r="V76" s="6" t="s">
        <v>14240</v>
      </c>
      <c r="W76" s="6" t="s">
        <v>14375</v>
      </c>
      <c r="X76" s="11" t="s">
        <v>13441</v>
      </c>
      <c r="Y76" s="12" t="s">
        <v>4858</v>
      </c>
      <c r="Z76" s="12" t="s">
        <v>3976</v>
      </c>
      <c r="AA76" s="12" t="s">
        <v>14376</v>
      </c>
      <c r="AB76" s="6">
        <v>1</v>
      </c>
      <c r="AC76" s="6">
        <v>1</v>
      </c>
      <c r="AD76" s="6">
        <v>1</v>
      </c>
      <c r="AE76" s="6" t="s">
        <v>14377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79" t="s">
        <v>5574</v>
      </c>
      <c r="B10" s="79"/>
      <c r="C10" s="79"/>
      <c r="D10" s="79"/>
      <c r="E10" s="79"/>
      <c r="F10" s="79"/>
      <c r="G10" s="79"/>
      <c r="H10" s="79"/>
      <c r="I10" s="79"/>
      <c r="J10" s="79"/>
      <c r="K10" s="79"/>
      <c r="L10" s="79"/>
      <c r="M10" s="40" t="s">
        <v>5497</v>
      </c>
    </row>
    <row r="11" spans="1:13" ht="28.5" x14ac:dyDescent="0.2">
      <c r="A11" s="78" t="s">
        <v>5865</v>
      </c>
      <c r="B11" s="78"/>
      <c r="C11" s="78"/>
      <c r="D11" s="78"/>
      <c r="E11" s="78"/>
      <c r="F11" s="78"/>
      <c r="G11" s="78"/>
      <c r="H11" s="78"/>
      <c r="I11" s="78"/>
      <c r="J11" s="78"/>
      <c r="K11" s="78"/>
      <c r="L11" s="78"/>
      <c r="M11" s="48" t="s">
        <v>5525</v>
      </c>
    </row>
    <row r="12" spans="1:13" ht="14.25" customHeight="1" x14ac:dyDescent="0.2">
      <c r="A12" s="80" t="s">
        <v>5500</v>
      </c>
      <c r="B12" s="80"/>
      <c r="C12" s="80"/>
      <c r="D12" s="80"/>
      <c r="E12" s="80"/>
      <c r="F12" s="80"/>
      <c r="G12" s="80"/>
      <c r="H12" s="80"/>
      <c r="I12" s="80"/>
      <c r="J12" s="80"/>
      <c r="K12" s="80"/>
      <c r="L12" s="44" t="s">
        <v>5501</v>
      </c>
      <c r="M12" s="44"/>
    </row>
    <row r="13" spans="1:13" ht="28.5" x14ac:dyDescent="0.2">
      <c r="A13" s="78" t="s">
        <v>5866</v>
      </c>
      <c r="B13" s="81"/>
      <c r="C13" s="81"/>
      <c r="D13" s="81"/>
      <c r="E13" s="81"/>
      <c r="F13" s="81"/>
      <c r="G13" s="81"/>
      <c r="H13" s="81"/>
      <c r="I13" s="81"/>
      <c r="J13" s="81"/>
      <c r="K13" s="81"/>
      <c r="L13" s="82" t="s">
        <v>5502</v>
      </c>
      <c r="M13" s="48" t="s">
        <v>5499</v>
      </c>
    </row>
    <row r="14" spans="1:13" x14ac:dyDescent="0.2">
      <c r="A14" s="80" t="s">
        <v>2887</v>
      </c>
      <c r="B14" s="80"/>
      <c r="C14" s="80"/>
      <c r="D14" s="80"/>
      <c r="E14" s="80"/>
      <c r="F14" s="80"/>
      <c r="G14" s="80"/>
      <c r="H14" s="80"/>
      <c r="I14" s="80" t="s">
        <v>5498</v>
      </c>
      <c r="J14" s="80"/>
      <c r="K14" s="80"/>
      <c r="L14" s="82"/>
      <c r="M14" s="48"/>
    </row>
    <row r="15" spans="1:13" ht="28.5" x14ac:dyDescent="0.2">
      <c r="A15" s="78" t="s">
        <v>5863</v>
      </c>
      <c r="B15" s="81"/>
      <c r="C15" s="81"/>
      <c r="D15" s="81"/>
      <c r="E15" s="81"/>
      <c r="F15" s="81"/>
      <c r="G15" s="81"/>
      <c r="H15" s="81"/>
      <c r="I15" s="81"/>
      <c r="J15" s="81"/>
      <c r="K15" s="81"/>
      <c r="L15" s="82"/>
      <c r="M15" s="48" t="s">
        <v>5507</v>
      </c>
    </row>
    <row r="16" spans="1:13" x14ac:dyDescent="0.2">
      <c r="A16" s="80" t="s">
        <v>4689</v>
      </c>
      <c r="B16" s="80"/>
      <c r="C16" s="80" t="s">
        <v>4518</v>
      </c>
      <c r="D16" s="80"/>
      <c r="E16" s="80"/>
      <c r="F16" s="80" t="s">
        <v>5503</v>
      </c>
      <c r="G16" s="80"/>
      <c r="H16" s="44" t="s">
        <v>5452</v>
      </c>
      <c r="I16" s="80" t="s">
        <v>5504</v>
      </c>
      <c r="J16" s="80"/>
      <c r="K16" s="44" t="s">
        <v>5506</v>
      </c>
      <c r="L16" s="82"/>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2"/>
      <c r="M17" s="44"/>
    </row>
    <row r="18" spans="1:13" x14ac:dyDescent="0.2">
      <c r="A18" s="78" t="s">
        <v>5864</v>
      </c>
      <c r="B18" s="78"/>
      <c r="C18" s="78"/>
      <c r="D18" s="78"/>
      <c r="E18" s="78"/>
      <c r="F18" s="78"/>
      <c r="G18" s="78"/>
      <c r="H18" s="78"/>
      <c r="I18" s="78"/>
      <c r="J18" s="78"/>
      <c r="K18" s="78"/>
      <c r="L18" s="82"/>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2"/>
      <c r="M19" s="44"/>
    </row>
    <row r="20" spans="1:13" ht="42.75" x14ac:dyDescent="0.2">
      <c r="A20" s="78" t="s">
        <v>5868</v>
      </c>
      <c r="B20" s="78"/>
      <c r="C20" s="78"/>
      <c r="D20" s="78"/>
      <c r="E20" s="78"/>
      <c r="F20" s="78"/>
      <c r="G20" s="78"/>
      <c r="H20" s="78"/>
      <c r="I20" s="78"/>
      <c r="J20" s="78"/>
      <c r="K20" s="78"/>
      <c r="L20" s="82"/>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2"/>
      <c r="M21" s="44"/>
    </row>
    <row r="22" spans="1:13" ht="42.75" x14ac:dyDescent="0.2">
      <c r="A22" s="78" t="s">
        <v>5867</v>
      </c>
      <c r="B22" s="78"/>
      <c r="C22" s="78"/>
      <c r="D22" s="78"/>
      <c r="E22" s="78"/>
      <c r="F22" s="78"/>
      <c r="G22" s="78"/>
      <c r="H22" s="78"/>
      <c r="I22" s="78"/>
      <c r="J22" s="78"/>
      <c r="K22" s="78"/>
      <c r="L22" s="82"/>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2"/>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Z1016"/>
  <sheetViews>
    <sheetView zoomScale="85" zoomScaleNormal="85" workbookViewId="0">
      <pane xSplit="3" ySplit="1" topLeftCell="BJ994" activePane="bottomRight" state="frozen"/>
      <selection activeCell="D35" sqref="D35"/>
      <selection pane="topRight" activeCell="D35" sqref="D35"/>
      <selection pane="bottomLeft" activeCell="D35" sqref="D35"/>
      <selection pane="bottomRight" activeCell="BN1017" sqref="BM1017:BN101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14119</v>
      </c>
      <c r="BU1" s="26" t="s">
        <v>14120</v>
      </c>
      <c r="BV1" s="30" t="s">
        <v>14221</v>
      </c>
      <c r="BW1" s="30" t="s">
        <v>14222</v>
      </c>
      <c r="BX1" s="30" t="s">
        <v>14223</v>
      </c>
      <c r="BY1" s="30" t="s">
        <v>14224</v>
      </c>
      <c r="BZ1" s="30" t="s">
        <v>14225</v>
      </c>
    </row>
    <row r="2" spans="1:78" ht="18" customHeight="1" thickBot="1" x14ac:dyDescent="0.25">
      <c r="A2" t="s">
        <v>2040</v>
      </c>
      <c r="B2" t="s">
        <v>6673</v>
      </c>
      <c r="C2" s="4">
        <v>45558</v>
      </c>
      <c r="D2" s="35" t="s">
        <v>1926</v>
      </c>
      <c r="E2" s="29" t="s">
        <v>6202</v>
      </c>
      <c r="F2" s="28">
        <v>0.04</v>
      </c>
      <c r="G2" s="16" t="s">
        <v>1912</v>
      </c>
      <c r="H2" s="27">
        <v>-0.01</v>
      </c>
    </row>
    <row r="3" spans="1:78" ht="18" customHeight="1" thickBot="1" x14ac:dyDescent="0.25">
      <c r="D3" s="35" t="s">
        <v>1926</v>
      </c>
      <c r="E3" s="29" t="s">
        <v>6248</v>
      </c>
      <c r="F3" s="28">
        <v>0.05</v>
      </c>
      <c r="G3" s="16" t="s">
        <v>6834</v>
      </c>
      <c r="H3" s="27">
        <v>-0.03</v>
      </c>
    </row>
    <row r="4" spans="1:7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8" ht="18" customHeight="1" thickBot="1" x14ac:dyDescent="0.25">
      <c r="D7" s="35" t="s">
        <v>6767</v>
      </c>
      <c r="E7" s="29" t="s">
        <v>5144</v>
      </c>
      <c r="F7" s="32">
        <v>2</v>
      </c>
      <c r="G7" s="16" t="s">
        <v>1930</v>
      </c>
      <c r="H7" s="28">
        <v>0.05</v>
      </c>
    </row>
    <row r="8" spans="1:7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8" ht="18" customHeight="1" thickBot="1" x14ac:dyDescent="0.25">
      <c r="D9" s="35" t="s">
        <v>6768</v>
      </c>
      <c r="E9" s="29" t="s">
        <v>2036</v>
      </c>
      <c r="F9" s="15">
        <v>2</v>
      </c>
      <c r="G9" s="28">
        <v>0</v>
      </c>
    </row>
    <row r="10" spans="1:78" ht="18" customHeight="1" thickBot="1" x14ac:dyDescent="0.25">
      <c r="D10" s="35" t="s">
        <v>6768</v>
      </c>
      <c r="E10" s="29" t="s">
        <v>2088</v>
      </c>
      <c r="F10" s="15">
        <v>2</v>
      </c>
      <c r="G10" s="16" t="s">
        <v>1931</v>
      </c>
      <c r="H10" s="28">
        <v>0.02</v>
      </c>
    </row>
    <row r="11" spans="1:7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8" ht="18" customHeight="1" thickBot="1" x14ac:dyDescent="0.25">
      <c r="E12" s="35" t="s">
        <v>6771</v>
      </c>
      <c r="F12" s="29" t="s">
        <v>2818</v>
      </c>
      <c r="G12" s="28">
        <v>0.01</v>
      </c>
    </row>
    <row r="13" spans="1:7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8" ht="18" customHeight="1" thickBot="1" x14ac:dyDescent="0.25">
      <c r="E14" s="35" t="s">
        <v>6777</v>
      </c>
      <c r="F14" s="29" t="s">
        <v>2746</v>
      </c>
      <c r="G14" s="28">
        <v>0.01</v>
      </c>
    </row>
    <row r="15" spans="1:78" ht="18" customHeight="1" thickBot="1" x14ac:dyDescent="0.25">
      <c r="E15" s="35" t="s">
        <v>6772</v>
      </c>
      <c r="F15" s="29" t="s">
        <v>2819</v>
      </c>
      <c r="G15" s="16" t="s">
        <v>2918</v>
      </c>
      <c r="H15" s="15" t="s">
        <v>1910</v>
      </c>
      <c r="I15" s="28">
        <v>0.02</v>
      </c>
      <c r="L15" s="17" t="s">
        <v>5486</v>
      </c>
      <c r="M15" s="17" t="s">
        <v>6247</v>
      </c>
      <c r="N15" s="27">
        <v>-0.04</v>
      </c>
    </row>
    <row r="16" spans="1:7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5"/>
      <c r="E194" s="85"/>
      <c r="F194" s="85"/>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3" t="s">
        <v>9736</v>
      </c>
      <c r="N348" s="84"/>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3" t="s">
        <v>9737</v>
      </c>
      <c r="N392" s="84"/>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3" t="s">
        <v>9848</v>
      </c>
      <c r="N416" s="84"/>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3" t="s">
        <v>9975</v>
      </c>
      <c r="N435" s="84"/>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3" t="s">
        <v>10107</v>
      </c>
      <c r="N463" s="84"/>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3" t="s">
        <v>10218</v>
      </c>
      <c r="N490" s="84"/>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3" t="s">
        <v>10373</v>
      </c>
      <c r="N507" s="84"/>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3" t="s">
        <v>10553</v>
      </c>
      <c r="N532" s="84"/>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14226</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14227</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4" ht="18" customHeight="1" thickBot="1" x14ac:dyDescent="0.25">
      <c r="BI961" s="3">
        <v>1</v>
      </c>
      <c r="BM961" s="35" t="s">
        <v>6327</v>
      </c>
      <c r="BN961" s="29" t="s">
        <v>6338</v>
      </c>
      <c r="BO961" s="15">
        <v>2</v>
      </c>
      <c r="BP961" s="28">
        <v>0.03</v>
      </c>
    </row>
    <row r="962" spans="1:74" ht="18" customHeight="1" thickBot="1" x14ac:dyDescent="0.25">
      <c r="BM962" s="35" t="s">
        <v>6045</v>
      </c>
      <c r="BN962" s="29" t="s">
        <v>13999</v>
      </c>
      <c r="BP962" s="15" t="s">
        <v>1910</v>
      </c>
      <c r="BQ962" s="15" t="s">
        <v>1943</v>
      </c>
      <c r="BR962" s="16" t="s">
        <v>1917</v>
      </c>
      <c r="BS962" s="28">
        <v>0.05</v>
      </c>
    </row>
    <row r="963" spans="1:74"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row>
    <row r="964" spans="1:74" ht="18" customHeight="1" thickBot="1" x14ac:dyDescent="0.25">
      <c r="BM964" s="3">
        <v>1</v>
      </c>
      <c r="BN964" s="35" t="s">
        <v>2406</v>
      </c>
      <c r="BO964" s="29" t="s">
        <v>9839</v>
      </c>
      <c r="BP964" s="15">
        <v>2</v>
      </c>
      <c r="BQ964" s="27">
        <v>-0.03</v>
      </c>
      <c r="BR964" s="15" t="s">
        <v>1943</v>
      </c>
      <c r="BS964" s="28">
        <v>0.01</v>
      </c>
    </row>
    <row r="965" spans="1:74" ht="18" customHeight="1" thickBot="1" x14ac:dyDescent="0.25">
      <c r="BM965" s="3">
        <v>1</v>
      </c>
      <c r="BN965" s="35" t="s">
        <v>2406</v>
      </c>
      <c r="BO965" s="29" t="s">
        <v>13947</v>
      </c>
      <c r="BP965" s="15">
        <v>2</v>
      </c>
      <c r="BQ965" s="15">
        <v>3</v>
      </c>
      <c r="BR965" s="15">
        <v>4</v>
      </c>
      <c r="BS965" s="15">
        <v>5</v>
      </c>
      <c r="BT965" s="15" t="s">
        <v>1952</v>
      </c>
      <c r="BU965" s="15">
        <v>7</v>
      </c>
      <c r="BV965" s="17" t="s">
        <v>5486</v>
      </c>
    </row>
    <row r="966" spans="1:74" ht="18" customHeight="1" thickBot="1" x14ac:dyDescent="0.25">
      <c r="BE966" s="3">
        <v>2</v>
      </c>
      <c r="BN966" s="35" t="s">
        <v>1914</v>
      </c>
      <c r="BO966" s="29" t="s">
        <v>13937</v>
      </c>
      <c r="BP966" s="32">
        <v>2</v>
      </c>
      <c r="BQ966" s="16" t="s">
        <v>1930</v>
      </c>
      <c r="BR966" s="17" t="s">
        <v>5486</v>
      </c>
      <c r="BS966" s="17" t="s">
        <v>6247</v>
      </c>
      <c r="BT966" s="27">
        <v>-0.01</v>
      </c>
    </row>
    <row r="967" spans="1:74" ht="18" customHeight="1" thickBot="1" x14ac:dyDescent="0.25">
      <c r="BE967" s="3">
        <v>2</v>
      </c>
      <c r="BN967" s="35" t="s">
        <v>1914</v>
      </c>
      <c r="BO967" s="29" t="s">
        <v>13942</v>
      </c>
      <c r="BP967" s="15">
        <v>2</v>
      </c>
      <c r="BQ967" s="15">
        <v>3</v>
      </c>
      <c r="BR967" s="17" t="s">
        <v>5486</v>
      </c>
      <c r="BS967" s="17" t="s">
        <v>6247</v>
      </c>
      <c r="BT967" s="27">
        <v>-0.08</v>
      </c>
    </row>
    <row r="968" spans="1:74" ht="18" customHeight="1" thickBot="1" x14ac:dyDescent="0.25">
      <c r="BN968" s="35" t="s">
        <v>13938</v>
      </c>
      <c r="BO968" s="29" t="s">
        <v>13939</v>
      </c>
      <c r="BP968" s="15">
        <v>2</v>
      </c>
      <c r="BQ968" s="15">
        <v>3</v>
      </c>
      <c r="BR968" s="27">
        <v>-0.03</v>
      </c>
    </row>
    <row r="969" spans="1:74" ht="18" customHeight="1" thickBot="1" x14ac:dyDescent="0.25">
      <c r="BN969" s="35" t="s">
        <v>13940</v>
      </c>
      <c r="BO969" s="29" t="s">
        <v>5056</v>
      </c>
      <c r="BP969" s="15">
        <v>2</v>
      </c>
      <c r="BQ969" s="27">
        <v>-0.03</v>
      </c>
    </row>
    <row r="970" spans="1:74" ht="18" customHeight="1" thickBot="1" x14ac:dyDescent="0.25">
      <c r="BN970" s="35" t="s">
        <v>13945</v>
      </c>
      <c r="BO970" s="29" t="s">
        <v>13946</v>
      </c>
      <c r="BP970" s="15">
        <v>2</v>
      </c>
      <c r="BQ970" s="27">
        <v>-0.06</v>
      </c>
    </row>
    <row r="971" spans="1:74" ht="15" thickBot="1" x14ac:dyDescent="0.25">
      <c r="BH971" s="3">
        <v>2</v>
      </c>
      <c r="BN971" s="35" t="s">
        <v>13700</v>
      </c>
      <c r="BO971" s="29" t="s">
        <v>13941</v>
      </c>
      <c r="BP971" s="15">
        <v>2</v>
      </c>
      <c r="BQ971" s="27">
        <v>-0.06</v>
      </c>
    </row>
    <row r="972" spans="1:74" ht="18" customHeight="1" thickBot="1" x14ac:dyDescent="0.25">
      <c r="BN972" s="35" t="s">
        <v>5979</v>
      </c>
      <c r="BO972" s="29" t="s">
        <v>2535</v>
      </c>
      <c r="BP972" s="32">
        <v>2</v>
      </c>
      <c r="BQ972" s="32">
        <v>3</v>
      </c>
      <c r="BR972" s="15">
        <v>4</v>
      </c>
      <c r="BS972" s="17" t="s">
        <v>5486</v>
      </c>
      <c r="BT972" s="17" t="s">
        <v>6247</v>
      </c>
      <c r="BU972" s="17" t="s">
        <v>5221</v>
      </c>
      <c r="BV972" s="27">
        <v>-0.03</v>
      </c>
    </row>
    <row r="973" spans="1:74" ht="18" customHeight="1" thickBot="1" x14ac:dyDescent="0.25">
      <c r="BN973" s="35" t="s">
        <v>13943</v>
      </c>
      <c r="BO973" s="29" t="s">
        <v>13944</v>
      </c>
      <c r="BP973" s="15">
        <v>2</v>
      </c>
      <c r="BQ973" s="27">
        <v>-0.06</v>
      </c>
    </row>
    <row r="974" spans="1:74" ht="18" customHeight="1" thickBot="1" x14ac:dyDescent="0.25">
      <c r="A974" t="s">
        <v>2004</v>
      </c>
      <c r="C974" s="4">
        <v>45652</v>
      </c>
      <c r="BE974" s="37" t="s">
        <v>13948</v>
      </c>
      <c r="BF974" s="37" t="s">
        <v>12956</v>
      </c>
      <c r="BH974" s="37" t="s">
        <v>13949</v>
      </c>
      <c r="BO974" s="35" t="s">
        <v>5328</v>
      </c>
      <c r="BP974" s="29" t="s">
        <v>13995</v>
      </c>
      <c r="BQ974" s="32">
        <v>2</v>
      </c>
      <c r="BR974" s="27">
        <v>-0.01</v>
      </c>
    </row>
    <row r="975" spans="1:74" ht="18" customHeight="1" thickBot="1" x14ac:dyDescent="0.25">
      <c r="BE975" s="31">
        <v>3</v>
      </c>
      <c r="BO975" s="35" t="s">
        <v>1914</v>
      </c>
      <c r="BP975" s="29" t="s">
        <v>13996</v>
      </c>
      <c r="BQ975" s="32">
        <v>2</v>
      </c>
      <c r="BR975" s="32">
        <v>3</v>
      </c>
      <c r="BS975" s="15">
        <v>4</v>
      </c>
      <c r="BT975" s="15">
        <v>5</v>
      </c>
      <c r="BU975" s="15">
        <v>6</v>
      </c>
      <c r="BV975" s="16" t="s">
        <v>1938</v>
      </c>
    </row>
    <row r="976" spans="1:74" ht="18" customHeight="1" x14ac:dyDescent="0.2">
      <c r="BO976" s="35" t="s">
        <v>13950</v>
      </c>
      <c r="BP976" s="33" t="s">
        <v>4991</v>
      </c>
      <c r="BQ976" s="28">
        <v>0.03</v>
      </c>
    </row>
    <row r="977" spans="1:74" ht="18" customHeight="1" thickBot="1" x14ac:dyDescent="0.25">
      <c r="BO977" s="35" t="s">
        <v>9693</v>
      </c>
      <c r="BP977" s="29" t="s">
        <v>2060</v>
      </c>
      <c r="BQ977" s="15">
        <v>2</v>
      </c>
      <c r="BR977" s="27">
        <v>-0.04</v>
      </c>
    </row>
    <row r="978" spans="1:74" ht="18" customHeight="1" thickBot="1" x14ac:dyDescent="0.25">
      <c r="BO978" s="35" t="s">
        <v>13997</v>
      </c>
      <c r="BP978" s="29" t="s">
        <v>13998</v>
      </c>
      <c r="BQ978" s="15">
        <v>2</v>
      </c>
      <c r="BR978" s="15">
        <v>3</v>
      </c>
      <c r="BS978" s="15" t="s">
        <v>2405</v>
      </c>
      <c r="BT978" s="17" t="s">
        <v>5486</v>
      </c>
      <c r="BU978" s="15" t="s">
        <v>1977</v>
      </c>
      <c r="BV978" s="16" t="s">
        <v>2011</v>
      </c>
    </row>
    <row r="979" spans="1:74" ht="18" customHeight="1" thickBot="1" x14ac:dyDescent="0.25">
      <c r="A979" t="s">
        <v>2020</v>
      </c>
      <c r="C979" s="4">
        <v>45653</v>
      </c>
      <c r="BP979" s="35" t="s">
        <v>14039</v>
      </c>
      <c r="BQ979" s="29" t="s">
        <v>14040</v>
      </c>
      <c r="BR979" s="32">
        <v>2</v>
      </c>
      <c r="BS979" s="15">
        <v>3</v>
      </c>
      <c r="BT979" s="16" t="s">
        <v>4802</v>
      </c>
      <c r="BU979" s="15" t="s">
        <v>1960</v>
      </c>
      <c r="BV979" s="27">
        <v>-0.04</v>
      </c>
    </row>
    <row r="980" spans="1:74" ht="18" customHeight="1" thickBot="1" x14ac:dyDescent="0.25">
      <c r="BP980" s="35" t="s">
        <v>7652</v>
      </c>
      <c r="BQ980" s="29" t="s">
        <v>14041</v>
      </c>
      <c r="BR980" s="15">
        <v>2</v>
      </c>
      <c r="BS980" s="27">
        <v>-0.04</v>
      </c>
    </row>
    <row r="981" spans="1:74" ht="18" customHeight="1" thickBot="1" x14ac:dyDescent="0.25">
      <c r="BP981" s="35" t="s">
        <v>1914</v>
      </c>
      <c r="BQ981" s="29" t="s">
        <v>11977</v>
      </c>
      <c r="BR981" s="15">
        <v>2</v>
      </c>
      <c r="BS981" s="27">
        <v>-0.06</v>
      </c>
      <c r="BT981" s="15" t="s">
        <v>1921</v>
      </c>
      <c r="BU981" s="15" t="s">
        <v>1915</v>
      </c>
      <c r="BV981" s="17" t="s">
        <v>5486</v>
      </c>
    </row>
    <row r="982" spans="1:74" ht="18" customHeight="1" thickBot="1" x14ac:dyDescent="0.25">
      <c r="BP982" s="35" t="s">
        <v>14042</v>
      </c>
      <c r="BQ982" s="29" t="s">
        <v>2448</v>
      </c>
      <c r="BR982" s="15">
        <v>2</v>
      </c>
      <c r="BS982" s="15">
        <v>3</v>
      </c>
      <c r="BT982" s="17">
        <v>-0.09</v>
      </c>
      <c r="BU982" s="17" t="s">
        <v>5486</v>
      </c>
      <c r="BV982" s="27">
        <v>-0.06</v>
      </c>
    </row>
    <row r="983" spans="1:74" ht="18" customHeight="1" thickBot="1" x14ac:dyDescent="0.25">
      <c r="A983" t="s">
        <v>14043</v>
      </c>
      <c r="C983" s="4">
        <v>45656</v>
      </c>
      <c r="BE983" s="37" t="s">
        <v>14044</v>
      </c>
      <c r="BM983" s="37" t="s">
        <v>12655</v>
      </c>
      <c r="BQ983" s="35" t="s">
        <v>14077</v>
      </c>
      <c r="BR983" s="29" t="s">
        <v>14078</v>
      </c>
      <c r="BS983" s="32">
        <v>2</v>
      </c>
      <c r="BT983" s="17">
        <v>-7.0000000000000007E-2</v>
      </c>
      <c r="BU983" s="17" t="s">
        <v>5486</v>
      </c>
      <c r="BV983" s="17" t="s">
        <v>6247</v>
      </c>
    </row>
    <row r="984" spans="1:74" ht="18" customHeight="1" thickBot="1" x14ac:dyDescent="0.25">
      <c r="BQ984" s="35" t="s">
        <v>14079</v>
      </c>
      <c r="BR984" s="29" t="s">
        <v>14080</v>
      </c>
      <c r="BS984" s="15">
        <v>2</v>
      </c>
      <c r="BT984" s="28">
        <v>0.01</v>
      </c>
    </row>
    <row r="985" spans="1:74" ht="18" customHeight="1" thickBot="1" x14ac:dyDescent="0.25">
      <c r="BM985" s="3">
        <v>2</v>
      </c>
      <c r="BQ985" s="35" t="s">
        <v>10824</v>
      </c>
      <c r="BR985" s="29" t="s">
        <v>6259</v>
      </c>
      <c r="BS985" s="15">
        <v>2</v>
      </c>
      <c r="BT985" s="15">
        <v>3</v>
      </c>
      <c r="BU985" s="17" t="s">
        <v>5486</v>
      </c>
      <c r="BV985" s="17" t="s">
        <v>6247</v>
      </c>
    </row>
    <row r="986" spans="1:74" ht="18" customHeight="1" thickBot="1" x14ac:dyDescent="0.25">
      <c r="BM986" s="3">
        <v>2</v>
      </c>
      <c r="BQ986" s="35" t="s">
        <v>14082</v>
      </c>
      <c r="BR986" s="29" t="s">
        <v>6184</v>
      </c>
      <c r="BS986" s="15">
        <v>2</v>
      </c>
      <c r="BT986" s="15" t="s">
        <v>4936</v>
      </c>
      <c r="BU986" s="15">
        <v>4</v>
      </c>
      <c r="BV986" s="17" t="s">
        <v>5486</v>
      </c>
    </row>
    <row r="987" spans="1:74" ht="18" customHeight="1" thickBot="1" x14ac:dyDescent="0.25">
      <c r="BQ987" s="35" t="s">
        <v>13997</v>
      </c>
      <c r="BR987" s="29" t="s">
        <v>14081</v>
      </c>
      <c r="BS987" s="15">
        <v>2</v>
      </c>
      <c r="BT987" s="17">
        <v>-0.09</v>
      </c>
      <c r="BU987" s="15" t="s">
        <v>1943</v>
      </c>
      <c r="BV987" s="28">
        <v>0.05</v>
      </c>
    </row>
    <row r="988" spans="1:74" ht="18" customHeight="1" thickBot="1" x14ac:dyDescent="0.25">
      <c r="A988" t="s">
        <v>14043</v>
      </c>
      <c r="C988" s="4">
        <v>45657</v>
      </c>
      <c r="BE988" s="37" t="s">
        <v>4714</v>
      </c>
      <c r="BM988" s="37" t="s">
        <v>12862</v>
      </c>
      <c r="BR988" s="35" t="s">
        <v>13700</v>
      </c>
      <c r="BS988" s="29" t="s">
        <v>14168</v>
      </c>
      <c r="BT988" s="32">
        <v>2</v>
      </c>
      <c r="BU988" s="15">
        <v>3</v>
      </c>
      <c r="BV988" s="16" t="s">
        <v>2011</v>
      </c>
    </row>
    <row r="989" spans="1:74" ht="18" customHeight="1" thickBot="1" x14ac:dyDescent="0.25">
      <c r="BM989" s="3">
        <v>2</v>
      </c>
      <c r="BR989" s="35" t="s">
        <v>13700</v>
      </c>
      <c r="BS989" s="29" t="s">
        <v>13807</v>
      </c>
      <c r="BT989" s="15" t="s">
        <v>10363</v>
      </c>
      <c r="BU989" s="17" t="s">
        <v>5486</v>
      </c>
      <c r="BV989" s="17" t="s">
        <v>6247</v>
      </c>
    </row>
    <row r="990" spans="1:74" ht="18" customHeight="1" thickBot="1" x14ac:dyDescent="0.25">
      <c r="BR990" s="35" t="s">
        <v>14170</v>
      </c>
      <c r="BS990" s="29" t="s">
        <v>14171</v>
      </c>
      <c r="BT990" s="15">
        <v>2</v>
      </c>
      <c r="BU990" s="17" t="s">
        <v>5486</v>
      </c>
      <c r="BV990" s="15" t="s">
        <v>1943</v>
      </c>
    </row>
    <row r="991" spans="1:74" ht="18" customHeight="1" thickBot="1" x14ac:dyDescent="0.25">
      <c r="BR991" s="35" t="s">
        <v>13348</v>
      </c>
      <c r="BS991" s="29" t="s">
        <v>14169</v>
      </c>
      <c r="BT991" s="15">
        <v>2</v>
      </c>
      <c r="BU991" s="17" t="s">
        <v>5486</v>
      </c>
      <c r="BV991" s="17" t="s">
        <v>6247</v>
      </c>
    </row>
    <row r="992" spans="1:74" ht="18" customHeight="1" thickBot="1" x14ac:dyDescent="0.25">
      <c r="BM992" s="3">
        <v>2</v>
      </c>
      <c r="BR992" s="35" t="s">
        <v>14175</v>
      </c>
      <c r="BS992" s="29" t="s">
        <v>14176</v>
      </c>
      <c r="BT992" s="15">
        <v>2</v>
      </c>
      <c r="BU992" s="15">
        <v>3</v>
      </c>
      <c r="BV992" s="15" t="s">
        <v>2405</v>
      </c>
    </row>
    <row r="993" spans="1:74" ht="18" customHeight="1" thickBot="1" x14ac:dyDescent="0.25">
      <c r="BR993" s="35" t="s">
        <v>7652</v>
      </c>
      <c r="BS993" s="29" t="s">
        <v>14172</v>
      </c>
      <c r="BT993" s="15">
        <v>2</v>
      </c>
      <c r="BU993" s="15">
        <v>3</v>
      </c>
      <c r="BV993" s="15">
        <v>4</v>
      </c>
    </row>
    <row r="994" spans="1:74" ht="18" customHeight="1" thickBot="1" x14ac:dyDescent="0.25">
      <c r="BR994" s="35" t="s">
        <v>1914</v>
      </c>
      <c r="BS994" s="29" t="s">
        <v>14177</v>
      </c>
      <c r="BT994" s="15">
        <v>2</v>
      </c>
      <c r="BU994" s="17" t="s">
        <v>5486</v>
      </c>
      <c r="BV994" s="17" t="s">
        <v>6247</v>
      </c>
    </row>
    <row r="995" spans="1:74" ht="18" customHeight="1" thickBot="1" x14ac:dyDescent="0.25">
      <c r="BR995" s="35" t="s">
        <v>1806</v>
      </c>
      <c r="BS995" s="29" t="s">
        <v>2048</v>
      </c>
      <c r="BT995" s="15">
        <v>2</v>
      </c>
      <c r="BU995" s="17" t="s">
        <v>5486</v>
      </c>
      <c r="BV995" s="17" t="s">
        <v>6247</v>
      </c>
    </row>
    <row r="996" spans="1:74" ht="18" customHeight="1" thickBot="1" x14ac:dyDescent="0.25">
      <c r="BR996" s="35" t="s">
        <v>1806</v>
      </c>
      <c r="BS996" s="29" t="s">
        <v>12566</v>
      </c>
      <c r="BT996" s="15">
        <v>2</v>
      </c>
      <c r="BU996" s="28">
        <v>0.03</v>
      </c>
      <c r="BV996" s="16" t="s">
        <v>2011</v>
      </c>
    </row>
    <row r="997" spans="1:74" ht="18" customHeight="1" thickBot="1" x14ac:dyDescent="0.25">
      <c r="BR997" s="35" t="s">
        <v>14173</v>
      </c>
      <c r="BS997" s="29" t="s">
        <v>14174</v>
      </c>
      <c r="BT997" s="15">
        <v>2</v>
      </c>
      <c r="BU997" s="28">
        <v>0.03</v>
      </c>
    </row>
    <row r="998" spans="1:74" ht="18" customHeight="1" thickBot="1" x14ac:dyDescent="0.25">
      <c r="A998" t="s">
        <v>2016</v>
      </c>
      <c r="C998" s="4">
        <v>45659</v>
      </c>
      <c r="BE998" s="37" t="s">
        <v>14179</v>
      </c>
      <c r="BI998" s="3">
        <v>3</v>
      </c>
      <c r="BM998" s="37" t="s">
        <v>14178</v>
      </c>
      <c r="BS998" s="35" t="s">
        <v>6327</v>
      </c>
      <c r="BT998" s="29" t="s">
        <v>14228</v>
      </c>
      <c r="BU998" s="15" t="s">
        <v>10363</v>
      </c>
      <c r="BV998" s="15">
        <v>3</v>
      </c>
    </row>
    <row r="999" spans="1:74" ht="18" customHeight="1" thickBot="1" x14ac:dyDescent="0.25">
      <c r="BS999" s="35" t="s">
        <v>14229</v>
      </c>
      <c r="BT999" s="29" t="s">
        <v>6183</v>
      </c>
      <c r="BU999" s="32">
        <v>2</v>
      </c>
      <c r="BV999" s="17">
        <v>-7.0000000000000007E-2</v>
      </c>
    </row>
    <row r="1000" spans="1:74" ht="18" customHeight="1" thickBot="1" x14ac:dyDescent="0.25">
      <c r="BS1000" s="35" t="s">
        <v>14230</v>
      </c>
      <c r="BT1000" s="29" t="s">
        <v>14231</v>
      </c>
      <c r="BU1000" s="15">
        <v>2</v>
      </c>
      <c r="BV1000" s="15">
        <v>3</v>
      </c>
    </row>
    <row r="1001" spans="1:74" ht="18" customHeight="1" thickBot="1" x14ac:dyDescent="0.25">
      <c r="BM1001" s="3">
        <v>2</v>
      </c>
      <c r="BS1001" s="35" t="s">
        <v>2409</v>
      </c>
      <c r="BT1001" s="29" t="s">
        <v>12468</v>
      </c>
      <c r="BU1001" s="15">
        <v>2</v>
      </c>
      <c r="BV1001" s="17">
        <v>-0.02</v>
      </c>
    </row>
    <row r="1002" spans="1:74" ht="18" customHeight="1" thickBot="1" x14ac:dyDescent="0.25">
      <c r="BM1002" s="3">
        <v>2</v>
      </c>
      <c r="BS1002" s="35" t="s">
        <v>2409</v>
      </c>
      <c r="BT1002" s="29" t="s">
        <v>13349</v>
      </c>
      <c r="BU1002" s="15">
        <v>2</v>
      </c>
      <c r="BV1002" s="16" t="s">
        <v>1930</v>
      </c>
    </row>
    <row r="1003" spans="1:74" ht="18" customHeight="1" thickBot="1" x14ac:dyDescent="0.25">
      <c r="BM1003" s="3">
        <v>2</v>
      </c>
      <c r="BS1003" s="35" t="s">
        <v>2409</v>
      </c>
      <c r="BT1003" s="29" t="s">
        <v>7125</v>
      </c>
      <c r="BU1003" s="15">
        <v>2</v>
      </c>
      <c r="BV1003" s="17" t="s">
        <v>5486</v>
      </c>
    </row>
    <row r="1004" spans="1:74" ht="18" customHeight="1" thickBot="1" x14ac:dyDescent="0.25">
      <c r="BS1004" s="35" t="s">
        <v>14232</v>
      </c>
      <c r="BT1004" s="29" t="s">
        <v>14233</v>
      </c>
      <c r="BU1004" s="15" t="s">
        <v>1949</v>
      </c>
      <c r="BV1004" s="28">
        <v>0.08</v>
      </c>
    </row>
    <row r="1005" spans="1:74" ht="18" customHeight="1" thickBot="1" x14ac:dyDescent="0.25">
      <c r="A1005" t="s">
        <v>2001</v>
      </c>
      <c r="C1005" s="4">
        <v>45660</v>
      </c>
      <c r="BE1005" s="37" t="s">
        <v>14235</v>
      </c>
      <c r="BI1005" s="37" t="s">
        <v>14234</v>
      </c>
      <c r="BM1005" s="37" t="s">
        <v>13163</v>
      </c>
      <c r="BS1005" s="58" t="s">
        <v>14360</v>
      </c>
      <c r="BT1005" s="35" t="s">
        <v>14360</v>
      </c>
      <c r="BU1005" s="29" t="s">
        <v>14361</v>
      </c>
      <c r="BV1005" s="32">
        <v>2</v>
      </c>
    </row>
    <row r="1006" spans="1:74" ht="18" customHeight="1" thickBot="1" x14ac:dyDescent="0.25">
      <c r="BS1006" s="3">
        <v>1</v>
      </c>
      <c r="BT1006" s="35" t="s">
        <v>14360</v>
      </c>
      <c r="BU1006" s="29" t="s">
        <v>14366</v>
      </c>
      <c r="BV1006" s="15">
        <v>2</v>
      </c>
    </row>
    <row r="1007" spans="1:74" ht="18" customHeight="1" thickBot="1" x14ac:dyDescent="0.25">
      <c r="BS1007" s="3">
        <v>1</v>
      </c>
      <c r="BT1007" s="35" t="s">
        <v>14360</v>
      </c>
      <c r="BU1007" s="29" t="s">
        <v>12176</v>
      </c>
      <c r="BV1007" s="15">
        <v>2</v>
      </c>
    </row>
    <row r="1008" spans="1:74" ht="18" customHeight="1" thickBot="1" x14ac:dyDescent="0.25">
      <c r="BS1008" s="3">
        <v>1</v>
      </c>
      <c r="BT1008" s="35" t="s">
        <v>14360</v>
      </c>
      <c r="BU1008" s="29" t="s">
        <v>14367</v>
      </c>
      <c r="BV1008" s="15">
        <v>2</v>
      </c>
    </row>
    <row r="1009" spans="1:74" ht="18" customHeight="1" thickBot="1" x14ac:dyDescent="0.25">
      <c r="BS1009" s="3">
        <v>1</v>
      </c>
      <c r="BT1009" s="35" t="s">
        <v>14360</v>
      </c>
      <c r="BU1009" s="29" t="s">
        <v>14370</v>
      </c>
      <c r="BV1009" s="15">
        <v>2</v>
      </c>
    </row>
    <row r="1010" spans="1:74" ht="18" customHeight="1" thickBot="1" x14ac:dyDescent="0.25">
      <c r="BT1010" s="35" t="s">
        <v>8936</v>
      </c>
      <c r="BU1010" s="29" t="s">
        <v>11865</v>
      </c>
      <c r="BV1010" s="32">
        <v>2</v>
      </c>
    </row>
    <row r="1011" spans="1:74" ht="18" customHeight="1" thickBot="1" x14ac:dyDescent="0.25">
      <c r="BT1011" s="35" t="s">
        <v>14364</v>
      </c>
      <c r="BU1011" s="29" t="s">
        <v>14365</v>
      </c>
      <c r="BV1011" s="15">
        <v>2</v>
      </c>
    </row>
    <row r="1012" spans="1:74" ht="18" customHeight="1" thickBot="1" x14ac:dyDescent="0.25">
      <c r="BT1012" s="35" t="s">
        <v>14368</v>
      </c>
      <c r="BU1012" s="29" t="s">
        <v>14369</v>
      </c>
      <c r="BV1012" s="15">
        <v>2</v>
      </c>
    </row>
    <row r="1013" spans="1:74" ht="18" customHeight="1" thickBot="1" x14ac:dyDescent="0.25">
      <c r="BT1013" s="35" t="s">
        <v>12250</v>
      </c>
      <c r="BU1013" s="29" t="s">
        <v>14371</v>
      </c>
      <c r="BV1013" s="15">
        <v>2</v>
      </c>
    </row>
    <row r="1014" spans="1:74" ht="18" customHeight="1" thickBot="1" x14ac:dyDescent="0.25">
      <c r="BT1014" s="35" t="s">
        <v>14362</v>
      </c>
      <c r="BU1014" s="29" t="s">
        <v>14363</v>
      </c>
      <c r="BV1014" s="15">
        <v>2</v>
      </c>
    </row>
    <row r="1015" spans="1:74" ht="18" customHeight="1" thickBot="1" x14ac:dyDescent="0.25">
      <c r="BT1015" s="35" t="s">
        <v>14372</v>
      </c>
      <c r="BU1015" s="29" t="s">
        <v>14373</v>
      </c>
      <c r="BV1015" s="15">
        <v>2</v>
      </c>
    </row>
    <row r="1016" spans="1:74" ht="18" customHeight="1" thickBot="1" x14ac:dyDescent="0.25">
      <c r="A1016" t="s">
        <v>2001</v>
      </c>
      <c r="C1016" s="4">
        <v>45663</v>
      </c>
      <c r="BS1016" s="37" t="s">
        <v>14374</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E4:E10">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F29:F30">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F31">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F32">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F33:F34 F11:F28">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G35:G40">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H41:H70 H72:H73">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H74">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H75:H77 H71">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H78:H84">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I85:I139">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J140:J145">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J146:J157">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J158:J159">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J160:J161">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K169:K170">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K171:K177 J162:J168">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L178:L181">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L182">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M183:M185">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M186:M193">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N194:N200">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N201">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O202:O211">
    <cfRule type="iconSet" priority="930">
      <iconSet iconSet="3Arrows">
        <cfvo type="percent" val="0"/>
        <cfvo type="percent" val="33"/>
        <cfvo type="percent" val="67"/>
      </iconSet>
    </cfRule>
    <cfRule type="iconSet" priority="931">
      <iconSet iconSet="3Arrows">
        <cfvo type="percent" val="0"/>
        <cfvo type="percent" val="33"/>
        <cfvo type="percent" val="67"/>
      </iconSet>
    </cfRule>
  </conditionalFormatting>
  <conditionalFormatting sqref="O212:O231">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O232 Q241:Q250">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P233:P240">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R251:R257">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R260:R261">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R262:R263 R258:R259">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R264">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R265">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S266:S270">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S271:S276">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S277:S279">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S280:S285">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T286:T301">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U302:U305">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U306:U315">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V316:V327">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W328">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W329">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W330:W331">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W332:W347">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X348:X391">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Y392:Y415">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Z416:Z428">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Z429">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Z430">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Z431:Z434">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AA435:AA450">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A451">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AA452:AA456">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AA457">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AA458">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AA459">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AA460:AA462">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AB463:AB489">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AC490:AC500">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C501:AC506">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E532:AE536">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AE537:AE547">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F548:AF560">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G561:AG572">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H573:AH578">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AH579">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AH580">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AI581:AI584">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I585">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I586">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AI587">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AI588:AI589">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AI590">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AJ591">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J592:AJ596">
    <cfRule type="iconSet" priority="292">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AJ597 AD507:AD527 AD529:AD531">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AK598">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AK599:AK604">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AL605:AL606">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AL607">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AL608:AL609">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AM610:AM611">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AM612:AM626">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AN627:AN634">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AO635:AO658">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AP659:AP667">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AP668">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AP669">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AP670:AP671">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AP672:AP677">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AQ678:AQ679">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AQ680">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AQ681:AQ689">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R690:AR704">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AR705:AR711">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AS712:AS730">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T731:AT742">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U743:AU745">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AU746:AU760">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V761:AV765">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AV766:AV774">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AW775:AW790">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AW791:AW792">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AW793">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AW794:AW801">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AX802:AX805">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AX806:AX825">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Y826:AY828 AY830:AY831">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Y829">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AY832:AY835">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AZ836:AZ838">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AZ839:AZ841">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BA842">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A843:BA850">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BA851:BA855">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BA856:BA857">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BA858:BA859">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BB860:BB869">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BC870:BC876">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BD877:BD884">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BE885">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BE887 BE889">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BE888 BE891:BE893">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BE890 BE886">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BF894:BF902">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BG903:BG904">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BG905">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BH906">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BH907:BH908">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BH909:BH911">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H912:BH913">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BH918:BI918">
    <cfRule type="duplicateValues" dxfId="97" priority="169"/>
  </conditionalFormatting>
  <conditionalFormatting sqref="BI914">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BI915:BI921">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BI922:BJ922">
    <cfRule type="duplicateValues" dxfId="96" priority="166"/>
  </conditionalFormatting>
  <conditionalFormatting sqref="BI923:BJ923">
    <cfRule type="duplicateValues" dxfId="95" priority="165"/>
  </conditionalFormatting>
  <conditionalFormatting sqref="BI924:BJ924">
    <cfRule type="duplicateValues" dxfId="94" priority="164"/>
  </conditionalFormatting>
  <conditionalFormatting sqref="BI925:BJ925">
    <cfRule type="duplicateValues" dxfId="93" priority="163"/>
  </conditionalFormatting>
  <conditionalFormatting sqref="BI926:BJ926">
    <cfRule type="duplicateValues" dxfId="92" priority="162"/>
  </conditionalFormatting>
  <conditionalFormatting sqref="BJ922:BJ926">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BJ929">
    <cfRule type="duplicateValues" dxfId="91" priority="147"/>
  </conditionalFormatting>
  <conditionalFormatting sqref="BJ930">
    <cfRule type="duplicateValues" dxfId="90" priority="146"/>
  </conditionalFormatting>
  <conditionalFormatting sqref="BJ931">
    <cfRule type="duplicateValues" dxfId="89" priority="145"/>
  </conditionalFormatting>
  <conditionalFormatting sqref="BJ927:BK927">
    <cfRule type="duplicateValues" dxfId="88" priority="157"/>
  </conditionalFormatting>
  <conditionalFormatting sqref="BJ928:BK928">
    <cfRule type="duplicateValues" dxfId="87" priority="156"/>
  </conditionalFormatting>
  <conditionalFormatting sqref="BJ932:BK932">
    <cfRule type="duplicateValues" dxfId="86" priority="135"/>
  </conditionalFormatting>
  <conditionalFormatting sqref="BJ933:BK933">
    <cfRule type="duplicateValues" dxfId="85" priority="133"/>
  </conditionalFormatting>
  <conditionalFormatting sqref="BJ934:BK934">
    <cfRule type="duplicateValues" dxfId="84" priority="142"/>
  </conditionalFormatting>
  <conditionalFormatting sqref="BJ935:BK935">
    <cfRule type="duplicateValues" dxfId="83" priority="138"/>
  </conditionalFormatting>
  <conditionalFormatting sqref="BJ936:BK936">
    <cfRule type="duplicateValues" dxfId="82" priority="141"/>
  </conditionalFormatting>
  <conditionalFormatting sqref="BJ937:BK937">
    <cfRule type="duplicateValues" dxfId="81" priority="140"/>
  </conditionalFormatting>
  <conditionalFormatting sqref="BJ938:BK938">
    <cfRule type="duplicateValues" dxfId="80" priority="139"/>
  </conditionalFormatting>
  <conditionalFormatting sqref="BJ939:BK939">
    <cfRule type="duplicateValues" dxfId="79" priority="134"/>
  </conditionalFormatting>
  <conditionalFormatting sqref="BK927:BK929">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BK929">
    <cfRule type="duplicateValues" dxfId="78" priority="155"/>
  </conditionalFormatting>
  <conditionalFormatting sqref="BK930">
    <cfRule type="duplicateValues" dxfId="77" priority="152"/>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K931">
    <cfRule type="duplicateValues" dxfId="76" priority="148"/>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BK932:BK933">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K934:BK939">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BK940:BL940">
    <cfRule type="duplicateValues" dxfId="75" priority="130"/>
  </conditionalFormatting>
  <conditionalFormatting sqref="BK941:BL941">
    <cfRule type="duplicateValues" dxfId="74" priority="128"/>
  </conditionalFormatting>
  <conditionalFormatting sqref="BK942:BL942">
    <cfRule type="duplicateValues" dxfId="73" priority="129"/>
  </conditionalFormatting>
  <conditionalFormatting sqref="BK943:BL943">
    <cfRule type="duplicateValues" dxfId="72" priority="125"/>
  </conditionalFormatting>
  <conditionalFormatting sqref="BK944:BL944">
    <cfRule type="duplicateValues" dxfId="71" priority="127"/>
  </conditionalFormatting>
  <conditionalFormatting sqref="BK945:BL945">
    <cfRule type="duplicateValues" dxfId="70" priority="126"/>
  </conditionalFormatting>
  <conditionalFormatting sqref="BK946:BL946">
    <cfRule type="duplicateValues" dxfId="69" priority="124"/>
  </conditionalFormatting>
  <conditionalFormatting sqref="BL940:BL946">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BL947:BM947">
    <cfRule type="duplicateValues" dxfId="68" priority="121"/>
  </conditionalFormatting>
  <conditionalFormatting sqref="BL948:BM948">
    <cfRule type="duplicateValues" dxfId="67" priority="113"/>
  </conditionalFormatting>
  <conditionalFormatting sqref="BL949:BM949">
    <cfRule type="duplicateValues" dxfId="66" priority="118"/>
  </conditionalFormatting>
  <conditionalFormatting sqref="BL950:BM950">
    <cfRule type="duplicateValues" dxfId="65" priority="115"/>
  </conditionalFormatting>
  <conditionalFormatting sqref="BL951:BM951">
    <cfRule type="duplicateValues" dxfId="64" priority="114"/>
  </conditionalFormatting>
  <conditionalFormatting sqref="BL952:BM952">
    <cfRule type="duplicateValues" dxfId="63" priority="112"/>
  </conditionalFormatting>
  <conditionalFormatting sqref="BL953:BM953">
    <cfRule type="duplicateValues" dxfId="62" priority="111"/>
  </conditionalFormatting>
  <conditionalFormatting sqref="BM947:BM948">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BM949">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BM950:BM953">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BM954:BN954">
    <cfRule type="duplicateValues" dxfId="61" priority="108"/>
  </conditionalFormatting>
  <conditionalFormatting sqref="BM955:BN955">
    <cfRule type="duplicateValues" dxfId="60" priority="107"/>
  </conditionalFormatting>
  <conditionalFormatting sqref="BM956:BN956">
    <cfRule type="duplicateValues" dxfId="59" priority="106"/>
  </conditionalFormatting>
  <conditionalFormatting sqref="BM957:BN957">
    <cfRule type="duplicateValues" dxfId="58" priority="105"/>
  </conditionalFormatting>
  <conditionalFormatting sqref="BM958:BN958">
    <cfRule type="duplicateValues" dxfId="57" priority="104"/>
  </conditionalFormatting>
  <conditionalFormatting sqref="BM959:BN959">
    <cfRule type="duplicateValues" dxfId="56" priority="99"/>
  </conditionalFormatting>
  <conditionalFormatting sqref="BM960:BN960">
    <cfRule type="duplicateValues" dxfId="55" priority="101"/>
  </conditionalFormatting>
  <conditionalFormatting sqref="BM961:BN961">
    <cfRule type="duplicateValues" dxfId="54" priority="100"/>
  </conditionalFormatting>
  <conditionalFormatting sqref="BM962:BN962">
    <cfRule type="duplicateValues" dxfId="53" priority="64"/>
  </conditionalFormatting>
  <conditionalFormatting sqref="BN954:BN959">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BN960:BN961">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N962">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BN963:BO963">
    <cfRule type="duplicateValues" dxfId="52" priority="96"/>
  </conditionalFormatting>
  <conditionalFormatting sqref="BN964:BO964">
    <cfRule type="duplicateValues" dxfId="51" priority="81"/>
  </conditionalFormatting>
  <conditionalFormatting sqref="BN965:BO965">
    <cfRule type="duplicateValues" dxfId="50" priority="78"/>
  </conditionalFormatting>
  <conditionalFormatting sqref="BN966:BO966">
    <cfRule type="duplicateValues" dxfId="49" priority="90"/>
  </conditionalFormatting>
  <conditionalFormatting sqref="BN967:BO967">
    <cfRule type="duplicateValues" dxfId="48" priority="82"/>
  </conditionalFormatting>
  <conditionalFormatting sqref="BN968:BO968">
    <cfRule type="duplicateValues" dxfId="47" priority="87"/>
  </conditionalFormatting>
  <conditionalFormatting sqref="BN969:BO969">
    <cfRule type="duplicateValues" dxfId="46" priority="86"/>
  </conditionalFormatting>
  <conditionalFormatting sqref="BN970:BO970">
    <cfRule type="duplicateValues" dxfId="45" priority="79"/>
  </conditionalFormatting>
  <conditionalFormatting sqref="BN971:BO971">
    <cfRule type="duplicateValues" dxfId="44" priority="83"/>
  </conditionalFormatting>
  <conditionalFormatting sqref="BN972:BO972">
    <cfRule type="duplicateValues" dxfId="43" priority="93"/>
  </conditionalFormatting>
  <conditionalFormatting sqref="BN973:BO973">
    <cfRule type="duplicateValues" dxfId="42" priority="80"/>
  </conditionalFormatting>
  <conditionalFormatting sqref="BO963">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BO964:BO967">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BO968:BO970">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BO971 BO973">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BO972">
    <cfRule type="iconSet" priority="94">
      <iconSet iconSet="3Arrows">
        <cfvo type="percent" val="0"/>
        <cfvo type="percent" val="33"/>
        <cfvo type="percent" val="67"/>
      </iconSet>
    </cfRule>
    <cfRule type="iconSet" priority="95">
      <iconSet iconSet="3Arrows">
        <cfvo type="percent" val="0"/>
        <cfvo type="percent" val="33"/>
        <cfvo type="percent" val="67"/>
      </iconSet>
    </cfRule>
  </conditionalFormatting>
  <conditionalFormatting sqref="BO976">
    <cfRule type="duplicateValues" dxfId="41" priority="73"/>
  </conditionalFormatting>
  <conditionalFormatting sqref="BO974:BP974">
    <cfRule type="duplicateValues" dxfId="40" priority="75"/>
  </conditionalFormatting>
  <conditionalFormatting sqref="BO975:BP975">
    <cfRule type="duplicateValues" dxfId="39" priority="74"/>
  </conditionalFormatting>
  <conditionalFormatting sqref="BO977:BP977">
    <cfRule type="duplicateValues" dxfId="38" priority="67"/>
  </conditionalFormatting>
  <conditionalFormatting sqref="BO978:BP978">
    <cfRule type="duplicateValues" dxfId="37" priority="68"/>
  </conditionalFormatting>
  <conditionalFormatting sqref="BP974:BP975">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BP976">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BP977:BP978">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BP979:BQ979">
    <cfRule type="duplicateValues" dxfId="36" priority="61"/>
  </conditionalFormatting>
  <conditionalFormatting sqref="BP980:BQ980">
    <cfRule type="duplicateValues" dxfId="35" priority="60"/>
  </conditionalFormatting>
  <conditionalFormatting sqref="BP981:BQ981">
    <cfRule type="duplicateValues" dxfId="34" priority="58"/>
  </conditionalFormatting>
  <conditionalFormatting sqref="BP982:BQ982">
    <cfRule type="duplicateValues" dxfId="33" priority="59"/>
  </conditionalFormatting>
  <conditionalFormatting sqref="BQ979:BQ982">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BQ983:BR983">
    <cfRule type="duplicateValues" dxfId="32" priority="55"/>
  </conditionalFormatting>
  <conditionalFormatting sqref="BQ984:BR984">
    <cfRule type="duplicateValues" dxfId="31" priority="54"/>
  </conditionalFormatting>
  <conditionalFormatting sqref="BQ985:BR985">
    <cfRule type="duplicateValues" dxfId="30" priority="50"/>
  </conditionalFormatting>
  <conditionalFormatting sqref="BQ986:BR986">
    <cfRule type="duplicateValues" dxfId="29" priority="47"/>
  </conditionalFormatting>
  <conditionalFormatting sqref="BQ987:BR987">
    <cfRule type="duplicateValues" dxfId="28" priority="51"/>
  </conditionalFormatting>
  <conditionalFormatting sqref="BR983:BR985">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BR986">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BR987">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BR988:BS988">
    <cfRule type="duplicateValues" dxfId="27" priority="44"/>
  </conditionalFormatting>
  <conditionalFormatting sqref="BR989:BS989">
    <cfRule type="duplicateValues" dxfId="26" priority="42"/>
  </conditionalFormatting>
  <conditionalFormatting sqref="BR990:BS990">
    <cfRule type="duplicateValues" dxfId="25" priority="41"/>
  </conditionalFormatting>
  <conditionalFormatting sqref="BR991:BS991">
    <cfRule type="duplicateValues" dxfId="24" priority="43"/>
  </conditionalFormatting>
  <conditionalFormatting sqref="BR992:BS992">
    <cfRule type="duplicateValues" dxfId="23" priority="37"/>
  </conditionalFormatting>
  <conditionalFormatting sqref="BR993:BS993">
    <cfRule type="duplicateValues" dxfId="22" priority="40"/>
  </conditionalFormatting>
  <conditionalFormatting sqref="BR994:BS994">
    <cfRule type="duplicateValues" dxfId="21" priority="36"/>
  </conditionalFormatting>
  <conditionalFormatting sqref="BR995:BS995">
    <cfRule type="duplicateValues" dxfId="20" priority="38"/>
  </conditionalFormatting>
  <conditionalFormatting sqref="BR996:BS996">
    <cfRule type="duplicateValues" dxfId="19" priority="35"/>
  </conditionalFormatting>
  <conditionalFormatting sqref="BR997:BS997">
    <cfRule type="duplicateValues" dxfId="18" priority="39"/>
  </conditionalFormatting>
  <conditionalFormatting sqref="BS988:BS997">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BS998:BT998">
    <cfRule type="duplicateValues" dxfId="17" priority="32"/>
  </conditionalFormatting>
  <conditionalFormatting sqref="BS999:BT999">
    <cfRule type="duplicateValues" dxfId="16" priority="29"/>
  </conditionalFormatting>
  <conditionalFormatting sqref="BS1000:BT1000">
    <cfRule type="duplicateValues" dxfId="15" priority="26"/>
  </conditionalFormatting>
  <conditionalFormatting sqref="BS1001:BT1001">
    <cfRule type="duplicateValues" dxfId="14" priority="25"/>
  </conditionalFormatting>
  <conditionalFormatting sqref="BS1002:BT1002">
    <cfRule type="duplicateValues" dxfId="13" priority="24"/>
  </conditionalFormatting>
  <conditionalFormatting sqref="BS1003:BT1003">
    <cfRule type="duplicateValues" dxfId="12" priority="22"/>
  </conditionalFormatting>
  <conditionalFormatting sqref="BS1004:BT1004">
    <cfRule type="duplicateValues" dxfId="11" priority="23"/>
  </conditionalFormatting>
  <conditionalFormatting sqref="BT998">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BT999">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BT1000:BT1004">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BT1005:BU1005">
    <cfRule type="duplicateValues" dxfId="10" priority="19"/>
  </conditionalFormatting>
  <conditionalFormatting sqref="BT1010:BU1010">
    <cfRule type="duplicateValues" dxfId="9" priority="18"/>
  </conditionalFormatting>
  <conditionalFormatting sqref="BU1012 BU1014:BU1015">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BT1014:BU1014">
    <cfRule type="duplicateValues" dxfId="8" priority="15"/>
  </conditionalFormatting>
  <conditionalFormatting sqref="BT1011:BU1011">
    <cfRule type="duplicateValues" dxfId="7" priority="12"/>
  </conditionalFormatting>
  <conditionalFormatting sqref="BU1011">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BU1010 BU1005">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BT1006:BU1006">
    <cfRule type="duplicateValues" dxfId="6" priority="9"/>
  </conditionalFormatting>
  <conditionalFormatting sqref="BU1006:BU1009">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BT1007:BU1007">
    <cfRule type="duplicateValues" dxfId="5" priority="8"/>
  </conditionalFormatting>
  <conditionalFormatting sqref="BT1008:BU1008">
    <cfRule type="duplicateValues" dxfId="4" priority="7"/>
  </conditionalFormatting>
  <conditionalFormatting sqref="BT1012:BU1012">
    <cfRule type="duplicateValues" dxfId="3" priority="6"/>
  </conditionalFormatting>
  <conditionalFormatting sqref="BT1009:BU1009">
    <cfRule type="duplicateValues" dxfId="2" priority="5"/>
  </conditionalFormatting>
  <conditionalFormatting sqref="BU1013">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BT1013:BU1013">
    <cfRule type="duplicateValues" dxfId="1" priority="2"/>
  </conditionalFormatting>
  <conditionalFormatting sqref="BT1015:BU1015">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topLeftCell="A16" workbookViewId="0">
      <selection activeCell="G15" sqref="G15"/>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14358</v>
      </c>
      <c r="C1" s="22" t="s">
        <v>2</v>
      </c>
      <c r="D1" s="22" t="s">
        <v>430</v>
      </c>
      <c r="E1" s="22" t="s">
        <v>220</v>
      </c>
      <c r="F1" s="22" t="s">
        <v>14355</v>
      </c>
      <c r="G1" s="2" t="s">
        <v>1889</v>
      </c>
      <c r="H1" s="2" t="s">
        <v>1888</v>
      </c>
      <c r="I1" s="2" t="s">
        <v>1887</v>
      </c>
      <c r="J1" s="22" t="s">
        <v>14352</v>
      </c>
      <c r="K1" s="22" t="s">
        <v>14353</v>
      </c>
      <c r="L1" s="22" t="s">
        <v>27</v>
      </c>
      <c r="M1" s="22" t="s">
        <v>14354</v>
      </c>
      <c r="N1" s="22" t="s">
        <v>190</v>
      </c>
      <c r="O1" s="22" t="s">
        <v>223</v>
      </c>
      <c r="P1" s="22" t="s">
        <v>5278</v>
      </c>
      <c r="Q1" s="22" t="s">
        <v>14357</v>
      </c>
      <c r="R1" s="22" t="s">
        <v>14356</v>
      </c>
      <c r="S1" s="22" t="s">
        <v>14351</v>
      </c>
      <c r="T1" s="22" t="s">
        <v>14359</v>
      </c>
      <c r="U1" s="22" t="s">
        <v>14350</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14160</v>
      </c>
      <c r="N2" s="22" t="s">
        <v>191</v>
      </c>
      <c r="O2" s="22">
        <v>262148</v>
      </c>
      <c r="P2" s="22">
        <v>0.71</v>
      </c>
      <c r="Q2" s="22">
        <v>1506336700</v>
      </c>
      <c r="R2" s="22" t="s">
        <v>14349</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14052</v>
      </c>
      <c r="N3" s="22" t="s">
        <v>192</v>
      </c>
      <c r="O3" s="22">
        <v>262148</v>
      </c>
      <c r="P3" s="22">
        <v>39.549999999999997</v>
      </c>
      <c r="Q3" s="22">
        <v>584853630</v>
      </c>
      <c r="R3" s="22" t="s">
        <v>14348</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14133</v>
      </c>
      <c r="N4" s="22" t="s">
        <v>192</v>
      </c>
      <c r="O4" s="22">
        <v>196611</v>
      </c>
      <c r="P4" s="22">
        <v>13.48</v>
      </c>
      <c r="Q4" s="22">
        <v>270682080</v>
      </c>
      <c r="R4" s="22" t="s">
        <v>14347</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14346</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14344</v>
      </c>
      <c r="N6" s="22" t="s">
        <v>191</v>
      </c>
      <c r="O6" s="22">
        <v>131074</v>
      </c>
      <c r="P6" s="22">
        <v>37.049999999999997</v>
      </c>
      <c r="Q6" s="22">
        <v>517442560</v>
      </c>
      <c r="R6" s="22" t="s">
        <v>14345</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14206</v>
      </c>
      <c r="N7" s="22" t="s">
        <v>191</v>
      </c>
      <c r="O7" s="22">
        <v>131074</v>
      </c>
      <c r="P7" s="22">
        <v>37.6</v>
      </c>
      <c r="Q7" s="22">
        <v>1152002090</v>
      </c>
      <c r="R7" s="22" t="s">
        <v>14343</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14342</v>
      </c>
      <c r="S8" s="22">
        <v>100</v>
      </c>
      <c r="T8" s="23">
        <v>0.10299999999999999</v>
      </c>
      <c r="U8" s="22">
        <v>11.41</v>
      </c>
    </row>
    <row r="9" spans="1:21" x14ac:dyDescent="0.2">
      <c r="A9" s="22" t="s">
        <v>14199</v>
      </c>
      <c r="B9" s="22" t="s">
        <v>111</v>
      </c>
      <c r="C9" s="22" t="s">
        <v>14198</v>
      </c>
      <c r="D9" s="23">
        <v>0.1003</v>
      </c>
      <c r="E9" s="22">
        <v>18.43</v>
      </c>
      <c r="F9" s="24">
        <v>0.47005787037037039</v>
      </c>
      <c r="J9" s="24">
        <v>0.58612268518518518</v>
      </c>
      <c r="K9" s="22">
        <v>2</v>
      </c>
      <c r="L9" s="22">
        <v>8270911500</v>
      </c>
      <c r="M9" s="22" t="s">
        <v>14197</v>
      </c>
      <c r="N9" s="22" t="s">
        <v>191</v>
      </c>
      <c r="O9" s="22">
        <v>131074</v>
      </c>
      <c r="P9" s="22">
        <v>48.5</v>
      </c>
      <c r="Q9" s="22">
        <v>1746293600</v>
      </c>
      <c r="R9" s="22" t="s">
        <v>14341</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14195</v>
      </c>
      <c r="N10" s="22" t="s">
        <v>193</v>
      </c>
      <c r="O10" s="22">
        <v>131074</v>
      </c>
      <c r="P10" s="22">
        <v>23.25</v>
      </c>
      <c r="Q10" s="22">
        <v>34276214</v>
      </c>
      <c r="R10" s="22" t="s">
        <v>14340</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14194</v>
      </c>
      <c r="N11" s="22" t="s">
        <v>191</v>
      </c>
      <c r="O11" s="22">
        <v>131074</v>
      </c>
      <c r="P11" s="22">
        <v>5.32</v>
      </c>
      <c r="Q11" s="22">
        <v>176733010</v>
      </c>
      <c r="R11" s="22" t="s">
        <v>14339</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14337</v>
      </c>
      <c r="N12" s="22" t="s">
        <v>191</v>
      </c>
      <c r="O12" s="22">
        <v>131074</v>
      </c>
      <c r="P12" s="22">
        <v>64.91</v>
      </c>
      <c r="Q12" s="22">
        <v>722823750</v>
      </c>
      <c r="R12" s="22" t="s">
        <v>14338</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14193</v>
      </c>
      <c r="N13" s="22" t="s">
        <v>191</v>
      </c>
      <c r="O13" s="22">
        <v>131074</v>
      </c>
      <c r="P13" s="22">
        <v>51.13</v>
      </c>
      <c r="Q13" s="22">
        <v>431889410</v>
      </c>
      <c r="R13" s="22" t="s">
        <v>14336</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14334</v>
      </c>
      <c r="N14" s="22" t="s">
        <v>193</v>
      </c>
      <c r="O14" s="22">
        <v>131074</v>
      </c>
      <c r="P14" s="22">
        <v>26.68</v>
      </c>
      <c r="Q14" s="22">
        <v>710164560</v>
      </c>
      <c r="R14" s="22" t="s">
        <v>14335</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14191</v>
      </c>
      <c r="N15" s="22" t="s">
        <v>191</v>
      </c>
      <c r="O15" s="22">
        <v>131074</v>
      </c>
      <c r="P15" s="22">
        <v>57.8</v>
      </c>
      <c r="Q15" s="22">
        <v>1227684410</v>
      </c>
      <c r="R15" s="22" t="s">
        <v>14333</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14190</v>
      </c>
      <c r="N16" s="22" t="s">
        <v>191</v>
      </c>
      <c r="O16" s="22">
        <v>131074</v>
      </c>
      <c r="P16" s="22">
        <v>72.680000000000007</v>
      </c>
      <c r="Q16" s="22">
        <v>846526080</v>
      </c>
      <c r="R16" s="22" t="s">
        <v>14332</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14330</v>
      </c>
      <c r="N17" s="22" t="s">
        <v>191</v>
      </c>
      <c r="O17" s="22">
        <v>65537</v>
      </c>
      <c r="P17" s="22">
        <v>0</v>
      </c>
      <c r="Q17" s="22">
        <v>192232960</v>
      </c>
      <c r="R17" s="22" t="s">
        <v>14331</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14328</v>
      </c>
      <c r="N18" s="22" t="s">
        <v>191</v>
      </c>
      <c r="O18" s="22">
        <v>65537</v>
      </c>
      <c r="P18" s="22">
        <v>19.059999999999999</v>
      </c>
      <c r="Q18" s="22">
        <v>321260080</v>
      </c>
      <c r="R18" s="22" t="s">
        <v>14329</v>
      </c>
      <c r="S18" s="22">
        <v>95.95</v>
      </c>
      <c r="T18" s="23">
        <v>0.32469999999999999</v>
      </c>
      <c r="U18" s="22">
        <v>8.1</v>
      </c>
    </row>
    <row r="19" spans="1:21" x14ac:dyDescent="0.2">
      <c r="A19" s="22" t="s">
        <v>14327</v>
      </c>
      <c r="B19" s="22" t="s">
        <v>111</v>
      </c>
      <c r="C19" s="22" t="s">
        <v>14326</v>
      </c>
      <c r="D19" s="23">
        <v>0.20050000000000001</v>
      </c>
      <c r="E19" s="22">
        <v>9.4600000000000009</v>
      </c>
      <c r="F19" s="24">
        <v>0.42340277777777779</v>
      </c>
      <c r="J19" s="24">
        <v>0.42340277777777779</v>
      </c>
      <c r="K19" s="22">
        <v>1</v>
      </c>
      <c r="L19" s="22">
        <v>3236465500</v>
      </c>
      <c r="M19" s="22" t="s">
        <v>14324</v>
      </c>
      <c r="N19" s="22" t="s">
        <v>191</v>
      </c>
      <c r="O19" s="22">
        <v>65537</v>
      </c>
      <c r="P19" s="22">
        <v>6.64</v>
      </c>
      <c r="Q19" s="22">
        <v>260740420</v>
      </c>
      <c r="R19" s="22" t="s">
        <v>14325</v>
      </c>
      <c r="S19" s="22">
        <v>87.95</v>
      </c>
      <c r="T19" s="23">
        <v>8.3599999999999994E-2</v>
      </c>
      <c r="U19" s="22">
        <v>25.82</v>
      </c>
    </row>
    <row r="20" spans="1:21" x14ac:dyDescent="0.2">
      <c r="A20" s="22" t="s">
        <v>14323</v>
      </c>
      <c r="B20" s="22" t="s">
        <v>111</v>
      </c>
      <c r="C20" s="22" t="s">
        <v>14322</v>
      </c>
      <c r="D20" s="23">
        <v>0.19950000000000001</v>
      </c>
      <c r="E20" s="22">
        <v>4.99</v>
      </c>
      <c r="F20" s="24">
        <v>0.6212037037037037</v>
      </c>
      <c r="J20" s="24">
        <v>0.6212037037037037</v>
      </c>
      <c r="K20" s="22">
        <v>1</v>
      </c>
      <c r="L20" s="22">
        <v>4998443600</v>
      </c>
      <c r="M20" s="22" t="s">
        <v>14320</v>
      </c>
      <c r="N20" s="22" t="s">
        <v>191</v>
      </c>
      <c r="O20" s="22">
        <v>65537</v>
      </c>
      <c r="P20" s="22">
        <v>39.229999999999997</v>
      </c>
      <c r="Q20" s="22">
        <v>533259890</v>
      </c>
      <c r="R20" s="22" t="s">
        <v>14321</v>
      </c>
      <c r="S20" s="22">
        <v>59.87</v>
      </c>
      <c r="T20" s="23">
        <v>0.11260000000000001</v>
      </c>
      <c r="U20" s="22">
        <v>3.02</v>
      </c>
    </row>
    <row r="21" spans="1:21" x14ac:dyDescent="0.2">
      <c r="A21" s="22" t="s">
        <v>14319</v>
      </c>
      <c r="B21" s="22" t="s">
        <v>111</v>
      </c>
      <c r="C21" s="22" t="s">
        <v>14318</v>
      </c>
      <c r="D21" s="23">
        <v>0.10009999999999999</v>
      </c>
      <c r="E21" s="22">
        <v>17.36</v>
      </c>
      <c r="F21" s="24">
        <v>0.54513888888888884</v>
      </c>
      <c r="I21" s="2" t="e">
        <f>AVERAGE((H21-G21)*100/H21)</f>
        <v>#DIV/0!</v>
      </c>
      <c r="J21" s="24">
        <v>0.59988425925925926</v>
      </c>
      <c r="K21" s="22">
        <v>1</v>
      </c>
      <c r="L21" s="22">
        <v>23892733000</v>
      </c>
      <c r="M21" s="22" t="s">
        <v>14316</v>
      </c>
      <c r="N21" s="22" t="s">
        <v>191</v>
      </c>
      <c r="O21" s="22">
        <v>65537</v>
      </c>
      <c r="P21" s="22">
        <v>43.91</v>
      </c>
      <c r="Q21" s="22">
        <v>1628516200</v>
      </c>
      <c r="R21" s="22" t="s">
        <v>14317</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14314</v>
      </c>
      <c r="N22" s="22" t="s">
        <v>191</v>
      </c>
      <c r="O22" s="22">
        <v>65537</v>
      </c>
      <c r="P22" s="22">
        <v>3.71</v>
      </c>
      <c r="Q22" s="22">
        <v>80329425</v>
      </c>
      <c r="R22" s="22" t="s">
        <v>14315</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14313</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14311</v>
      </c>
      <c r="N24" s="22" t="s">
        <v>191</v>
      </c>
      <c r="O24" s="22">
        <v>131075</v>
      </c>
      <c r="P24" s="22">
        <v>28.21</v>
      </c>
      <c r="Q24" s="22">
        <v>175784120</v>
      </c>
      <c r="R24" s="22" t="s">
        <v>14312</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14310</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14309</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14307</v>
      </c>
      <c r="N27" s="22" t="s">
        <v>191</v>
      </c>
      <c r="O27" s="22">
        <v>65537</v>
      </c>
      <c r="P27" s="22">
        <v>47.79</v>
      </c>
      <c r="Q27" s="22">
        <v>75241079</v>
      </c>
      <c r="R27" s="22" t="s">
        <v>14308</v>
      </c>
      <c r="S27" s="22">
        <v>99.97</v>
      </c>
      <c r="T27" s="23">
        <v>1.8200000000000001E-2</v>
      </c>
      <c r="U27" s="22">
        <v>103.58</v>
      </c>
    </row>
    <row r="28" spans="1:21" x14ac:dyDescent="0.2">
      <c r="A28" s="22" t="s">
        <v>14306</v>
      </c>
      <c r="B28" s="22" t="s">
        <v>111</v>
      </c>
      <c r="C28" s="22" t="s">
        <v>14305</v>
      </c>
      <c r="D28" s="23">
        <v>0.1</v>
      </c>
      <c r="E28" s="22">
        <v>13.09</v>
      </c>
      <c r="F28" s="24">
        <v>0.41188657407407409</v>
      </c>
      <c r="J28" s="24">
        <v>0.41188657407407409</v>
      </c>
      <c r="K28" s="22">
        <v>1</v>
      </c>
      <c r="L28" s="22">
        <v>9969571800</v>
      </c>
      <c r="M28" s="22" t="s">
        <v>14303</v>
      </c>
      <c r="N28" s="22" t="s">
        <v>191</v>
      </c>
      <c r="O28" s="22">
        <v>65537</v>
      </c>
      <c r="P28" s="22">
        <v>10.07</v>
      </c>
      <c r="Q28" s="22">
        <v>778071790</v>
      </c>
      <c r="R28" s="22" t="s">
        <v>14304</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14302</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14301</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14300</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14299</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14298</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14296</v>
      </c>
      <c r="N34" s="22" t="s">
        <v>191</v>
      </c>
      <c r="O34" s="22">
        <v>65537</v>
      </c>
      <c r="P34" s="22">
        <v>36.130000000000003</v>
      </c>
      <c r="Q34" s="22">
        <v>298190400</v>
      </c>
      <c r="R34" s="22" t="s">
        <v>14297</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14294</v>
      </c>
      <c r="N35" s="22" t="s">
        <v>191</v>
      </c>
      <c r="O35" s="22">
        <v>65537</v>
      </c>
      <c r="P35" s="22">
        <v>29.77</v>
      </c>
      <c r="Q35" s="22">
        <v>86384610</v>
      </c>
      <c r="R35" s="22" t="s">
        <v>14295</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14292</v>
      </c>
      <c r="N36" s="22" t="s">
        <v>191</v>
      </c>
      <c r="O36" s="22">
        <v>65537</v>
      </c>
      <c r="P36" s="22">
        <v>26.68</v>
      </c>
      <c r="Q36" s="22">
        <v>107660330</v>
      </c>
      <c r="R36" s="22" t="s">
        <v>14293</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14290</v>
      </c>
      <c r="N37" s="22" t="s">
        <v>191</v>
      </c>
      <c r="O37" s="22">
        <v>65537</v>
      </c>
      <c r="P37" s="22">
        <v>57.61</v>
      </c>
      <c r="Q37" s="22">
        <v>679605280</v>
      </c>
      <c r="R37" s="22" t="s">
        <v>14291</v>
      </c>
      <c r="S37" s="22">
        <v>71.94</v>
      </c>
      <c r="T37" s="23">
        <v>8.7400000000000005E-2</v>
      </c>
      <c r="U37" s="22">
        <v>3.18</v>
      </c>
    </row>
    <row r="38" spans="1:21" x14ac:dyDescent="0.2">
      <c r="A38" s="22" t="s">
        <v>14289</v>
      </c>
      <c r="B38" s="22" t="s">
        <v>111</v>
      </c>
      <c r="C38" s="22" t="s">
        <v>14288</v>
      </c>
      <c r="D38" s="23">
        <v>0.1</v>
      </c>
      <c r="E38" s="22">
        <v>5.94</v>
      </c>
      <c r="F38" s="24">
        <v>0.43</v>
      </c>
      <c r="J38" s="24">
        <v>0.43</v>
      </c>
      <c r="K38" s="22">
        <v>1</v>
      </c>
      <c r="L38" s="22">
        <v>5403888200</v>
      </c>
      <c r="M38" s="22" t="s">
        <v>14286</v>
      </c>
      <c r="N38" s="22" t="s">
        <v>191</v>
      </c>
      <c r="O38" s="22">
        <v>65537</v>
      </c>
      <c r="P38" s="22">
        <v>59.69</v>
      </c>
      <c r="Q38" s="22">
        <v>91534443</v>
      </c>
      <c r="R38" s="22" t="s">
        <v>14287</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14284</v>
      </c>
      <c r="N39" s="22" t="s">
        <v>191</v>
      </c>
      <c r="O39" s="22">
        <v>65537</v>
      </c>
      <c r="P39" s="22">
        <v>11.11</v>
      </c>
      <c r="Q39" s="22">
        <v>131199099</v>
      </c>
      <c r="R39" s="22" t="s">
        <v>14285</v>
      </c>
      <c r="S39" s="22">
        <v>14.49</v>
      </c>
      <c r="T39" s="23">
        <v>4.9399999999999999E-2</v>
      </c>
      <c r="U39" s="22">
        <v>13.58</v>
      </c>
    </row>
    <row r="40" spans="1:21" x14ac:dyDescent="0.2">
      <c r="A40" s="22" t="s">
        <v>14283</v>
      </c>
      <c r="B40" s="22" t="s">
        <v>111</v>
      </c>
      <c r="C40" s="22" t="s">
        <v>14282</v>
      </c>
      <c r="D40" s="23">
        <v>0.2</v>
      </c>
      <c r="E40" s="22">
        <v>12.3</v>
      </c>
      <c r="F40" s="24">
        <v>0.43922453703703701</v>
      </c>
      <c r="J40" s="24">
        <v>0.43922453703703701</v>
      </c>
      <c r="K40" s="22">
        <v>1</v>
      </c>
      <c r="L40" s="22">
        <v>2163303400</v>
      </c>
      <c r="M40" s="22" t="s">
        <v>14280</v>
      </c>
      <c r="N40" s="22" t="s">
        <v>191</v>
      </c>
      <c r="O40" s="22">
        <v>65537</v>
      </c>
      <c r="P40" s="22">
        <v>36.1</v>
      </c>
      <c r="Q40" s="22">
        <v>110589153</v>
      </c>
      <c r="R40" s="22" t="s">
        <v>14281</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14279</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14277</v>
      </c>
      <c r="N42" s="22" t="s">
        <v>191</v>
      </c>
      <c r="O42" s="22">
        <v>65537</v>
      </c>
      <c r="P42" s="22">
        <v>35.03</v>
      </c>
      <c r="Q42" s="22">
        <v>204732420</v>
      </c>
      <c r="R42" s="22" t="s">
        <v>14278</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14275</v>
      </c>
      <c r="N43" s="22" t="s">
        <v>191</v>
      </c>
      <c r="O43" s="22">
        <v>65537</v>
      </c>
      <c r="P43" s="22">
        <v>48.22</v>
      </c>
      <c r="Q43" s="22">
        <v>44817292</v>
      </c>
      <c r="R43" s="22" t="s">
        <v>14276</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14132</v>
      </c>
      <c r="N44" s="22" t="s">
        <v>191</v>
      </c>
      <c r="O44" s="22">
        <v>131075</v>
      </c>
      <c r="P44" s="22">
        <v>1.98</v>
      </c>
      <c r="Q44" s="22">
        <v>282117180</v>
      </c>
      <c r="R44" s="22" t="s">
        <v>14274</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14273</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14272</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14270</v>
      </c>
      <c r="N47" s="22" t="s">
        <v>191</v>
      </c>
      <c r="O47" s="22">
        <v>65537</v>
      </c>
      <c r="P47" s="22">
        <v>27.77</v>
      </c>
      <c r="Q47" s="22">
        <v>186007990</v>
      </c>
      <c r="R47" s="22" t="s">
        <v>14271</v>
      </c>
      <c r="S47" s="22">
        <v>80.69</v>
      </c>
      <c r="T47" s="23">
        <v>0.02</v>
      </c>
      <c r="U47" s="22">
        <v>99.1</v>
      </c>
    </row>
    <row r="48" spans="1:21" x14ac:dyDescent="0.2">
      <c r="A48" s="22" t="s">
        <v>14269</v>
      </c>
      <c r="B48" s="22" t="s">
        <v>111</v>
      </c>
      <c r="C48" s="22" t="s">
        <v>14268</v>
      </c>
      <c r="D48" s="23">
        <v>0.10009999999999999</v>
      </c>
      <c r="E48" s="22">
        <v>21.33</v>
      </c>
      <c r="F48" s="24">
        <v>0.56206018518518519</v>
      </c>
      <c r="J48" s="24">
        <v>0.60976851851851854</v>
      </c>
      <c r="K48" s="22">
        <v>1</v>
      </c>
      <c r="L48" s="22">
        <v>5812701600</v>
      </c>
      <c r="M48" s="22" t="s">
        <v>14266</v>
      </c>
      <c r="N48" s="22" t="s">
        <v>191</v>
      </c>
      <c r="O48" s="22">
        <v>65537</v>
      </c>
      <c r="P48" s="22">
        <v>54.25</v>
      </c>
      <c r="Q48" s="22">
        <v>90597341</v>
      </c>
      <c r="R48" s="22" t="s">
        <v>14267</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14264</v>
      </c>
      <c r="N49" s="22" t="s">
        <v>191</v>
      </c>
      <c r="O49" s="22">
        <v>65537</v>
      </c>
      <c r="P49" s="22">
        <v>64.16</v>
      </c>
      <c r="Q49" s="22">
        <v>399167870</v>
      </c>
      <c r="R49" s="22" t="s">
        <v>14265</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14262</v>
      </c>
      <c r="N50" s="22" t="s">
        <v>193</v>
      </c>
      <c r="O50" s="22">
        <v>65537</v>
      </c>
      <c r="P50" s="22">
        <v>84.31</v>
      </c>
      <c r="Q50" s="22">
        <v>28083612</v>
      </c>
      <c r="R50" s="22" t="s">
        <v>14263</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14260</v>
      </c>
      <c r="N51" s="22" t="s">
        <v>193</v>
      </c>
      <c r="O51" s="22">
        <v>65537</v>
      </c>
      <c r="P51" s="22">
        <v>9.14</v>
      </c>
      <c r="Q51" s="22">
        <v>71848358</v>
      </c>
      <c r="R51" s="22" t="s">
        <v>14261</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14258</v>
      </c>
      <c r="N52" s="22" t="s">
        <v>191</v>
      </c>
      <c r="O52" s="22">
        <v>65537</v>
      </c>
      <c r="P52" s="22">
        <v>64.540000000000006</v>
      </c>
      <c r="Q52" s="22">
        <v>166905350</v>
      </c>
      <c r="R52" s="22" t="s">
        <v>14259</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14256</v>
      </c>
      <c r="N53" s="22" t="s">
        <v>191</v>
      </c>
      <c r="O53" s="22">
        <v>65537</v>
      </c>
      <c r="P53" s="22">
        <v>69.209999999999994</v>
      </c>
      <c r="Q53" s="22">
        <v>686591220</v>
      </c>
      <c r="R53" s="22" t="s">
        <v>14257</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14255</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14253</v>
      </c>
      <c r="N55" s="22" t="s">
        <v>191</v>
      </c>
      <c r="O55" s="22">
        <v>65537</v>
      </c>
      <c r="P55" s="22">
        <v>31.8</v>
      </c>
      <c r="Q55" s="22">
        <v>224887310</v>
      </c>
      <c r="R55" s="22" t="s">
        <v>14254</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14251</v>
      </c>
      <c r="N56" s="22" t="s">
        <v>191</v>
      </c>
      <c r="O56" s="22">
        <v>65537</v>
      </c>
      <c r="P56" s="22">
        <v>0</v>
      </c>
      <c r="Q56" s="22">
        <v>542719010</v>
      </c>
      <c r="R56" s="22" t="s">
        <v>14252</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14249</v>
      </c>
      <c r="N57" s="22" t="s">
        <v>191</v>
      </c>
      <c r="O57" s="22">
        <v>65537</v>
      </c>
      <c r="P57" s="22">
        <v>34.68</v>
      </c>
      <c r="Q57" s="22">
        <v>153370570</v>
      </c>
      <c r="R57" s="22" t="s">
        <v>14250</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14248</v>
      </c>
      <c r="S58" s="22">
        <v>33.96</v>
      </c>
      <c r="T58" s="23">
        <v>5.2600000000000001E-2</v>
      </c>
      <c r="U58" s="22">
        <v>6.07</v>
      </c>
    </row>
    <row r="59" spans="1:21" x14ac:dyDescent="0.2">
      <c r="A59" s="22" t="s">
        <v>14247</v>
      </c>
      <c r="B59" s="22" t="s">
        <v>111</v>
      </c>
      <c r="C59" s="22" t="s">
        <v>14246</v>
      </c>
      <c r="D59" s="23">
        <v>0.10100000000000001</v>
      </c>
      <c r="E59" s="22">
        <v>5.45</v>
      </c>
      <c r="F59" s="24">
        <v>0.54583333333333328</v>
      </c>
      <c r="J59" s="24">
        <v>0.55390046296296291</v>
      </c>
      <c r="K59" s="22">
        <v>1</v>
      </c>
      <c r="L59" s="22">
        <v>3127680200</v>
      </c>
      <c r="M59" s="22" t="s">
        <v>14244</v>
      </c>
      <c r="N59" s="22" t="s">
        <v>191</v>
      </c>
      <c r="O59" s="22">
        <v>65537</v>
      </c>
      <c r="P59" s="22">
        <v>24.56</v>
      </c>
      <c r="Q59" s="22">
        <v>270329690</v>
      </c>
      <c r="R59" s="22" t="s">
        <v>14245</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14243</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14241</v>
      </c>
      <c r="N61" s="22" t="s">
        <v>193</v>
      </c>
      <c r="O61" s="22">
        <v>65537</v>
      </c>
      <c r="P61" s="22">
        <v>60.63</v>
      </c>
      <c r="Q61" s="22">
        <v>15884997</v>
      </c>
      <c r="R61" s="22" t="s">
        <v>14242</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14122</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14220</v>
      </c>
      <c r="F1" s="2" t="s">
        <v>1889</v>
      </c>
      <c r="G1" s="2" t="s">
        <v>1888</v>
      </c>
      <c r="H1" s="2" t="s">
        <v>1887</v>
      </c>
      <c r="I1" s="22" t="s">
        <v>14219</v>
      </c>
      <c r="J1" s="22" t="s">
        <v>14218</v>
      </c>
      <c r="K1" s="22" t="s">
        <v>27</v>
      </c>
      <c r="L1" s="22" t="s">
        <v>14217</v>
      </c>
      <c r="M1" s="22" t="s">
        <v>190</v>
      </c>
      <c r="N1" s="22" t="s">
        <v>223</v>
      </c>
      <c r="O1" s="22" t="s">
        <v>219</v>
      </c>
      <c r="P1" s="22" t="s">
        <v>14216</v>
      </c>
      <c r="Q1" s="22" t="s">
        <v>14215</v>
      </c>
      <c r="R1" s="22" t="s">
        <v>14214</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14062</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14160</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14052</v>
      </c>
      <c r="M7" s="22" t="s">
        <v>192</v>
      </c>
      <c r="N7" s="22">
        <v>196611</v>
      </c>
      <c r="O7" s="22">
        <v>39.549999999999997</v>
      </c>
      <c r="P7" s="22">
        <v>100</v>
      </c>
      <c r="Q7" s="22">
        <v>29.57</v>
      </c>
      <c r="R7" s="22">
        <v>4.53</v>
      </c>
    </row>
    <row r="8" spans="1:18" x14ac:dyDescent="0.2">
      <c r="A8" s="22" t="s">
        <v>14156</v>
      </c>
      <c r="B8" s="22" t="s">
        <v>14155</v>
      </c>
      <c r="C8" s="23">
        <v>0.2001</v>
      </c>
      <c r="D8" s="22">
        <v>16.55</v>
      </c>
      <c r="E8" s="24">
        <v>0.4415162037037037</v>
      </c>
      <c r="I8" s="24">
        <v>0.58262731481481478</v>
      </c>
      <c r="J8" s="22">
        <v>2</v>
      </c>
      <c r="K8" s="22">
        <v>2188444500</v>
      </c>
      <c r="L8" s="22" t="s">
        <v>14154</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14147</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14213</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14143</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14212</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14133</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14211</v>
      </c>
      <c r="C17" s="23">
        <v>0.3</v>
      </c>
      <c r="D17" s="22">
        <v>45.63</v>
      </c>
      <c r="E17" s="24">
        <v>0.46792824074074074</v>
      </c>
      <c r="I17" s="24">
        <v>0.46914351851851854</v>
      </c>
      <c r="J17" s="22">
        <v>1</v>
      </c>
      <c r="K17" s="22">
        <v>1192083750</v>
      </c>
      <c r="L17" s="22" t="s">
        <v>14210</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14209</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14208</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14207</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14206</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14205</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14204</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14203</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14202</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14201</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14200</v>
      </c>
      <c r="M34" s="22" t="s">
        <v>191</v>
      </c>
      <c r="N34" s="22">
        <v>65537</v>
      </c>
      <c r="O34" s="22">
        <v>76.73</v>
      </c>
      <c r="P34" s="22">
        <v>83.53</v>
      </c>
      <c r="Q34" s="22">
        <v>8.31</v>
      </c>
      <c r="R34" s="22">
        <v>0.48</v>
      </c>
    </row>
    <row r="35" spans="1:18" x14ac:dyDescent="0.2">
      <c r="A35" s="22" t="s">
        <v>14199</v>
      </c>
      <c r="B35" s="22" t="s">
        <v>14198</v>
      </c>
      <c r="C35" s="23">
        <v>9.98E-2</v>
      </c>
      <c r="D35" s="22">
        <v>16.75</v>
      </c>
      <c r="E35" s="24">
        <v>0.4064814814814815</v>
      </c>
      <c r="I35" s="24">
        <v>0.55238425925925927</v>
      </c>
      <c r="J35" s="22">
        <v>1</v>
      </c>
      <c r="K35" s="22">
        <v>7516970500</v>
      </c>
      <c r="L35" s="22" t="s">
        <v>14197</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14196</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14195</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14194</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14193</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14192</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14191</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14190</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14189</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14188</v>
      </c>
      <c r="B54" s="22" t="s">
        <v>14187</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14140</v>
      </c>
      <c r="B99" s="22" t="s">
        <v>14139</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14122</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14186</v>
      </c>
      <c r="B153" s="22" t="s">
        <v>14185</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14167</v>
      </c>
      <c r="F1" s="2" t="s">
        <v>1889</v>
      </c>
      <c r="G1" s="2" t="s">
        <v>1888</v>
      </c>
      <c r="H1" s="2" t="s">
        <v>1887</v>
      </c>
      <c r="I1" s="22" t="s">
        <v>14166</v>
      </c>
      <c r="J1" s="22" t="s">
        <v>14165</v>
      </c>
      <c r="K1" s="22" t="s">
        <v>27</v>
      </c>
      <c r="L1" s="22" t="s">
        <v>14164</v>
      </c>
      <c r="M1" s="22" t="s">
        <v>190</v>
      </c>
      <c r="N1" s="22" t="s">
        <v>223</v>
      </c>
      <c r="O1" s="22" t="s">
        <v>5278</v>
      </c>
      <c r="P1" s="22" t="s">
        <v>14163</v>
      </c>
      <c r="Q1" s="22" t="s">
        <v>14162</v>
      </c>
      <c r="R1" s="22" t="s">
        <v>14161</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14068</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14062</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14060</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14160</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14053</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14052</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14159</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14158</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14157</v>
      </c>
      <c r="M18" s="22" t="s">
        <v>191</v>
      </c>
      <c r="N18" s="22">
        <v>65537</v>
      </c>
      <c r="O18" s="22">
        <v>55.94</v>
      </c>
      <c r="P18" s="22">
        <v>70.72</v>
      </c>
      <c r="Q18" s="22">
        <v>15.77</v>
      </c>
      <c r="R18" s="22">
        <v>4.67</v>
      </c>
    </row>
    <row r="19" spans="1:18" x14ac:dyDescent="0.2">
      <c r="A19" s="22" t="s">
        <v>14156</v>
      </c>
      <c r="B19" s="22" t="s">
        <v>14155</v>
      </c>
      <c r="C19" s="23">
        <v>0.20019999999999999</v>
      </c>
      <c r="D19" s="22">
        <v>13.79</v>
      </c>
      <c r="E19" s="24">
        <v>0.39583333333333331</v>
      </c>
      <c r="I19" s="24">
        <v>0.39583333333333331</v>
      </c>
      <c r="J19" s="22">
        <v>1</v>
      </c>
      <c r="K19" s="22">
        <v>1823483400</v>
      </c>
      <c r="L19" s="22" t="s">
        <v>14154</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14153</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14152</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14151</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14150</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14149</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14148</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14147</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14146</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14145</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14144</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14143</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14142</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14141</v>
      </c>
      <c r="M41" s="22" t="s">
        <v>191</v>
      </c>
      <c r="N41" s="22">
        <v>65537</v>
      </c>
      <c r="O41" s="22">
        <v>36.159999999999997</v>
      </c>
      <c r="P41" s="22">
        <v>43.08</v>
      </c>
      <c r="Q41" s="22">
        <v>5.92</v>
      </c>
      <c r="R41" s="22">
        <v>35.979999999999997</v>
      </c>
    </row>
    <row r="42" spans="1:18" x14ac:dyDescent="0.2">
      <c r="A42" s="22" t="s">
        <v>14140</v>
      </c>
      <c r="B42" s="22" t="s">
        <v>14139</v>
      </c>
      <c r="C42" s="23">
        <v>0.1003</v>
      </c>
      <c r="D42" s="22">
        <v>7.02</v>
      </c>
      <c r="E42" s="24">
        <v>0.47868055555555555</v>
      </c>
      <c r="I42" s="24">
        <v>0.47868055555555555</v>
      </c>
      <c r="J42" s="22">
        <v>1</v>
      </c>
      <c r="K42" s="22">
        <v>5468772700</v>
      </c>
      <c r="L42" s="22" t="s">
        <v>14138</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14137</v>
      </c>
      <c r="M43" s="22" t="s">
        <v>191</v>
      </c>
      <c r="N43" s="22">
        <v>65537</v>
      </c>
      <c r="O43" s="22">
        <v>24.66</v>
      </c>
      <c r="P43" s="22">
        <v>32.04</v>
      </c>
      <c r="Q43" s="22">
        <v>8</v>
      </c>
      <c r="R43" s="22">
        <v>16.53</v>
      </c>
    </row>
    <row r="44" spans="1:18" x14ac:dyDescent="0.2">
      <c r="A44" s="22" t="s">
        <v>14136</v>
      </c>
      <c r="B44" s="22" t="s">
        <v>14135</v>
      </c>
      <c r="C44" s="23">
        <v>0.10009999999999999</v>
      </c>
      <c r="D44" s="22">
        <v>8.68</v>
      </c>
      <c r="E44" s="24">
        <v>0.45371527777777776</v>
      </c>
      <c r="I44" s="24">
        <v>0.45371527777777776</v>
      </c>
      <c r="J44" s="22">
        <v>1</v>
      </c>
      <c r="K44" s="22">
        <v>3566867600</v>
      </c>
      <c r="L44" s="22" t="s">
        <v>14134</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14133</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14132</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14131</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14130</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14129</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14128</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14127</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14126</v>
      </c>
      <c r="B80" s="22" t="s">
        <v>14125</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14124</v>
      </c>
      <c r="B81" s="22" t="s">
        <v>14123</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14122</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14076</v>
      </c>
      <c r="F1" s="2" t="s">
        <v>1889</v>
      </c>
      <c r="G1" s="2" t="s">
        <v>1888</v>
      </c>
      <c r="H1" s="2" t="s">
        <v>1887</v>
      </c>
      <c r="I1" s="22" t="s">
        <v>14075</v>
      </c>
      <c r="J1" s="22" t="s">
        <v>14074</v>
      </c>
      <c r="K1" s="22" t="s">
        <v>27</v>
      </c>
      <c r="L1" s="22" t="s">
        <v>14073</v>
      </c>
      <c r="M1" s="22" t="s">
        <v>190</v>
      </c>
      <c r="N1" s="22" t="s">
        <v>223</v>
      </c>
      <c r="O1" s="22" t="s">
        <v>219</v>
      </c>
      <c r="P1" s="22" t="s">
        <v>14072</v>
      </c>
      <c r="Q1" s="22" t="s">
        <v>14071</v>
      </c>
      <c r="R1" s="22" t="s">
        <v>14070</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14069</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14068</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14067</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14066</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14065</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14064</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14063</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14062</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14061</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14060</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14059</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14058</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14057</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14056</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14055</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14054</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14053</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14052</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14051</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14050</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74</vt:i4>
      </vt:variant>
    </vt:vector>
  </HeadingPairs>
  <TitlesOfParts>
    <vt:vector size="74" baseType="lpstr">
      <vt:lpstr>龙头</vt:lpstr>
      <vt:lpstr>情绪</vt:lpstr>
      <vt:lpstr>交易模式</vt:lpstr>
      <vt:lpstr>周期</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2025-01-06T09:56:45Z</dcterms:modified>
</cp:coreProperties>
</file>