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7A762A4-FDE1-4C3F-84DE-9EFE1D0406F1}" xr6:coauthVersionLast="47" xr6:coauthVersionMax="47" xr10:uidLastSave="{00000000-0000-0000-0000-000000000000}"/>
  <bookViews>
    <workbookView xWindow="-22046" yWindow="-103" windowWidth="22149" windowHeight="13200" tabRatio="321" firstSheet="1" activeTab="1" xr2:uid="{00000000-000D-0000-FFFF-FFFF00000000}"/>
  </bookViews>
  <sheets>
    <sheet name="龙头" sheetId="28" state="hidden" r:id="rId1"/>
    <sheet name="情绪" sheetId="361" r:id="rId2"/>
    <sheet name="周期" sheetId="14" r:id="rId3"/>
    <sheet name="交易模式" sheetId="526" r:id="rId4"/>
    <sheet name="240228" sheetId="545" r:id="rId5"/>
    <sheet name="240227" sheetId="544" r:id="rId6"/>
    <sheet name="240226" sheetId="543" r:id="rId7"/>
    <sheet name="240223" sheetId="542" r:id="rId8"/>
    <sheet name="240222" sheetId="541" r:id="rId9"/>
    <sheet name="240221" sheetId="540" r:id="rId10"/>
    <sheet name="240220" sheetId="539" r:id="rId11"/>
    <sheet name="240219" sheetId="538" r:id="rId12"/>
    <sheet name="240208" sheetId="536" r:id="rId13"/>
    <sheet name="240207" sheetId="535" r:id="rId14"/>
    <sheet name="240206" sheetId="534" r:id="rId15"/>
    <sheet name="240205" sheetId="532" r:id="rId16"/>
    <sheet name="240202" sheetId="531" r:id="rId17"/>
    <sheet name="240201" sheetId="530" r:id="rId18"/>
    <sheet name="240131" sheetId="529" r:id="rId19"/>
    <sheet name="240130" sheetId="528" r:id="rId20"/>
    <sheet name="240129" sheetId="527" r:id="rId21"/>
    <sheet name="240126" sheetId="525" r:id="rId22"/>
    <sheet name="240125" sheetId="524" r:id="rId23"/>
    <sheet name="240124" sheetId="523" r:id="rId24"/>
    <sheet name="240123" sheetId="522" r:id="rId25"/>
    <sheet name="240122" sheetId="521" r:id="rId26"/>
    <sheet name="240119" sheetId="520" r:id="rId27"/>
    <sheet name="240118" sheetId="519" r:id="rId28"/>
    <sheet name="240117" sheetId="518" r:id="rId29"/>
    <sheet name="240116" sheetId="517" r:id="rId30"/>
    <sheet name="240115" sheetId="516" r:id="rId31"/>
    <sheet name="240112" sheetId="515" r:id="rId32"/>
    <sheet name="240111" sheetId="514" r:id="rId33"/>
    <sheet name="240110" sheetId="513" r:id="rId34"/>
    <sheet name="240105" sheetId="510" r:id="rId35"/>
    <sheet name="240109" sheetId="512" r:id="rId36"/>
    <sheet name="240108" sheetId="511" r:id="rId37"/>
    <sheet name="240104" sheetId="509" r:id="rId38"/>
    <sheet name="240103" sheetId="508" r:id="rId39"/>
    <sheet name="240102" sheetId="507" r:id="rId40"/>
    <sheet name="231229" sheetId="462" state="hidden" r:id="rId41"/>
    <sheet name="231228" sheetId="461" state="hidden" r:id="rId42"/>
    <sheet name="231227" sheetId="460" state="hidden" r:id="rId43"/>
    <sheet name="231226" sheetId="459" state="hidden" r:id="rId44"/>
    <sheet name="231225" sheetId="458" state="hidden" r:id="rId45"/>
    <sheet name="231222" sheetId="457" state="hidden" r:id="rId46"/>
    <sheet name="231221" sheetId="456" state="hidden" r:id="rId47"/>
    <sheet name="231220" sheetId="455" state="hidden" r:id="rId48"/>
    <sheet name="231219" sheetId="454" state="hidden" r:id="rId49"/>
    <sheet name="231218" sheetId="453" state="hidden" r:id="rId50"/>
    <sheet name="231215" sheetId="452" state="hidden" r:id="rId51"/>
    <sheet name="231214" sheetId="451" state="hidden" r:id="rId52"/>
    <sheet name="231213" sheetId="450" state="hidden" r:id="rId53"/>
    <sheet name="231212" sheetId="449" state="hidden" r:id="rId54"/>
    <sheet name="231211" sheetId="448" state="hidden" r:id="rId55"/>
    <sheet name="231208" sheetId="447" state="hidden" r:id="rId56"/>
    <sheet name="231207" sheetId="446" state="hidden" r:id="rId57"/>
    <sheet name="231206" sheetId="443" state="hidden" r:id="rId58"/>
    <sheet name="231205" sheetId="442" state="hidden" r:id="rId59"/>
    <sheet name="231204" sheetId="441" state="hidden" r:id="rId60"/>
    <sheet name="231201" sheetId="440" state="hidden" r:id="rId61"/>
    <sheet name="231130" sheetId="485" state="hidden" r:id="rId62"/>
    <sheet name="231129" sheetId="486" state="hidden" r:id="rId63"/>
    <sheet name="231128" sheetId="487" state="hidden" r:id="rId64"/>
    <sheet name="231127" sheetId="488" state="hidden" r:id="rId65"/>
    <sheet name="231124" sheetId="489" state="hidden" r:id="rId66"/>
    <sheet name="231123" sheetId="490" state="hidden" r:id="rId67"/>
    <sheet name="231122" sheetId="491" state="hidden" r:id="rId68"/>
    <sheet name="231121" sheetId="492" state="hidden" r:id="rId69"/>
    <sheet name="231120" sheetId="493" state="hidden" r:id="rId70"/>
    <sheet name="231117" sheetId="494" state="hidden" r:id="rId71"/>
    <sheet name="231116" sheetId="495" state="hidden" r:id="rId72"/>
    <sheet name="231115" sheetId="496" state="hidden" r:id="rId73"/>
    <sheet name="231114" sheetId="497" state="hidden" r:id="rId74"/>
    <sheet name="231113" sheetId="498" state="hidden" r:id="rId75"/>
    <sheet name="231110" sheetId="499" state="hidden" r:id="rId76"/>
    <sheet name="231109" sheetId="500" state="hidden" r:id="rId77"/>
    <sheet name="231108" sheetId="501" state="hidden" r:id="rId78"/>
    <sheet name="231107" sheetId="502" state="hidden" r:id="rId79"/>
    <sheet name="231106" sheetId="503" state="hidden" r:id="rId80"/>
    <sheet name="231103" sheetId="504" state="hidden" r:id="rId81"/>
    <sheet name="231102" sheetId="505" state="hidden" r:id="rId82"/>
    <sheet name="231101" sheetId="506" state="hidden" r:id="rId8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80" i="361" l="1"/>
  <c r="S77" i="361"/>
  <c r="S78" i="361"/>
  <c r="S79" i="361"/>
  <c r="H119" i="544"/>
  <c r="H103" i="544"/>
  <c r="H104" i="544"/>
  <c r="H109" i="544"/>
  <c r="H110" i="544"/>
  <c r="H111" i="544"/>
  <c r="H112" i="544"/>
  <c r="H117" i="544"/>
  <c r="H118" i="544"/>
  <c r="H123" i="544"/>
  <c r="H124" i="544"/>
  <c r="H102" i="544"/>
  <c r="H109" i="545"/>
  <c r="H46"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<sst xmlns="http://schemas.openxmlformats.org/spreadsheetml/2006/main" count="66057" uniqueCount="10557">
  <si>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</si>
  <si>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</si>
  <si>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</si>
  <si>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</si>
  <si>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</si>
  <si>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</si>
  <si>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</si>
  <si>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</si>
  <si>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</si>
  <si>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</si>
  <si>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</si>
  <si>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</si>
  <si>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</si>
  <si>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</si>
  <si>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</si>
  <si>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</si>
  <si>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</si>
  <si>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</si>
  <si>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</si>
  <si>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</si>
  <si>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</si>
  <si>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</si>
  <si>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</si>
  <si>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</si>
  <si>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</si>
  <si>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</si>
  <si>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</si>
  <si>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</si>
  <si>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</si>
  <si>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</si>
  <si>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</si>
  <si>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</si>
  <si>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</si>
  <si>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</si>
  <si>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</si>
  <si>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</si>
  <si>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</si>
  <si>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</si>
  <si>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</si>
  <si>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</si>
  <si>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</si>
  <si>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</si>
  <si>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</si>
  <si>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</si>
  <si>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</si>
  <si>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</si>
  <si>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</si>
  <si>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</si>
  <si>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</si>
  <si>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</si>
  <si>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</si>
  <si>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</si>
  <si>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</si>
  <si>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</si>
  <si>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</si>
  <si>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</si>
  <si>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</si>
  <si>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</si>
  <si>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</si>
  <si>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</si>
  <si>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</si>
  <si>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</si>
  <si>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</si>
  <si>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</si>
  <si>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</si>
  <si>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</si>
  <si>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</si>
  <si>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</si>
  <si>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</si>
  <si>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</si>
  <si>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</si>
  <si>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</si>
  <si>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</si>
  <si>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</si>
  <si>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</si>
  <si>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</si>
  <si>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</si>
  <si>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</si>
  <si>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</si>
  <si>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</si>
  <si>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</si>
  <si>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</si>
  <si>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</si>
  <si>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</si>
  <si>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</si>
  <si>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</si>
  <si>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</si>
  <si>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</si>
  <si>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</si>
  <si>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</si>
  <si>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</si>
  <si>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</si>
  <si>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</si>
  <si>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</si>
  <si>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</si>
  <si>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</si>
  <si>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</si>
  <si>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</si>
  <si>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</si>
  <si>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</si>
  <si>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</si>
  <si>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</si>
  <si>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</si>
  <si>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</si>
  <si>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</si>
  <si>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</si>
  <si>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</si>
  <si>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</si>
  <si>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</si>
  <si>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</si>
  <si>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</si>
  <si>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</si>
  <si>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</si>
  <si>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</si>
  <si>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</si>
  <si>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</si>
  <si>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</si>
  <si>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</si>
  <si>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</si>
  <si>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</si>
  <si>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</si>
  <si>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</si>
  <si>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</si>
  <si>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</si>
  <si>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</si>
  <si>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</si>
  <si>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</si>
  <si>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</si>
  <si>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</si>
  <si>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</si>
  <si>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</si>
  <si>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</si>
  <si>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</si>
  <si>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</si>
  <si>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</si>
  <si>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</si>
  <si>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</si>
  <si>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</si>
  <si>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</si>
  <si>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</si>
  <si>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</si>
  <si>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</si>
  <si>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</si>
  <si>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</si>
  <si>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</si>
  <si>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</si>
  <si>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</si>
  <si>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</si>
  <si>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</si>
  <si>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</si>
  <si>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</si>
  <si>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</si>
  <si>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</si>
  <si>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</si>
  <si>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</si>
  <si>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</si>
  <si>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</si>
  <si>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</si>
  <si>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</si>
  <si>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</si>
  <si>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</si>
  <si>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</si>
  <si>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</si>
  <si>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</si>
  <si>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</si>
  <si>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</si>
  <si>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</si>
  <si>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</si>
  <si>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</si>
  <si>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</si>
  <si>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</si>
  <si>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</si>
  <si>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</si>
  <si>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</si>
  <si>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</si>
  <si>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</si>
  <si>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</si>
  <si>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</si>
  <si>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</si>
  <si>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</si>
  <si>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</si>
  <si>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</si>
  <si>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</si>
  <si>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</si>
  <si>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</si>
  <si>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</si>
  <si>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</si>
  <si>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</si>
  <si>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</si>
  <si>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</si>
  <si>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</si>
  <si>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</si>
  <si>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</si>
  <si>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</si>
  <si>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</si>
  <si>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</si>
  <si>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</si>
  <si>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</si>
  <si>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</si>
  <si>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</si>
  <si>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</si>
  <si>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</si>
  <si>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</si>
  <si>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</si>
  <si>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</si>
  <si>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</si>
  <si>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</si>
  <si>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</si>
  <si>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</si>
  <si>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</si>
  <si>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</si>
  <si>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</si>
  <si>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</si>
  <si>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</si>
  <si>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</si>
  <si>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</si>
  <si>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</si>
  <si>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</si>
  <si>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</si>
  <si>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</si>
  <si>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</si>
  <si>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</si>
  <si>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</si>
  <si>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</si>
  <si>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</si>
  <si>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</si>
  <si>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</si>
  <si>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</si>
  <si>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</si>
  <si>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</si>
  <si>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</si>
  <si>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</si>
  <si>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</si>
  <si>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</si>
  <si>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</si>
  <si>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</si>
  <si>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</si>
  <si>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</si>
  <si>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</si>
  <si>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</si>
  <si>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</si>
  <si>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</si>
  <si>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</si>
  <si>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</si>
  <si>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</si>
  <si>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</si>
  <si>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</si>
  <si>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</si>
  <si>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</si>
  <si>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</si>
  <si>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</si>
  <si>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</si>
  <si>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</si>
  <si>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</si>
  <si>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</si>
  <si>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</si>
  <si>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</si>
  <si>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</si>
  <si>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</si>
  <si>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</si>
  <si>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</si>
  <si>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</si>
  <si>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</si>
  <si>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</si>
  <si>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</si>
  <si>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</si>
  <si>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</si>
  <si>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</si>
  <si>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</si>
  <si>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</si>
  <si>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</si>
  <si>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</si>
  <si>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</si>
  <si>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</si>
  <si>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</si>
  <si>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</si>
  <si>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</si>
  <si>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</si>
  <si>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</si>
  <si>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</si>
  <si>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</si>
  <si>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</si>
  <si>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</si>
  <si>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</si>
  <si>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</si>
  <si>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</si>
  <si>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</si>
  <si>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</si>
  <si>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</si>
  <si>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</si>
  <si>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</si>
  <si>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</si>
  <si>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</si>
  <si>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</si>
  <si>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</si>
  <si>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</si>
  <si>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</si>
  <si>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</si>
  <si>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</si>
  <si>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</si>
  <si>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</si>
  <si>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</si>
  <si>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</si>
  <si>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</si>
  <si>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</si>
  <si>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</si>
  <si>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</si>
  <si>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</si>
  <si>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</si>
  <si>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</si>
  <si>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</si>
  <si>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</si>
  <si>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</si>
  <si>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</si>
  <si>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</si>
  <si>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</si>
  <si>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</si>
  <si>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</si>
  <si>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</si>
  <si>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</si>
  <si>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</si>
  <si>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</si>
  <si>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</si>
  <si>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</si>
  <si>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</si>
  <si>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</si>
  <si>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</si>
  <si>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</si>
  <si>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</si>
  <si>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</si>
  <si>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</si>
  <si>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</si>
  <si>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</si>
  <si>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</si>
  <si>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</si>
  <si>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</si>
  <si>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</si>
  <si>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</si>
  <si>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</si>
  <si>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</si>
  <si>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</si>
  <si>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</si>
  <si>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</si>
  <si>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</si>
  <si>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</si>
  <si>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</si>
  <si>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</si>
  <si>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</si>
  <si>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</si>
  <si>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</si>
  <si>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</si>
  <si>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</si>
  <si>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</si>
  <si>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</si>
  <si>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</si>
  <si>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</si>
  <si>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</si>
  <si>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</si>
  <si>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</si>
  <si>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</si>
  <si>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</si>
  <si>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</si>
  <si>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</si>
  <si>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</si>
  <si>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</si>
  <si>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</si>
  <si>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</si>
  <si>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</si>
  <si>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</si>
  <si>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</si>
  <si>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</si>
  <si>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</si>
  <si>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</si>
  <si>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</si>
  <si>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</si>
  <si>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</si>
  <si>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</si>
  <si>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</si>
  <si>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</si>
  <si>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</si>
  <si>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</si>
  <si>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</si>
  <si>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</si>
  <si>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</si>
  <si>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</si>
  <si>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</si>
  <si>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</si>
  <si>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</si>
  <si>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</si>
  <si>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</si>
  <si>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</si>
  <si>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</si>
  <si>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</si>
  <si>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</si>
  <si>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</si>
  <si>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</si>
  <si>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</si>
  <si>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</si>
  <si>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</si>
  <si>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</si>
  <si>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</si>
  <si>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</si>
  <si>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</si>
  <si>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</si>
  <si>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</si>
  <si>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</si>
  <si>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</si>
  <si>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</si>
  <si>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</si>
  <si>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</si>
  <si>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</si>
  <si>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</si>
  <si>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</si>
  <si>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</si>
  <si>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</si>
  <si>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</si>
  <si>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</si>
  <si>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</si>
  <si>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</si>
  <si>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</si>
  <si>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</si>
  <si>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</si>
  <si>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</si>
  <si>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</si>
  <si>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</si>
  <si>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</si>
  <si>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</si>
  <si>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</si>
  <si>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</si>
  <si>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</si>
  <si>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</si>
  <si>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</si>
  <si>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</si>
  <si>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</si>
  <si>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</si>
  <si>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</si>
  <si>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</si>
  <si>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</si>
  <si>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</si>
  <si>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</si>
  <si>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</si>
  <si>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</si>
  <si>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</si>
  <si>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</si>
  <si>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</si>
  <si>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</si>
  <si>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</si>
  <si>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</si>
  <si>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</si>
  <si>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</si>
  <si>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</si>
  <si>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</si>
  <si>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</si>
  <si>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</si>
  <si>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</si>
  <si>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</si>
  <si>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</si>
  <si>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</si>
  <si>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</si>
  <si>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</si>
  <si>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</si>
  <si>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</si>
  <si>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</si>
  <si>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</si>
  <si>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</si>
  <si>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</si>
  <si>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</si>
  <si>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</si>
  <si>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</si>
  <si>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</si>
  <si>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</si>
  <si>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</si>
  <si>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</si>
  <si>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</si>
  <si>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</si>
  <si>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</si>
  <si>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</si>
  <si>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</si>
  <si>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</si>
  <si>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</si>
  <si>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</si>
  <si>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</si>
  <si>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</si>
  <si>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</si>
  <si>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</si>
  <si>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</si>
  <si>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</si>
  <si>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</si>
  <si>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</si>
  <si>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</si>
  <si>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</si>
  <si>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</si>
  <si>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</si>
  <si>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</si>
  <si>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</si>
  <si>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</si>
  <si>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</si>
  <si>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</si>
  <si>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</si>
  <si>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</si>
  <si>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</si>
  <si>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</si>
  <si>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</si>
  <si>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</si>
  <si>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</si>
  <si>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</si>
  <si>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</si>
  <si>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</si>
  <si>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</si>
  <si>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</si>
  <si>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</si>
  <si>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</si>
  <si>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</si>
  <si>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</si>
  <si>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</si>
  <si>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</si>
  <si>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</si>
  <si>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</si>
  <si>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</si>
  <si>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</si>
  <si>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</si>
  <si>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</si>
  <si>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</si>
  <si>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</si>
  <si>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</si>
  <si>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</si>
  <si>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</si>
  <si>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</si>
  <si>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</si>
  <si>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</si>
  <si>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</si>
  <si>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</si>
  <si>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</si>
  <si>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</si>
  <si>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</si>
  <si>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</si>
  <si>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</si>
  <si>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</si>
  <si>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</si>
  <si>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</si>
  <si>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</si>
  <si>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</si>
  <si>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</si>
  <si>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</si>
  <si>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</si>
  <si>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</si>
  <si>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</si>
  <si>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</si>
  <si>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</si>
  <si>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</si>
  <si>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</si>
  <si>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</si>
  <si>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</si>
  <si>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</si>
  <si>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</si>
  <si>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</si>
  <si>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</si>
  <si>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</si>
  <si>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</si>
  <si>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</si>
  <si>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</si>
  <si>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</si>
  <si>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</si>
  <si>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</si>
  <si>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</si>
  <si>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</si>
  <si>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</si>
  <si>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</si>
  <si>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</si>
  <si>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</si>
  <si>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</si>
  <si>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</si>
  <si>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</si>
  <si>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</si>
  <si>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</si>
  <si>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</si>
  <si>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</si>
  <si>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</si>
  <si>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</si>
  <si>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</si>
  <si>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</si>
  <si>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</si>
  <si>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</si>
  <si>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</si>
  <si>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</si>
  <si>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</si>
  <si>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</si>
  <si>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</si>
  <si>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</si>
  <si>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</si>
  <si>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</si>
  <si>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</si>
  <si>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</si>
  <si>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</si>
  <si>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</si>
  <si>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</si>
  <si>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</si>
  <si>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</si>
  <si>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</si>
  <si>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</si>
  <si>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</si>
  <si>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</si>
  <si>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</si>
  <si>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</si>
  <si>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</si>
  <si>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</si>
  <si>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</si>
  <si>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</si>
  <si>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</si>
  <si>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</si>
  <si>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</si>
  <si>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</si>
  <si>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</si>
  <si>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</si>
  <si>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</si>
  <si>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</si>
  <si>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</si>
  <si>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</si>
  <si>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</si>
  <si>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</si>
  <si>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</si>
  <si>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</si>
  <si>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</si>
  <si>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</si>
  <si>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</si>
  <si>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</si>
  <si>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</si>
  <si>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</si>
  <si>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</si>
  <si>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</si>
  <si>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</si>
  <si>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</si>
  <si>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</si>
  <si>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</si>
  <si>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</si>
  <si>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</si>
  <si>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</si>
  <si>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</si>
  <si>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</si>
  <si>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</si>
  <si>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</si>
  <si>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</si>
  <si>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</si>
  <si>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</si>
  <si>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</si>
  <si>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</si>
  <si>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</si>
  <si>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</si>
  <si>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</si>
  <si>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</si>
  <si>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</si>
  <si>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</si>
  <si>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</si>
  <si>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</si>
  <si>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</si>
  <si>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</si>
  <si>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</si>
  <si>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</si>
  <si>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</si>
  <si>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</si>
  <si>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</si>
  <si>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</si>
  <si>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</si>
  <si>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</si>
  <si>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</si>
  <si>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</si>
  <si>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</si>
  <si>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</si>
  <si>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</si>
  <si>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</si>
  <si>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</si>
  <si>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</si>
  <si>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</si>
  <si>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</si>
  <si>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</si>
  <si>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</si>
  <si>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</si>
  <si>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</si>
  <si>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</si>
  <si>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</si>
  <si>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</si>
  <si>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</si>
  <si>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</si>
  <si>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</si>
  <si>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</si>
  <si>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</si>
  <si>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</si>
  <si>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</si>
  <si>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</si>
  <si>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</si>
  <si>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</si>
  <si>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</si>
  <si>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</si>
  <si>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</si>
  <si>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</si>
  <si>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</si>
  <si>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</si>
  <si>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</si>
  <si>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</si>
  <si>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</si>
  <si>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</si>
  <si>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</si>
  <si>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</si>
  <si>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</si>
  <si>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</si>
  <si>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</si>
  <si>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</si>
  <si>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</si>
  <si>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</si>
  <si>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</si>
  <si>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</si>
  <si>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</si>
  <si>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</si>
  <si>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</si>
  <si>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</si>
  <si>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</si>
  <si>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</si>
  <si>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</si>
  <si>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</si>
  <si>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</si>
  <si>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</si>
  <si>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</si>
  <si>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</si>
  <si>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</si>
  <si>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</si>
  <si>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</si>
  <si>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</si>
  <si>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</si>
  <si>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</si>
  <si>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</si>
  <si>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</si>
  <si>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</si>
  <si>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</si>
  <si>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</si>
  <si>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</si>
  <si>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</si>
  <si>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</si>
  <si>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</si>
  <si>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</si>
  <si>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</si>
  <si>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</si>
  <si>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</si>
  <si>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</si>
  <si>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</si>
  <si>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</si>
  <si>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</si>
  <si>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</si>
  <si>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</si>
  <si>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</si>
  <si>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</si>
  <si>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</si>
  <si>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</si>
  <si>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</si>
  <si>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</si>
  <si>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</si>
  <si>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</si>
  <si>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</si>
  <si>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</si>
  <si>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</si>
  <si>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</si>
  <si>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</si>
  <si>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</si>
  <si>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</si>
  <si>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</si>
  <si>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</si>
  <si>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</si>
  <si>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</si>
  <si>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</si>
  <si>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</si>
  <si>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</si>
  <si>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</si>
  <si>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</si>
  <si>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</si>
  <si>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</si>
  <si>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</si>
  <si>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</si>
  <si>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</si>
  <si>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</si>
  <si>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</si>
  <si>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</si>
  <si>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</si>
  <si>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</si>
  <si>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</si>
  <si>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</si>
  <si>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</si>
  <si>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</si>
  <si>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</si>
  <si>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</si>
  <si>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</si>
  <si>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</si>
  <si>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</si>
  <si>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</si>
  <si>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</si>
  <si>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</si>
  <si>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</si>
  <si>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</si>
  <si>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</si>
  <si>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</si>
  <si>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</si>
  <si>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</si>
  <si>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</si>
  <si>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</si>
  <si>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</si>
  <si>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</si>
  <si>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</si>
  <si>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</si>
  <si>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</si>
  <si>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</si>
  <si>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</si>
  <si>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</si>
  <si>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</si>
  <si>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</si>
  <si>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</si>
  <si>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</si>
  <si>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</si>
  <si>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</si>
  <si>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</si>
  <si>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</si>
  <si>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</si>
  <si>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</si>
  <si>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</si>
  <si>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</si>
  <si>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</si>
  <si>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</si>
  <si>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</si>
  <si>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</si>
  <si>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</si>
  <si>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</si>
  <si>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</si>
  <si>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</si>
  <si>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</si>
  <si>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</si>
  <si>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</si>
  <si>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</si>
  <si>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</si>
  <si>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</si>
  <si>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</si>
  <si>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</si>
  <si>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</si>
  <si>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</si>
  <si>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</si>
  <si>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</si>
  <si>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</si>
  <si>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</si>
  <si>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</si>
  <si>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</si>
  <si>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</si>
  <si>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</si>
  <si>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</si>
  <si>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</si>
  <si>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</si>
  <si>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</si>
  <si>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</si>
  <si>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</si>
  <si>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</si>
  <si>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</si>
  <si>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</si>
  <si>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</si>
  <si>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</si>
  <si>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</si>
  <si>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</si>
  <si>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</si>
  <si>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</si>
  <si>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</si>
  <si>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</si>
  <si>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</si>
  <si>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</si>
  <si>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</si>
  <si>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</si>
  <si>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</si>
  <si>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</si>
  <si>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</si>
  <si>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</si>
  <si>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</si>
  <si>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</si>
  <si>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</si>
  <si>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</si>
  <si>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</si>
  <si>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</si>
  <si>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</si>
  <si>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</si>
  <si>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</si>
  <si>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</si>
  <si>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</si>
  <si>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</si>
  <si>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</si>
  <si>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</si>
  <si>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</si>
  <si>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</si>
  <si>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</si>
  <si>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</si>
  <si>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</si>
  <si>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</si>
  <si>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</si>
  <si>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</si>
  <si>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</si>
  <si>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</si>
  <si>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</si>
  <si>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</si>
  <si>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</si>
  <si>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</si>
  <si>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</si>
  <si>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</si>
  <si>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</si>
  <si>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</si>
  <si>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</si>
  <si>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</si>
  <si>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</si>
  <si>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</si>
  <si>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</si>
  <si>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</si>
  <si>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</si>
  <si>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</si>
  <si>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</si>
  <si>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</si>
  <si>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</si>
  <si>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</si>
  <si>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</si>
  <si>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</si>
  <si>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</si>
  <si>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</si>
  <si>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</si>
  <si>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</si>
  <si>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</si>
  <si>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</si>
  <si>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</si>
  <si>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</si>
  <si>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</si>
  <si>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</si>
  <si>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</si>
  <si>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</si>
  <si>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</si>
  <si>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</si>
  <si>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</si>
  <si>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</si>
  <si>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</si>
  <si>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</si>
  <si>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</si>
  <si>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</si>
  <si>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</si>
  <si>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</si>
  <si>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</si>
  <si>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</si>
  <si>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</si>
  <si>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</si>
  <si>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</si>
  <si>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</si>
  <si>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</si>
  <si>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</si>
  <si>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</si>
  <si>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</si>
  <si>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</si>
  <si>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</si>
  <si>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</si>
  <si>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</si>
  <si>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</si>
  <si>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</si>
  <si>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</si>
  <si>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</si>
  <si>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</si>
  <si>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</si>
  <si>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</si>
  <si>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</si>
  <si>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</si>
  <si>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</si>
  <si>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</si>
  <si>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</si>
  <si>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</si>
  <si>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</si>
  <si>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</si>
  <si>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</si>
  <si>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</si>
  <si>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</si>
  <si>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</si>
  <si>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</si>
  <si>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</si>
  <si>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</si>
  <si>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</si>
  <si>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</si>
  <si>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</si>
  <si>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</si>
  <si>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</si>
  <si>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</si>
  <si>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</si>
  <si>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</si>
  <si>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</si>
  <si>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</si>
  <si>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</si>
  <si>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</si>
  <si>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</si>
  <si>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</si>
  <si>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</si>
  <si>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</si>
  <si>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</si>
  <si>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</si>
  <si>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</si>
  <si>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</si>
  <si>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</si>
  <si>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</si>
  <si>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</si>
  <si>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</si>
  <si>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</si>
  <si>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</si>
  <si>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</si>
  <si>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</si>
  <si>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</si>
  <si>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</si>
  <si>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</si>
  <si>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</si>
  <si>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</si>
  <si>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</si>
  <si>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</si>
  <si>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</si>
  <si>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</si>
  <si>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</si>
  <si>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</si>
  <si>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</si>
  <si>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</si>
  <si>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</si>
  <si>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</si>
  <si>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</si>
  <si>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</si>
  <si>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</si>
  <si>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</si>
  <si>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</si>
  <si>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</si>
  <si>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</si>
  <si>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</si>
  <si>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</si>
  <si>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</si>
  <si>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</si>
  <si>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</si>
  <si>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</si>
  <si>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</si>
  <si>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</si>
  <si>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</si>
  <si>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</si>
  <si>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</si>
  <si>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</si>
  <si>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</si>
  <si>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</si>
  <si>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</si>
  <si>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</si>
  <si>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</si>
  <si>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</si>
  <si>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</si>
  <si>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</si>
  <si>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</si>
  <si>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</si>
  <si>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</si>
  <si>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</si>
  <si>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</si>
  <si>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</si>
  <si>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</si>
  <si>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</si>
  <si>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</si>
  <si>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</si>
  <si>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</si>
  <si>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</si>
  <si>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</si>
  <si>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</si>
  <si>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</si>
  <si>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</si>
  <si>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</si>
  <si>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</si>
  <si>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</si>
  <si>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</si>
  <si>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</si>
  <si>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</si>
  <si>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</si>
  <si>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</si>
  <si>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</si>
  <si>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</si>
  <si>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</si>
  <si>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</si>
  <si>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</si>
  <si>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</si>
  <si>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</si>
  <si>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</si>
  <si>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</si>
  <si>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</si>
  <si>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</si>
  <si>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</si>
  <si>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</si>
  <si>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</si>
  <si>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</si>
  <si>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</si>
  <si>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</si>
  <si>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</si>
  <si>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</si>
  <si>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</si>
  <si>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</si>
  <si>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</si>
  <si>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</si>
  <si>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</si>
  <si>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</si>
  <si>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</si>
  <si>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</si>
  <si>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</si>
  <si>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</si>
  <si>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</si>
  <si>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</si>
  <si>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</si>
  <si>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</si>
  <si>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</si>
  <si>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</si>
  <si>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</si>
  <si>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</si>
  <si>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</si>
  <si>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</si>
  <si>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</si>
  <si>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</si>
  <si>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</si>
  <si>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</si>
  <si>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</si>
  <si>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</si>
  <si>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</si>
  <si>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</si>
  <si>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</si>
  <si>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</si>
  <si>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</si>
  <si>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</si>
  <si>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</si>
  <si>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</si>
  <si>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</si>
  <si>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</si>
  <si>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</si>
  <si>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</si>
  <si>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</si>
  <si>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</si>
  <si>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</si>
  <si>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</si>
  <si>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</si>
  <si>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</si>
  <si>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</si>
  <si>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</si>
  <si>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</si>
  <si>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</si>
  <si>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</si>
  <si>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</si>
  <si>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</si>
  <si>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</si>
  <si>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</si>
  <si>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</si>
  <si>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</si>
  <si>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</si>
  <si>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</si>
  <si>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</si>
  <si>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</si>
  <si>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</si>
  <si>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</si>
  <si>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</si>
  <si>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</si>
  <si>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</si>
  <si>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</si>
  <si>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</si>
  <si>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</si>
  <si>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</si>
  <si>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</si>
  <si>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</si>
  <si>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</si>
  <si>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</si>
  <si>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</si>
  <si>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</si>
  <si>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</si>
  <si>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</si>
  <si>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</si>
  <si>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</si>
  <si>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</si>
  <si>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</si>
  <si>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</si>
  <si>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</si>
  <si>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</si>
  <si>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</si>
  <si>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</si>
  <si>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</si>
  <si>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</si>
  <si>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</si>
  <si>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</si>
  <si>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</si>
  <si>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</si>
  <si>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</si>
  <si>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</si>
  <si>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</si>
  <si>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</si>
  <si>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</si>
  <si>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</si>
  <si>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</si>
  <si>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</si>
  <si>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</si>
  <si>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</si>
  <si>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</si>
  <si>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</si>
  <si>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</si>
  <si>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</si>
  <si>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</si>
  <si>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</si>
  <si>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</si>
  <si>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</si>
  <si>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</si>
  <si>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</si>
  <si>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</si>
  <si>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</si>
  <si>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</si>
  <si>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</si>
  <si>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</si>
  <si>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</si>
  <si>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</si>
  <si>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</si>
  <si>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</si>
  <si>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</si>
  <si>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</si>
  <si>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</si>
  <si>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</si>
  <si>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</si>
  <si>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</si>
  <si>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</si>
  <si>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</si>
  <si>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</si>
  <si>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</si>
  <si>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</si>
  <si>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</si>
  <si>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</si>
  <si>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</si>
  <si>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</si>
  <si>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</si>
  <si>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</si>
  <si>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</si>
  <si>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</si>
  <si>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</si>
  <si>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</si>
  <si>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</si>
  <si>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</si>
  <si>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</si>
  <si>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</si>
  <si>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</si>
  <si>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</si>
  <si>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</si>
  <si>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</si>
  <si>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</si>
  <si>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</si>
  <si>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</si>
  <si>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</si>
  <si>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</si>
  <si>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</si>
  <si>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</si>
  <si>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</si>
  <si>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</si>
  <si>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</si>
  <si>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</si>
  <si>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</si>
  <si>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</si>
  <si>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</si>
  <si>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</si>
  <si>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</si>
  <si>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</si>
  <si>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</si>
  <si>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</si>
  <si>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</si>
  <si>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</si>
  <si>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</si>
  <si>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</si>
  <si>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</si>
  <si>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</si>
  <si>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</si>
  <si>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</si>
  <si>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</si>
  <si>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</si>
  <si>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</si>
  <si>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</si>
  <si>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</si>
  <si>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</si>
  <si>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</si>
  <si>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</si>
  <si>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</si>
  <si>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</si>
  <si>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</si>
  <si>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</si>
  <si>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</si>
  <si>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</si>
  <si>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</si>
  <si>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</si>
  <si>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</si>
  <si>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</si>
  <si>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</si>
  <si>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</si>
  <si>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</si>
  <si>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</si>
  <si>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</si>
  <si>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</si>
  <si>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</si>
  <si>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</si>
  <si>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</si>
  <si>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</si>
  <si>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</si>
  <si>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</si>
  <si>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</si>
  <si>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</si>
  <si>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</si>
  <si>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</si>
  <si>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</si>
  <si>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</si>
  <si>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</si>
  <si>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</si>
  <si>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</si>
  <si>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</si>
  <si>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</si>
  <si>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</si>
  <si>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</si>
  <si>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</si>
  <si>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</si>
  <si>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</si>
  <si>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</si>
  <si>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</si>
  <si>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</si>
  <si>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</si>
  <si>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</si>
  <si>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</si>
  <si>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</si>
  <si>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</si>
  <si>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</si>
  <si>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</si>
  <si>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</si>
  <si>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</si>
  <si>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</si>
  <si>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</si>
  <si>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</si>
  <si>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</si>
  <si>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</si>
  <si>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</si>
  <si>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</si>
  <si>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</si>
  <si>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</si>
  <si>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</si>
  <si>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</si>
  <si>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</si>
  <si>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</si>
  <si>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</si>
  <si>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</si>
  <si>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</si>
  <si>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</si>
  <si>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</si>
  <si>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</si>
  <si>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</si>
  <si>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</si>
  <si>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</si>
  <si>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</si>
  <si>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</si>
  <si>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</si>
  <si>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</si>
  <si>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</si>
  <si>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</si>
  <si>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</si>
  <si>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</si>
  <si>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</si>
  <si>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</si>
  <si>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</si>
  <si>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</si>
  <si>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</si>
  <si>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</si>
  <si>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</si>
  <si>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</si>
  <si>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</si>
  <si>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</si>
  <si>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</si>
  <si>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</si>
  <si>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</si>
  <si>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</si>
  <si>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</si>
  <si>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</si>
  <si>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</si>
  <si>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</si>
  <si>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</si>
  <si>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</si>
  <si>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</si>
  <si>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</si>
  <si>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</si>
  <si>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</si>
  <si>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</si>
  <si>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</si>
  <si>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</si>
  <si>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</si>
  <si>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</si>
  <si>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</si>
  <si>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</si>
  <si>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</si>
  <si>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</si>
  <si>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</si>
  <si>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</si>
  <si>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</si>
  <si>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</si>
  <si>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</si>
  <si>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</si>
  <si>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</si>
  <si>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</si>
  <si>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</si>
  <si>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</si>
  <si>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</si>
  <si>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</si>
  <si>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</si>
  <si>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</si>
  <si>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</si>
  <si>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</si>
  <si>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</si>
  <si>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</si>
  <si>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</si>
  <si>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</si>
  <si>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</si>
  <si>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</si>
  <si>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</si>
  <si>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</si>
  <si>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</si>
  <si>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</si>
  <si>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</si>
  <si>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</si>
  <si>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</si>
  <si>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</si>
  <si>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</si>
  <si>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</si>
  <si>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</si>
  <si>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</si>
  <si>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</si>
  <si>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</si>
  <si>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</si>
  <si>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</si>
  <si>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</si>
  <si>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</si>
  <si>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</si>
  <si>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</si>
  <si>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</si>
  <si>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</si>
  <si>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</si>
  <si>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</si>
  <si>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</si>
  <si>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</si>
  <si>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</si>
  <si>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</si>
  <si>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</si>
  <si>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</si>
  <si>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</si>
  <si>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</si>
  <si>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</si>
  <si>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</si>
  <si>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</si>
  <si>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</si>
  <si>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</si>
  <si>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</si>
  <si>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</si>
  <si>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</si>
  <si>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</si>
  <si>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</si>
  <si>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</si>
  <si>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</si>
  <si>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</si>
  <si>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</si>
  <si>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</si>
  <si>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</si>
  <si>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</si>
  <si>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</si>
  <si>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</si>
  <si>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</si>
  <si>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</si>
  <si>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</si>
  <si>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</si>
  <si>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</si>
  <si>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</si>
  <si>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</si>
  <si>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</si>
  <si>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</si>
  <si>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</si>
  <si>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</si>
  <si>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</si>
  <si>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</si>
  <si>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</si>
  <si>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</si>
  <si>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</si>
  <si>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</si>
  <si>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</si>
  <si>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</si>
  <si>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</si>
  <si>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</si>
  <si>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</si>
  <si>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</si>
  <si>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</si>
  <si>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</si>
  <si>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</si>
  <si>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</si>
  <si>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</si>
  <si>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</si>
  <si>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</si>
  <si>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</si>
  <si>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</si>
  <si>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</si>
  <si>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</si>
  <si>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</si>
  <si>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</si>
  <si>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</si>
  <si>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</si>
  <si>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</si>
  <si>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</si>
  <si>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</si>
  <si>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</si>
  <si>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</si>
  <si>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</si>
  <si>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</si>
  <si>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</si>
  <si>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</si>
  <si>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</si>
  <si>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</si>
  <si>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</si>
  <si>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</si>
  <si>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</si>
  <si>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</si>
  <si>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</si>
  <si>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</si>
  <si>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</si>
  <si>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</si>
  <si>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</si>
  <si>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</si>
  <si>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</si>
  <si>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</si>
  <si>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</si>
  <si>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</si>
  <si>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</si>
  <si>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</si>
  <si>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</si>
  <si>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</si>
  <si>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</si>
  <si>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</si>
  <si>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</si>
  <si>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</si>
  <si>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</si>
  <si>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</si>
  <si>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</si>
  <si>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</si>
  <si>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</si>
  <si>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</si>
  <si>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</si>
  <si>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</si>
  <si>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</si>
  <si>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</si>
  <si>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</si>
  <si>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</si>
  <si>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</si>
  <si>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</si>
  <si>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</si>
  <si>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</si>
  <si>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</si>
  <si>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</si>
  <si>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</si>
  <si>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</si>
  <si>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</si>
  <si>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</si>
  <si>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</si>
  <si>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</si>
  <si>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</si>
  <si>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</si>
  <si>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</si>
  <si>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</si>
  <si>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</si>
  <si>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</si>
  <si>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</si>
  <si>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</si>
  <si>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</si>
  <si>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</si>
  <si>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</si>
  <si>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</si>
  <si>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</si>
  <si>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</si>
  <si>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</si>
  <si>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</si>
  <si>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</si>
  <si>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</si>
  <si>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</si>
  <si>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</si>
  <si>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</si>
  <si>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</si>
  <si>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</si>
  <si>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</si>
  <si>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</si>
  <si>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</si>
  <si>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</si>
  <si>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</si>
  <si>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</si>
  <si>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</si>
  <si>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</si>
  <si>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</si>
  <si>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</si>
  <si>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</si>
  <si>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</si>
  <si>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</si>
  <si>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</si>
  <si>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</si>
  <si>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</si>
  <si>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</si>
  <si>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</si>
  <si>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</si>
  <si>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</si>
  <si>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</si>
  <si>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</si>
  <si>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</si>
  <si>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</si>
  <si>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</si>
  <si>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</si>
  <si>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</si>
  <si>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</si>
  <si>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</si>
  <si>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</si>
  <si>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</si>
  <si>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</si>
  <si>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</si>
  <si>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</si>
  <si>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</si>
  <si>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</si>
  <si>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</si>
  <si>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</si>
  <si>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</si>
  <si>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</si>
  <si>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</si>
  <si>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</si>
  <si>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</si>
  <si>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</si>
  <si>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</si>
  <si>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</si>
  <si>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</si>
  <si>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</si>
  <si>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</si>
  <si>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</si>
  <si>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</si>
  <si>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</si>
  <si>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</si>
  <si>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</si>
  <si>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</si>
  <si>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</si>
  <si>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</si>
  <si>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</si>
  <si>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</si>
  <si>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</si>
  <si>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</si>
  <si>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</si>
  <si>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</si>
  <si>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</si>
  <si>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</si>
  <si>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</si>
  <si>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</si>
  <si>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</si>
  <si>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</si>
  <si>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</si>
  <si>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</si>
  <si>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</si>
  <si>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</si>
  <si>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</si>
  <si>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</si>
  <si>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</si>
  <si>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</si>
  <si>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</si>
  <si>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</si>
  <si>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</si>
  <si>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</si>
  <si>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</si>
  <si>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</si>
  <si>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</si>
  <si>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</si>
  <si>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</si>
  <si>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</si>
  <si>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</si>
  <si>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</si>
  <si>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</si>
  <si>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</si>
  <si>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</si>
  <si>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</si>
  <si>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</si>
  <si>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</si>
  <si>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</si>
  <si>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</si>
  <si>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</si>
  <si>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</si>
  <si>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</si>
  <si>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</si>
  <si>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</si>
  <si>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</si>
  <si>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</si>
  <si>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</si>
  <si>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</si>
  <si>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</si>
  <si>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</si>
  <si>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</si>
  <si>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</si>
  <si>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</si>
  <si>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</si>
  <si>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</si>
  <si>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</si>
  <si>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</si>
  <si>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</si>
  <si>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</si>
  <si>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</si>
  <si>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</si>
  <si>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</si>
  <si>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</si>
  <si>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</si>
  <si>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</si>
  <si>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</si>
  <si>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</si>
  <si>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</si>
  <si>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</si>
  <si>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</si>
  <si>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</si>
  <si>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</si>
  <si>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</si>
  <si>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</si>
  <si>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</si>
  <si>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</si>
  <si>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</si>
  <si>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</si>
  <si>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</si>
  <si>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</si>
  <si>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</si>
  <si>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</si>
  <si>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</si>
  <si>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</si>
  <si>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</si>
  <si>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</si>
  <si>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</si>
  <si>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</si>
  <si>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</si>
  <si>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</si>
  <si>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</si>
  <si>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</si>
  <si>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</si>
  <si>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</si>
  <si>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</si>
  <si>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</si>
  <si>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</si>
  <si>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</si>
  <si>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</si>
  <si>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</si>
  <si>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</si>
  <si>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</si>
  <si>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</si>
  <si>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</si>
  <si>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</si>
  <si>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</si>
  <si>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</si>
  <si>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</si>
  <si>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</si>
  <si>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</si>
  <si>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</si>
  <si>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</si>
  <si>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</si>
  <si>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</si>
  <si>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</si>
  <si>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</si>
  <si>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</si>
  <si>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</si>
  <si>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</si>
  <si>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</si>
  <si>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</si>
  <si>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</si>
  <si>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</si>
  <si>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</si>
  <si>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</si>
  <si>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</si>
  <si>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</si>
  <si>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</si>
  <si>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</si>
  <si>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</si>
  <si>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</si>
  <si>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</si>
  <si>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</si>
  <si>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</si>
  <si>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</si>
  <si>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</si>
  <si>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</si>
  <si>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</si>
  <si>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</si>
  <si>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</si>
  <si>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</si>
  <si>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</si>
  <si>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</si>
  <si>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</si>
  <si>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</si>
  <si>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</si>
  <si>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</si>
  <si>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</si>
  <si>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</si>
  <si>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</si>
  <si>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</si>
  <si>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</si>
  <si>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</si>
  <si>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</si>
  <si>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</si>
  <si>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</si>
  <si>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</si>
  <si>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</si>
  <si>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</si>
  <si>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</si>
  <si>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</si>
  <si>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</si>
  <si>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</si>
  <si>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</si>
  <si>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</si>
  <si>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</si>
  <si>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</si>
  <si>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</si>
  <si>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</si>
  <si>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</si>
  <si>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</si>
  <si>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</si>
  <si>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</si>
  <si>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</si>
  <si>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</si>
  <si>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</si>
  <si>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</si>
  <si>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</si>
  <si>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</si>
  <si>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</si>
  <si>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</si>
  <si>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</si>
  <si>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</si>
  <si>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</si>
  <si>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</si>
  <si>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</si>
  <si>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</si>
  <si>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</si>
  <si>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</si>
  <si>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</si>
  <si>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</si>
  <si>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</si>
  <si>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</si>
  <si>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</si>
  <si>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</si>
  <si>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</si>
  <si>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</si>
  <si>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</si>
  <si>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</si>
  <si>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</si>
  <si>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</si>
  <si>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</si>
  <si>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</si>
  <si>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</si>
  <si>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</si>
  <si>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</si>
  <si>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</si>
  <si>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</si>
  <si>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</si>
  <si>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</si>
  <si>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</si>
  <si>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</si>
  <si>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</si>
  <si>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</si>
  <si>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</si>
  <si>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</si>
  <si>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</si>
  <si>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</si>
  <si>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</si>
  <si>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</si>
  <si>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</si>
  <si>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</si>
  <si>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</si>
  <si>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</si>
  <si>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</si>
  <si>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</si>
  <si>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</si>
  <si>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</si>
  <si>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</si>
  <si>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</si>
  <si>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</si>
  <si>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</si>
  <si>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</si>
  <si>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</si>
  <si>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</si>
  <si>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</si>
  <si>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</si>
  <si>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</si>
  <si>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</si>
  <si>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</si>
  <si>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</si>
  <si>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</si>
  <si>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</si>
  <si>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</si>
  <si>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</si>
  <si>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</si>
  <si>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</si>
  <si>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</si>
  <si>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</si>
  <si>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</si>
  <si>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</si>
  <si>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</si>
  <si>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</si>
  <si>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</si>
  <si>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</si>
  <si>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</si>
  <si>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</si>
  <si>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</si>
  <si>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</si>
  <si>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</si>
  <si>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</si>
  <si>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</si>
  <si>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</si>
  <si>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</si>
  <si>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</si>
  <si>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</si>
  <si>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</si>
  <si>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</si>
  <si>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</si>
  <si>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</si>
  <si>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</si>
  <si>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</si>
  <si>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</si>
  <si>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</si>
  <si>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</si>
  <si>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</si>
  <si>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</si>
  <si>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</si>
  <si>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</si>
  <si>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</si>
  <si>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</si>
  <si>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</si>
  <si>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</si>
  <si>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</si>
  <si>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</si>
  <si>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</si>
  <si>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</si>
  <si>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</si>
  <si>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</si>
  <si>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</si>
  <si>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</si>
  <si>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</si>
  <si>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</si>
  <si>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</si>
  <si>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</si>
  <si>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</si>
  <si>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</si>
  <si>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</si>
  <si>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</si>
  <si>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</si>
  <si>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</si>
  <si>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</si>
  <si>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</si>
  <si>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</si>
  <si>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</si>
  <si>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</si>
  <si>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</si>
  <si>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</si>
  <si>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</si>
  <si>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</si>
  <si>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</si>
  <si>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</si>
  <si>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</si>
  <si>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</si>
  <si>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</si>
  <si>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</si>
  <si>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</si>
  <si>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</si>
  <si>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</si>
  <si>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</si>
  <si>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</si>
  <si>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</si>
  <si>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</si>
  <si>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</si>
  <si>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</si>
  <si>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</si>
  <si>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</si>
  <si>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</si>
  <si>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</si>
  <si>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</si>
  <si>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</si>
  <si>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</si>
  <si>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</si>
  <si>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</si>
  <si>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</si>
  <si>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</si>
  <si>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</si>
  <si>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</si>
  <si>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</si>
  <si>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</si>
  <si>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</si>
  <si>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</si>
  <si>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</si>
  <si>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</si>
  <si>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</si>
  <si>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</si>
  <si>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</si>
  <si>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</si>
  <si>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</si>
  <si>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</si>
  <si>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</si>
  <si>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</si>
  <si>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</si>
  <si>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</si>
  <si>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</si>
  <si>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</si>
  <si>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</si>
  <si>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</si>
  <si>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</si>
  <si>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</si>
  <si>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</si>
  <si>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</si>
  <si>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</si>
  <si>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</si>
  <si>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</si>
  <si>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</si>
  <si>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</si>
  <si>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</si>
  <si>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</si>
  <si>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</si>
  <si>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</si>
  <si>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</si>
  <si>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</si>
  <si>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</si>
  <si>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</si>
  <si>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</si>
  <si>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</si>
  <si>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</si>
  <si>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</si>
  <si>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</si>
  <si>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</si>
  <si>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</si>
  <si>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</si>
  <si>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</si>
  <si>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</si>
  <si>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</si>
  <si>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</si>
  <si>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</si>
  <si>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</si>
  <si>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</si>
  <si>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</si>
  <si>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</si>
  <si>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</si>
  <si>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</si>
  <si>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</si>
  <si>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</si>
  <si>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</si>
  <si>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</si>
  <si>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</si>
  <si>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</si>
  <si>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</si>
  <si>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</si>
  <si>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</si>
  <si>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</si>
  <si>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</si>
  <si>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</si>
  <si>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</si>
  <si>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</si>
  <si>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</si>
  <si>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</si>
  <si>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</si>
  <si>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</si>
  <si>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</si>
  <si>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</si>
  <si>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</si>
  <si>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</si>
  <si>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</si>
  <si>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</si>
  <si>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</si>
  <si>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</si>
  <si>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</si>
  <si>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</si>
  <si>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</si>
  <si>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</si>
  <si>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</si>
  <si>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</si>
  <si>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</si>
  <si>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</si>
  <si>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</si>
  <si>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</si>
  <si>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</si>
  <si>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</si>
  <si>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</si>
  <si>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</si>
  <si>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</si>
  <si>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</si>
  <si>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</si>
  <si>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</si>
  <si>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</si>
  <si>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</si>
  <si>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</si>
  <si>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</si>
  <si>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</si>
  <si>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</si>
  <si>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</si>
  <si>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</si>
  <si>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</si>
  <si>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</si>
  <si>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</si>
  <si>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</si>
  <si>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</si>
  <si>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</si>
  <si>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</si>
  <si>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</si>
  <si>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</si>
  <si>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</si>
  <si>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</si>
  <si>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</si>
  <si>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</si>
  <si>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</si>
  <si>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</si>
  <si>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</si>
  <si>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</si>
  <si>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</si>
  <si>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</si>
  <si>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</si>
  <si>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</si>
  <si>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</si>
  <si>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</si>
  <si>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</si>
  <si>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</si>
  <si>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</si>
  <si>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</si>
  <si>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</si>
  <si>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</si>
  <si>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</si>
  <si>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</si>
  <si>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</si>
  <si>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</si>
  <si>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</si>
  <si>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</si>
  <si>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</si>
  <si>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</si>
  <si>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</si>
  <si>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</si>
  <si>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</si>
  <si>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</si>
  <si>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</si>
  <si>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</si>
  <si>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</si>
  <si>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</si>
  <si>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</si>
  <si>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</si>
  <si>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</si>
  <si>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</si>
  <si>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</si>
  <si>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</si>
  <si>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</si>
  <si>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</si>
  <si>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</si>
  <si>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</si>
  <si>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</si>
  <si>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</si>
  <si>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</si>
  <si>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</si>
  <si>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</si>
  <si>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</si>
  <si>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</si>
  <si>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</si>
  <si>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</si>
  <si>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</si>
  <si>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</si>
  <si>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</si>
  <si>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</si>
  <si>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</si>
  <si>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</si>
  <si>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</si>
  <si>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</si>
  <si>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</si>
  <si>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</si>
  <si>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</si>
  <si>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</si>
  <si>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</si>
  <si>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</si>
  <si>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</si>
  <si>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</si>
  <si>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</si>
  <si>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</si>
  <si>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</si>
  <si>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</si>
  <si>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</si>
  <si>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</si>
  <si>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</si>
  <si>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</si>
  <si>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</si>
  <si>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</si>
  <si>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</si>
  <si>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</si>
  <si>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</si>
  <si>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</si>
  <si>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</si>
  <si>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</si>
  <si>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</si>
  <si>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</si>
  <si>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</si>
  <si>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</si>
  <si>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</si>
  <si>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</si>
  <si>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</si>
  <si>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</si>
  <si>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</si>
  <si>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</si>
  <si>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</si>
  <si>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</si>
  <si>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</si>
  <si>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</si>
  <si>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</si>
  <si>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</si>
  <si>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</si>
  <si>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</si>
  <si>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</si>
  <si>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</si>
  <si>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</si>
  <si>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</si>
  <si>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</si>
  <si>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</si>
  <si>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</si>
  <si>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</si>
  <si>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</si>
  <si>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</si>
  <si>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</si>
  <si>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</si>
  <si>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</si>
  <si>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</si>
  <si>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</si>
  <si>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</si>
  <si>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</si>
  <si>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</si>
  <si>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</si>
  <si>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</si>
  <si>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</si>
  <si>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</si>
  <si>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</si>
  <si>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</si>
  <si>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</si>
  <si>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</si>
  <si>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</si>
  <si>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</si>
  <si>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</si>
  <si>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</si>
  <si>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</si>
  <si>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</si>
  <si>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</si>
  <si>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</si>
  <si>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</si>
  <si>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</si>
  <si>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</si>
  <si>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</si>
  <si>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</si>
  <si>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</si>
  <si>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</si>
  <si>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</si>
  <si>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</si>
  <si>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</si>
  <si>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</si>
  <si>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</si>
  <si>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</si>
  <si>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</si>
  <si>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</si>
  <si>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</si>
  <si>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</si>
  <si>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</si>
  <si>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</si>
  <si>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</si>
  <si>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</si>
  <si>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</si>
  <si>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</si>
  <si>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</si>
  <si>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</si>
  <si>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</si>
  <si>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</si>
  <si>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</si>
  <si>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</si>
  <si>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</si>
  <si>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</si>
  <si>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</si>
  <si>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</si>
  <si>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</si>
  <si>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</si>
  <si>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</si>
  <si>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</si>
  <si>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</si>
  <si>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</si>
  <si>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</si>
  <si>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</si>
  <si>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</si>
  <si>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</si>
  <si>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</si>
  <si>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</si>
  <si>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</si>
  <si>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</si>
  <si>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</si>
  <si>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</si>
  <si>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</si>
  <si>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</si>
  <si>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</si>
  <si>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</si>
  <si>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</si>
  <si>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</si>
  <si>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</si>
  <si>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</si>
  <si>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</si>
  <si>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</si>
  <si>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</si>
  <si>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</si>
  <si>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</si>
  <si>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</si>
  <si>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</si>
  <si>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</si>
  <si>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</si>
  <si>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</si>
  <si>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</si>
  <si>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</si>
  <si>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</si>
  <si>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</si>
  <si>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</si>
  <si>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</si>
  <si>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</si>
  <si>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</si>
  <si>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</si>
  <si>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</si>
  <si>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</si>
  <si>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</si>
  <si>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</si>
  <si>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</si>
  <si>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</si>
  <si>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</si>
  <si>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</si>
  <si>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</si>
  <si>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</si>
  <si>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</si>
  <si>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</si>
  <si>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</si>
  <si>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</si>
  <si>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</si>
  <si>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</si>
  <si>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</si>
  <si>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</si>
  <si>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</si>
  <si>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</si>
  <si>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</si>
  <si>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</si>
  <si>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</si>
  <si>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</si>
  <si>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</si>
  <si>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</si>
  <si>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</si>
  <si>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</si>
  <si>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</si>
  <si>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</si>
  <si>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</si>
  <si>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</si>
  <si>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</si>
  <si>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</si>
  <si>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</si>
  <si>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</si>
  <si>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</si>
  <si>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</si>
  <si>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</si>
  <si>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</si>
  <si>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</si>
  <si>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</si>
  <si>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</si>
  <si>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</si>
  <si>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</si>
  <si>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</si>
  <si>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</si>
  <si>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</si>
  <si>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</si>
  <si>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</si>
  <si>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</si>
  <si>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</si>
  <si>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</si>
  <si>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</si>
  <si>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</si>
  <si>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</si>
  <si>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</si>
  <si>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</si>
  <si>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</si>
  <si>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</si>
  <si>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</si>
  <si>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</si>
  <si>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</si>
  <si>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</si>
  <si>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</si>
  <si>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</si>
  <si>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</si>
  <si>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</si>
  <si>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</si>
  <si>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</si>
  <si>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</si>
  <si>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</si>
  <si>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</si>
  <si>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</si>
  <si>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</si>
  <si>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</si>
  <si>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</si>
  <si>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</si>
  <si>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</si>
  <si>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</si>
  <si>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</si>
  <si>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</si>
  <si>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</si>
  <si>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</si>
  <si>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</si>
  <si>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</si>
  <si>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</si>
  <si>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</si>
  <si>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</si>
  <si>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</si>
  <si>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</si>
  <si>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</si>
  <si>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</si>
  <si>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</si>
  <si>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</si>
  <si>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</si>
  <si>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</si>
  <si>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</si>
  <si>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</si>
  <si>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</si>
  <si>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</si>
  <si>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</si>
  <si>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</si>
  <si>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</si>
  <si>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</si>
  <si>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</si>
  <si>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</si>
  <si>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</si>
  <si>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</si>
  <si>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</si>
  <si>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</si>
  <si>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</si>
  <si>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</si>
  <si>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</si>
  <si>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</si>
  <si>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</si>
  <si>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</si>
  <si>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</si>
  <si>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</si>
  <si>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</si>
  <si>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</si>
  <si>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</si>
  <si>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</si>
  <si>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</si>
  <si>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</si>
  <si>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</si>
  <si>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</si>
  <si>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</si>
  <si>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</si>
  <si>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</si>
  <si>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</si>
  <si>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</si>
  <si>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</si>
  <si>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</si>
  <si>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</si>
  <si>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</si>
  <si>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</si>
  <si>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</si>
  <si>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</si>
  <si>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</si>
  <si>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</si>
  <si>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</si>
  <si>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</si>
  <si>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</si>
  <si>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</si>
  <si>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</si>
  <si>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</si>
  <si>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</si>
  <si>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</si>
  <si>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</si>
  <si>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</si>
  <si>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</si>
  <si>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</si>
  <si>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</si>
  <si>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</si>
  <si>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</si>
  <si>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</si>
  <si>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</si>
  <si>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</si>
  <si>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</si>
  <si>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</si>
  <si>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</si>
  <si>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</si>
  <si>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</si>
  <si>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</si>
  <si>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</si>
  <si>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</si>
  <si>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</si>
  <si>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</si>
  <si>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</si>
  <si>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</si>
  <si>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</si>
  <si>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</si>
  <si>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</si>
  <si>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</si>
  <si>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</si>
  <si>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</si>
  <si>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</si>
  <si>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</si>
  <si>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</si>
  <si>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</si>
  <si>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</si>
  <si>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</si>
  <si>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</si>
  <si>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</si>
  <si>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</si>
  <si>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</si>
  <si>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</si>
  <si>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</si>
  <si>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</si>
  <si>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</si>
  <si>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</si>
  <si>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</si>
  <si>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</si>
  <si>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</si>
  <si>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</si>
  <si>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</si>
  <si>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</si>
  <si>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</si>
  <si>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</si>
  <si>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</si>
  <si>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</si>
  <si>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</si>
  <si>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</si>
  <si>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</si>
  <si>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</si>
  <si>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</si>
  <si>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</si>
  <si>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</si>
  <si>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</si>
  <si>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</si>
  <si>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</si>
  <si>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</si>
  <si>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</si>
  <si>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</si>
  <si>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</si>
  <si>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</si>
  <si>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</si>
  <si>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</si>
  <si>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</si>
  <si>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</si>
  <si>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</si>
  <si>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</si>
  <si>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</si>
  <si>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</si>
  <si>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</si>
  <si>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</si>
  <si>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</si>
  <si>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</si>
  <si>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</si>
  <si>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</si>
  <si>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</si>
  <si>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</si>
  <si>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</si>
  <si>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</si>
  <si>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</si>
  <si>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</si>
  <si>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</si>
  <si>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</si>
  <si>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</si>
  <si>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</si>
  <si>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</si>
  <si>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</si>
  <si>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</si>
  <si>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</si>
  <si>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</si>
  <si>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</si>
  <si>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</si>
  <si>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</si>
  <si>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</si>
  <si>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</si>
  <si>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</si>
  <si>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</si>
  <si>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</si>
  <si>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</si>
  <si>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</si>
  <si>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</si>
  <si>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</si>
  <si>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</si>
  <si>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</si>
  <si>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</si>
  <si>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</si>
  <si>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</si>
  <si>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</si>
  <si>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</si>
  <si>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</si>
  <si>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</si>
  <si>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</si>
  <si>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</si>
  <si>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</si>
  <si>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</si>
  <si>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</si>
  <si>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</si>
  <si>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</si>
  <si>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</si>
  <si>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</si>
  <si>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</si>
  <si>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</si>
  <si>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</si>
  <si>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</si>
  <si>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</si>
  <si>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</si>
  <si>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</si>
  <si>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</si>
  <si>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</si>
  <si>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</si>
  <si>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</si>
  <si>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</si>
  <si>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</si>
  <si>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</si>
  <si>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</si>
  <si>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</si>
  <si>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</si>
  <si>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</si>
  <si>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</si>
  <si>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</si>
  <si>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</si>
  <si>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</si>
  <si>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</si>
  <si>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</si>
  <si>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</si>
  <si>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</si>
  <si>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</si>
  <si>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</si>
  <si>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</si>
  <si>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</si>
  <si>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</si>
  <si>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</si>
  <si>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</si>
  <si>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</si>
  <si>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</si>
  <si>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</si>
  <si>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</si>
  <si>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</si>
  <si>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</si>
  <si>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</si>
  <si>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</si>
  <si>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</si>
  <si>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</si>
  <si>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</si>
  <si>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</si>
  <si>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</si>
  <si>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</si>
  <si>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</si>
  <si>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</si>
  <si>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</si>
  <si>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</si>
  <si>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</si>
  <si>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</si>
  <si>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</si>
  <si>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</si>
  <si>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</si>
  <si>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</si>
  <si>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</si>
  <si>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</si>
  <si>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</si>
  <si>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</si>
  <si>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</si>
  <si>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</si>
  <si>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</si>
  <si>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</si>
  <si>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</si>
  <si>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</si>
  <si>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</si>
  <si>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</si>
  <si>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</si>
  <si>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</si>
  <si>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</si>
  <si>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</si>
  <si>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</si>
  <si>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</si>
  <si>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</si>
  <si>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</si>
  <si>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</si>
  <si>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</si>
  <si>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</si>
  <si>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</si>
  <si>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</si>
  <si>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</si>
  <si>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</si>
  <si>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</si>
  <si>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</si>
  <si>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</si>
  <si>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</si>
  <si>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</si>
  <si>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</si>
  <si>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</si>
  <si>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</si>
  <si>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</si>
  <si>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</si>
  <si>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</si>
  <si>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</si>
  <si>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</si>
  <si>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</si>
  <si>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</si>
  <si>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</si>
  <si>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</si>
  <si>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</si>
  <si>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</si>
  <si>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</si>
  <si>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</si>
  <si>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</si>
  <si>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</si>
  <si>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</si>
  <si>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</si>
  <si>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</si>
  <si>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</si>
  <si>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</si>
  <si>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</si>
  <si>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</si>
  <si>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</si>
  <si>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</si>
  <si>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</si>
  <si>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</si>
  <si>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</si>
  <si>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</si>
  <si>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</si>
  <si>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</si>
  <si>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</si>
  <si>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</si>
  <si>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</si>
  <si>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</si>
  <si>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</si>
  <si>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</si>
  <si>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</si>
  <si>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</si>
  <si>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</si>
  <si>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</si>
  <si>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</si>
  <si>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</si>
  <si>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</si>
  <si>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</si>
  <si>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</si>
  <si>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</si>
  <si>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</si>
  <si>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</si>
  <si>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</si>
  <si>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</si>
  <si>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</si>
  <si>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</si>
  <si>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</si>
  <si>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</si>
  <si>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</si>
  <si>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</si>
  <si>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</si>
  <si>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</si>
  <si>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</si>
  <si>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</si>
  <si>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</si>
  <si>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</si>
  <si>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</si>
  <si>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</si>
  <si>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</si>
  <si>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</si>
  <si>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</si>
  <si>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</si>
  <si>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</si>
  <si>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</si>
  <si>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</si>
  <si>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</si>
  <si>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</si>
  <si>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</si>
  <si>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</si>
  <si>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</si>
  <si>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</si>
  <si>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</si>
  <si>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</si>
  <si>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</si>
  <si>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</si>
  <si>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</si>
  <si>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</si>
  <si>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</si>
  <si>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</si>
  <si>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</si>
  <si>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</si>
  <si>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</si>
  <si>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</si>
  <si>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</si>
  <si>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</si>
  <si>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</si>
  <si>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</si>
  <si>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</si>
  <si>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</si>
  <si>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</si>
  <si>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</si>
  <si>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</si>
  <si>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</si>
  <si>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</si>
  <si>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</si>
  <si>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</si>
  <si>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</si>
  <si>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</si>
  <si>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</si>
  <si>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</si>
  <si>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</si>
  <si>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</si>
  <si>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</si>
  <si>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</si>
  <si>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</si>
  <si>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</si>
  <si>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</si>
  <si>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</si>
  <si>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</si>
  <si>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</si>
  <si>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</si>
  <si>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</si>
  <si>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</si>
  <si>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</si>
  <si>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</si>
  <si>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</si>
  <si>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</si>
  <si>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</si>
  <si>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</si>
  <si>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</si>
  <si>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</si>
  <si>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</si>
  <si>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</si>
  <si>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</si>
  <si>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</si>
  <si>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</si>
  <si>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</si>
  <si>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</si>
  <si>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</si>
  <si>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</si>
  <si>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</si>
  <si>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</si>
  <si>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</si>
  <si>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</si>
  <si>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</si>
  <si>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</si>
  <si>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</si>
  <si>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</si>
  <si>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</si>
  <si>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</si>
  <si>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</si>
  <si>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</si>
  <si>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</si>
  <si>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</si>
  <si>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</si>
  <si>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</si>
  <si>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</si>
  <si>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</si>
  <si>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</si>
  <si>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</si>
  <si>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</si>
  <si>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</si>
  <si>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</si>
  <si>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</si>
  <si>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</si>
  <si>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</si>
  <si>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</si>
  <si>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</si>
  <si>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</si>
  <si>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</si>
  <si>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</si>
  <si>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</si>
  <si>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</si>
  <si>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</si>
  <si>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</si>
  <si>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</si>
  <si>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</si>
  <si>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</si>
  <si>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</si>
  <si>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</si>
  <si>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</si>
  <si>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</si>
  <si>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</si>
  <si>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</si>
  <si>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</si>
  <si>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</si>
  <si>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</si>
  <si>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</si>
  <si>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</si>
  <si>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</si>
  <si>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</si>
  <si>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</si>
  <si>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</si>
  <si>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</si>
  <si>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</si>
  <si>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</si>
  <si>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</si>
  <si>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</si>
  <si>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</si>
  <si>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</si>
  <si>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</si>
  <si>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</si>
  <si>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</si>
  <si>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</si>
  <si>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</si>
  <si>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</si>
  <si>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</si>
  <si>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</si>
  <si>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</si>
  <si>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</si>
  <si>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</si>
  <si>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</si>
  <si>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</si>
  <si>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</si>
  <si>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</si>
  <si>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</si>
  <si>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</si>
  <si>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</si>
  <si>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</si>
  <si>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</si>
  <si>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</si>
  <si>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</si>
  <si>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</si>
  <si>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</si>
  <si>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</si>
  <si>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</si>
  <si>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</si>
  <si>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</si>
  <si>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</si>
  <si>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</si>
  <si>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</si>
  <si>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</si>
  <si>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</si>
  <si>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</si>
  <si>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</si>
  <si>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</si>
  <si>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</si>
  <si>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</si>
  <si>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</si>
  <si>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</si>
  <si>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</si>
  <si>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</si>
  <si>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</si>
  <si>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</si>
  <si>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</si>
  <si>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</si>
  <si>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</si>
  <si>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</si>
  <si>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</si>
  <si>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</si>
  <si>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</si>
  <si>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</si>
  <si>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</si>
  <si>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</si>
  <si>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</si>
  <si>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</si>
  <si>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</si>
  <si>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</si>
  <si>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</si>
  <si>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</si>
  <si>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</si>
  <si>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</si>
  <si>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</si>
  <si>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</si>
  <si>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</si>
  <si>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</si>
  <si>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</si>
  <si>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</si>
  <si>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</si>
  <si>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</si>
  <si>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</si>
  <si>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</si>
  <si>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</si>
  <si>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</si>
  <si>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</si>
  <si>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</si>
  <si>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</si>
  <si>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</si>
  <si>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</si>
  <si>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</si>
  <si>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</si>
  <si>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</si>
  <si>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</si>
  <si>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</si>
  <si>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</si>
  <si>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</si>
  <si>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</si>
  <si>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</si>
  <si>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</si>
  <si>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</si>
  <si>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</si>
  <si>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</si>
  <si>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</si>
  <si>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</si>
  <si>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</si>
  <si>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</si>
  <si>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</si>
  <si>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</si>
  <si>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</si>
  <si>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</si>
  <si>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</si>
  <si>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</si>
  <si>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</si>
  <si>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</si>
  <si>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</si>
  <si>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</si>
  <si>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</si>
  <si>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</si>
  <si>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</si>
  <si>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</si>
  <si>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</si>
  <si>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</si>
  <si>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</si>
  <si>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</si>
  <si>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</si>
  <si>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</si>
  <si>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</si>
  <si>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</si>
  <si>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</si>
  <si>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</si>
  <si>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</si>
  <si>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</si>
  <si>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</si>
  <si>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</si>
  <si>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</si>
  <si>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</si>
  <si>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</si>
  <si>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</si>
  <si>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</si>
  <si>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</si>
  <si>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</si>
  <si>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</si>
  <si>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</si>
  <si>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</si>
  <si>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</si>
  <si>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</si>
  <si>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</si>
  <si>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</si>
  <si>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</si>
  <si>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</si>
  <si>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</si>
  <si>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</si>
  <si>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</si>
  <si>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</si>
  <si>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</si>
  <si>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</si>
  <si>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</si>
  <si>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</si>
  <si>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</si>
  <si>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</si>
  <si>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</si>
  <si>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</si>
  <si>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</si>
  <si>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</si>
  <si>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</si>
  <si>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</si>
  <si>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</si>
  <si>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</si>
  <si>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</si>
  <si>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</si>
  <si>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</si>
  <si>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</si>
  <si>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</si>
  <si>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</si>
  <si>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</si>
  <si>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</si>
  <si>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</si>
  <si>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</si>
  <si>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</si>
  <si>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</si>
  <si>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</si>
  <si>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</si>
  <si>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</si>
  <si>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</si>
  <si>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</si>
  <si>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</si>
  <si>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</si>
  <si>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</si>
  <si>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</si>
  <si>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</si>
  <si>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</si>
  <si>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</si>
  <si>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</si>
  <si>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</si>
  <si>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</si>
  <si>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</si>
  <si>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</si>
  <si>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</si>
  <si>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</si>
  <si>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</si>
  <si>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</si>
  <si>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</si>
  <si>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</si>
  <si>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</si>
  <si>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</si>
  <si>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</si>
  <si>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</si>
  <si>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</si>
  <si>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</si>
  <si>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</si>
  <si>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</si>
  <si>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</si>
  <si>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</si>
  <si>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</si>
  <si>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</si>
  <si>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</si>
  <si>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</si>
  <si>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</si>
  <si>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</si>
  <si>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</si>
  <si>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</si>
  <si>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</si>
  <si>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</si>
  <si>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</si>
  <si>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</si>
  <si>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</si>
  <si>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</si>
  <si>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</si>
  <si>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</si>
  <si>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</si>
  <si>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</si>
  <si>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</si>
  <si>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</si>
  <si>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</si>
  <si>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</si>
  <si>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</si>
  <si>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</si>
  <si>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</si>
  <si>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</si>
  <si>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</si>
  <si>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</si>
  <si>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</si>
  <si>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</si>
  <si>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</si>
  <si>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</si>
  <si>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</si>
  <si>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</si>
  <si>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</si>
  <si>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</si>
  <si>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</si>
  <si>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</si>
  <si>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</si>
  <si>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</si>
  <si>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</si>
  <si>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</si>
  <si>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</si>
  <si>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</si>
  <si>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</si>
  <si>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</si>
  <si>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</si>
  <si>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</si>
  <si>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</si>
  <si>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</si>
  <si>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</si>
  <si>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</si>
  <si>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</si>
  <si>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</si>
  <si>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</si>
  <si>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</si>
  <si>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</si>
  <si>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</si>
  <si>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</si>
  <si>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</si>
  <si>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</si>
  <si>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</si>
  <si>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</si>
  <si>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</si>
  <si>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</si>
  <si>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</si>
  <si>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</si>
  <si>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</si>
  <si>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</si>
  <si>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</si>
  <si>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</si>
  <si>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</si>
  <si>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</si>
  <si>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</si>
  <si>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</si>
  <si>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</si>
  <si>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</si>
  <si>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</si>
  <si>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</si>
  <si>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</si>
  <si>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</si>
  <si>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</si>
  <si>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</si>
  <si>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</si>
  <si>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</si>
  <si>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</si>
  <si>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</si>
  <si>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</si>
  <si>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</si>
  <si>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</si>
  <si>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</si>
  <si>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</si>
  <si>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</si>
  <si>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</si>
  <si>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</si>
  <si>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</si>
  <si>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</si>
  <si>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</si>
  <si>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</si>
  <si>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</si>
  <si>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</si>
  <si>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</si>
  <si>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</si>
  <si>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</si>
  <si>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</si>
  <si>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</si>
  <si>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</si>
  <si>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</si>
  <si>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</si>
  <si>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</si>
  <si>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</si>
  <si>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</si>
  <si>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</si>
  <si>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</si>
  <si>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</si>
  <si>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</si>
  <si>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</si>
  <si>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</si>
  <si>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</si>
  <si>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</si>
  <si>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</si>
  <si>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</si>
  <si>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</si>
  <si>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</si>
  <si>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</si>
  <si>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</si>
  <si>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</si>
  <si>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</si>
  <si>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</si>
  <si>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</si>
  <si>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</si>
  <si>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</si>
  <si>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</si>
  <si>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</si>
  <si>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</si>
  <si>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</si>
  <si>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</si>
  <si>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</si>
  <si>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</si>
  <si>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</si>
  <si>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</si>
  <si>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</si>
  <si>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</si>
  <si>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</si>
  <si>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</si>
  <si>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</si>
  <si>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</si>
  <si>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</si>
  <si>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</si>
  <si>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</si>
  <si>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</si>
  <si>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</si>
  <si>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</si>
  <si>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</si>
  <si>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</si>
  <si>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</si>
  <si>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</si>
  <si>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</si>
  <si>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</si>
  <si>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</si>
  <si>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</si>
  <si>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</si>
  <si>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</si>
  <si>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</si>
  <si>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</si>
  <si>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</si>
  <si>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</si>
  <si>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</si>
  <si>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</si>
  <si>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</si>
  <si>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</si>
  <si>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</si>
  <si>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</si>
  <si>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</si>
  <si>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</si>
  <si>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</si>
  <si>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</si>
  <si>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</si>
  <si>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</si>
  <si>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</si>
  <si>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</si>
  <si>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</si>
  <si>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</si>
  <si>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</si>
  <si>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</si>
  <si>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</si>
  <si>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</si>
  <si>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</si>
  <si>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</si>
  <si>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</si>
  <si>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</si>
  <si>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</si>
  <si>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</si>
  <si>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</si>
  <si>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</si>
  <si>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</si>
  <si>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</si>
  <si>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</si>
  <si>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</si>
  <si>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</si>
  <si>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</si>
  <si>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</si>
  <si>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</si>
  <si>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</si>
  <si>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</si>
  <si>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</si>
  <si>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</si>
  <si>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</si>
  <si>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</si>
  <si>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</si>
  <si>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</si>
  <si>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</si>
  <si>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</si>
  <si>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</si>
  <si>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</si>
  <si>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</si>
  <si>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</si>
  <si>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</si>
  <si>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</si>
  <si>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</si>
  <si>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</si>
  <si>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</si>
  <si>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</si>
  <si>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</si>
  <si>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</si>
  <si>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</si>
  <si>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</si>
  <si>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</si>
  <si>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</si>
  <si>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</si>
  <si>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</si>
  <si>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</si>
  <si>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</si>
  <si>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</si>
  <si>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</si>
  <si>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</si>
  <si>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</si>
  <si>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</si>
  <si>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</si>
  <si>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</si>
  <si>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</si>
  <si>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</si>
  <si>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</si>
  <si>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</si>
  <si>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</si>
  <si>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</si>
  <si>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</si>
  <si>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</si>
  <si>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</si>
  <si>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</si>
  <si>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</si>
  <si>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</si>
  <si>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</si>
  <si>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</si>
  <si>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</si>
  <si>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</si>
  <si>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</si>
  <si>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</si>
  <si>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</si>
  <si>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</si>
  <si>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</si>
  <si>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</si>
  <si>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</si>
  <si>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</si>
  <si>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</si>
  <si>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</si>
  <si>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</si>
  <si>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</si>
  <si>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</si>
  <si>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</si>
  <si>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</si>
  <si>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</si>
  <si>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</si>
  <si>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</si>
  <si>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</si>
  <si>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</si>
  <si>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</si>
  <si>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</si>
  <si>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</si>
  <si>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</si>
  <si>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</si>
  <si>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</si>
  <si>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</si>
  <si>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</si>
  <si>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</si>
  <si>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</si>
  <si>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</si>
  <si>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</si>
  <si>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</si>
  <si>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</si>
  <si>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</si>
  <si>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</si>
  <si>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</si>
  <si>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</si>
  <si>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</si>
  <si>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</si>
  <si>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</si>
  <si>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</si>
  <si>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</si>
  <si>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</si>
  <si>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</si>
  <si>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</si>
  <si>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</si>
  <si>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</si>
  <si>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</si>
  <si>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</si>
  <si>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</si>
  <si>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</si>
  <si>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</si>
  <si>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</si>
  <si>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</si>
  <si>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</si>
  <si>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</si>
  <si>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</si>
  <si>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</si>
  <si>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</si>
  <si>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</si>
  <si>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</si>
  <si>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</si>
  <si>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</si>
  <si>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</si>
  <si>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</si>
  <si>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</si>
  <si>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</si>
  <si>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</si>
  <si>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</si>
  <si>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</si>
  <si>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</si>
  <si>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</si>
  <si>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</si>
  <si>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</si>
  <si>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</si>
  <si>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</si>
  <si>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</si>
  <si>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</si>
  <si>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</si>
  <si>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</si>
  <si>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</si>
  <si>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</si>
  <si>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</si>
  <si>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</si>
  <si>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</si>
  <si>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</si>
  <si>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</si>
  <si>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</si>
  <si>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</si>
  <si>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</si>
  <si>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</si>
  <si>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</si>
  <si>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</si>
  <si>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</si>
  <si>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</si>
  <si>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</si>
  <si>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</si>
  <si>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</si>
  <si>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</si>
  <si>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</si>
  <si>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</si>
  <si>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</si>
  <si>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</si>
  <si>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</si>
  <si>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</si>
  <si>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</si>
  <si>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</si>
  <si>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</si>
  <si>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</si>
  <si>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</si>
  <si>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</si>
  <si>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</si>
  <si>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</si>
  <si>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</si>
  <si>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</si>
  <si>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</si>
  <si>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</si>
  <si>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</si>
  <si>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</si>
  <si>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</si>
  <si>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</si>
  <si>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</si>
  <si>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</si>
  <si>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</si>
  <si>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</si>
  <si>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</si>
  <si>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</si>
  <si>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</si>
  <si>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</si>
  <si>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</si>
  <si>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</si>
  <si>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</si>
  <si>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</si>
  <si>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</si>
  <si>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</si>
  <si>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</si>
  <si>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</si>
  <si>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</si>
  <si>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</si>
  <si>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</si>
  <si>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</si>
  <si>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</si>
  <si>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</si>
  <si>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</si>
  <si>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</si>
  <si>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</si>
  <si>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</si>
  <si>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</si>
  <si>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</si>
  <si>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</si>
  <si>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</si>
  <si>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</si>
  <si>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</si>
  <si>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</si>
  <si>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</si>
  <si>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</si>
  <si>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</si>
  <si>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</si>
  <si>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</si>
  <si>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</si>
  <si>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</si>
  <si>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</si>
  <si>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</si>
  <si>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</si>
  <si>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</si>
  <si>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</si>
  <si>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</si>
  <si>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</si>
  <si>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</si>
  <si>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</si>
  <si>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</si>
  <si>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</si>
  <si>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</si>
  <si>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</si>
  <si>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</si>
  <si>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</si>
  <si>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</si>
  <si>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</si>
  <si>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</si>
  <si>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</si>
  <si>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</si>
  <si>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</si>
  <si>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</si>
  <si>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</si>
  <si>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</si>
  <si>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</si>
  <si>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</si>
  <si>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</si>
  <si>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</si>
  <si>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</si>
  <si>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</si>
  <si>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</si>
  <si>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</si>
  <si>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</si>
  <si>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</si>
  <si>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</si>
  <si>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</si>
  <si>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</si>
  <si>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</si>
  <si>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</si>
  <si>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</si>
  <si>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</si>
  <si>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</si>
  <si>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</si>
  <si>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</si>
  <si>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</si>
  <si>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</si>
  <si>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</si>
  <si>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</si>
  <si>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</si>
  <si>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</si>
  <si>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</si>
  <si>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</si>
  <si>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</si>
  <si>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</si>
  <si>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</si>
  <si>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</si>
  <si>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</si>
  <si>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</si>
  <si>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</si>
  <si>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</si>
  <si>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</si>
  <si>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</si>
  <si>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</si>
  <si>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</si>
  <si>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</si>
  <si>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</si>
  <si>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</si>
  <si>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</si>
  <si>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</si>
  <si>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</si>
  <si>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</si>
  <si>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</si>
  <si>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</si>
  <si>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</si>
  <si>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</si>
  <si>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</si>
  <si>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</si>
  <si>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</si>
  <si>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</si>
  <si>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</si>
  <si>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</si>
  <si>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</si>
  <si>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</si>
  <si>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</si>
  <si>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</si>
  <si>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</si>
  <si>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</si>
  <si>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</si>
  <si>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</si>
  <si>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</si>
  <si>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</si>
  <si>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</si>
  <si>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</si>
  <si>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</si>
  <si>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</si>
  <si>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</si>
  <si>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</si>
  <si>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</si>
  <si>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</si>
  <si>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</si>
  <si>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</si>
  <si>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</si>
  <si>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</si>
  <si>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</si>
  <si>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</si>
  <si>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</si>
  <si>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</si>
  <si>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</si>
  <si>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</si>
  <si>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</si>
  <si>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</si>
  <si>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</si>
  <si>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</si>
  <si>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</si>
  <si>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</si>
  <si>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</si>
  <si>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</si>
  <si>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</si>
  <si>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</si>
  <si>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</si>
  <si>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</si>
  <si>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</si>
  <si>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</si>
  <si>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</si>
  <si>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</si>
  <si>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</si>
  <si>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</si>
  <si>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</si>
  <si>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</si>
  <si>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</si>
  <si>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</si>
  <si>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</si>
  <si>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</si>
  <si>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</si>
  <si>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</si>
  <si>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</si>
  <si>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</si>
  <si>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</si>
  <si>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</si>
  <si>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</si>
  <si>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</si>
  <si>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</si>
  <si>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</si>
  <si>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</si>
  <si>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</si>
  <si>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</si>
  <si>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</si>
  <si>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</si>
  <si>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</si>
  <si>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</si>
  <si>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</si>
  <si>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</si>
  <si>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</si>
  <si>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</si>
  <si>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</si>
  <si>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</si>
  <si>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</si>
  <si>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</si>
  <si>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</si>
  <si>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</si>
  <si>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</si>
  <si>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</si>
  <si>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</si>
  <si>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</si>
  <si>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</si>
  <si>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</si>
  <si>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</si>
  <si>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</si>
  <si>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</si>
  <si>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</si>
  <si>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</si>
  <si>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</si>
  <si>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</si>
  <si>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</si>
  <si>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</si>
  <si>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</si>
  <si>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</si>
  <si>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</si>
  <si>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</si>
  <si>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</si>
  <si>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</si>
  <si>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</si>
  <si>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</si>
  <si>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</si>
  <si>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</si>
  <si>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</si>
  <si>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</si>
  <si>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</si>
  <si>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</si>
  <si>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</si>
  <si>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</si>
  <si>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</si>
  <si>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</si>
  <si>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</si>
  <si>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</si>
  <si>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</si>
  <si>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</si>
  <si>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</si>
  <si>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</si>
  <si>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</si>
  <si>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</si>
  <si>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</si>
  <si>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</si>
  <si>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</si>
  <si>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</si>
  <si>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</si>
  <si>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</si>
  <si>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</si>
  <si>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</si>
  <si>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</si>
  <si>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</si>
  <si>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</si>
  <si>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</si>
  <si>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</si>
  <si>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</si>
  <si>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</si>
  <si>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</si>
  <si>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</si>
  <si>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</si>
  <si>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</si>
  <si>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</si>
  <si>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</si>
  <si>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</si>
  <si>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</si>
  <si>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</si>
  <si>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</si>
  <si>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</si>
  <si>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</si>
  <si>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</si>
  <si>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</si>
  <si>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</si>
  <si>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</si>
  <si>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</si>
  <si>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</si>
  <si>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</si>
  <si>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</si>
  <si>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</si>
  <si>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</si>
  <si>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</si>
  <si>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</si>
  <si>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</si>
  <si>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</si>
  <si>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</si>
  <si>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</si>
  <si>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</si>
  <si>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</si>
  <si>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</si>
  <si>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</si>
  <si>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</si>
  <si>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</si>
  <si>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</si>
  <si>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</si>
  <si>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</si>
  <si>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</si>
  <si>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</si>
  <si>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</si>
  <si>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</si>
  <si>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</si>
  <si>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</si>
  <si>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</si>
  <si>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</si>
  <si>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</si>
  <si>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</si>
  <si>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</si>
  <si>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</si>
  <si>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</si>
  <si>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</si>
  <si>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</si>
  <si>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</si>
  <si>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</si>
  <si>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</si>
  <si>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</si>
  <si>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</si>
  <si>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</si>
  <si>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</si>
  <si>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</si>
  <si>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</si>
  <si>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</si>
  <si>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</si>
  <si>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</si>
  <si>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</si>
  <si>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</si>
  <si>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</si>
  <si>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</si>
  <si>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</si>
  <si>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</si>
  <si>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</si>
  <si>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</si>
  <si>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</si>
  <si>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</si>
  <si>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</si>
  <si>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</si>
  <si>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</si>
  <si>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</si>
  <si>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</si>
  <si>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</si>
  <si>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</si>
  <si>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</si>
  <si>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</si>
  <si>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</si>
  <si>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</si>
  <si>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</si>
  <si>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</si>
  <si>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</si>
  <si>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</si>
  <si>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</si>
  <si>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</si>
  <si>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</si>
  <si>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</si>
  <si>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</si>
  <si>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</si>
  <si>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</si>
  <si>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</si>
  <si>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</si>
  <si>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</si>
  <si>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</si>
  <si>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</si>
  <si>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</si>
  <si>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</si>
  <si>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</si>
  <si>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</si>
  <si>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</si>
  <si>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</si>
  <si>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</si>
  <si>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</si>
  <si>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</si>
  <si>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</si>
  <si>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</si>
  <si>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</si>
  <si>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</si>
  <si>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</si>
  <si>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</si>
  <si>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</si>
  <si>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</si>
  <si>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</si>
  <si>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</si>
  <si>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</si>
  <si>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</si>
  <si>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</si>
  <si>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</si>
  <si>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</si>
  <si>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</si>
  <si>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</si>
  <si>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</si>
  <si>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</si>
  <si>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</si>
  <si>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</si>
  <si>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</si>
  <si>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</si>
  <si>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</si>
  <si>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</si>
  <si>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</si>
  <si>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</si>
  <si>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</si>
  <si>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</si>
  <si>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</si>
  <si>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</si>
  <si>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</si>
  <si>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</si>
  <si>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</si>
  <si>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</si>
  <si>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</si>
  <si>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</si>
  <si>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</si>
  <si>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</si>
  <si>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</si>
  <si>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</si>
  <si>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</si>
  <si>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</si>
  <si>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</si>
  <si>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</si>
  <si>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</si>
  <si>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</si>
  <si>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</si>
  <si>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</si>
  <si>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</si>
  <si>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</si>
  <si>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</si>
  <si>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</si>
  <si>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</si>
  <si>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</si>
  <si>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</si>
  <si>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</si>
  <si>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</si>
  <si>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</si>
  <si>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</si>
  <si>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</si>
  <si>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</si>
  <si>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</si>
  <si>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</si>
  <si>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</si>
  <si>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</si>
  <si>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</si>
  <si>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</si>
  <si>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</si>
  <si>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</si>
  <si>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</si>
  <si>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</si>
  <si>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</si>
  <si>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</si>
  <si>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</si>
  <si>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</si>
  <si>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</si>
  <si>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</si>
  <si>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</si>
  <si>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</si>
  <si>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</si>
  <si>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</si>
  <si>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</si>
  <si>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</si>
  <si>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</si>
  <si>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</si>
  <si>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</si>
  <si>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</si>
  <si>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</si>
  <si>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</si>
  <si>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</si>
  <si>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</si>
  <si>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</si>
  <si>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</si>
  <si>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</si>
  <si>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</si>
  <si>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</si>
  <si>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</si>
  <si>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</si>
  <si>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</si>
  <si>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</si>
  <si>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</si>
  <si>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</si>
  <si>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</si>
  <si>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</si>
  <si>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</si>
  <si>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</si>
  <si>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</si>
  <si>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</si>
  <si>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</si>
  <si>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</si>
  <si>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</si>
  <si>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</si>
  <si>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</si>
  <si>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</si>
  <si>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</si>
  <si>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</si>
  <si>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</si>
  <si>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</si>
  <si>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</si>
  <si>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</si>
  <si>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</si>
  <si>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</si>
  <si>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</si>
  <si>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</si>
  <si>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</si>
  <si>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</si>
  <si>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</si>
  <si>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</si>
  <si>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</si>
  <si>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</si>
  <si>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</si>
  <si>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</si>
  <si>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</si>
  <si>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</si>
  <si>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</si>
  <si>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</si>
  <si>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</si>
  <si>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</si>
  <si>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</si>
  <si>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</si>
  <si>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</si>
  <si>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</si>
  <si>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</si>
  <si>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</si>
  <si>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</si>
  <si>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</si>
  <si>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</si>
  <si>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</si>
  <si>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</si>
  <si>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</si>
  <si>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</si>
  <si>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</si>
  <si>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</si>
  <si>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</si>
  <si>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</si>
  <si>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</si>
  <si>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</si>
  <si>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</si>
  <si>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</si>
  <si>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</si>
  <si>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</si>
  <si>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</si>
  <si>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</si>
  <si>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</si>
  <si>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</si>
  <si>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</si>
  <si>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</si>
  <si>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</si>
  <si>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</si>
  <si>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</si>
  <si>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</si>
  <si>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</si>
  <si>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</si>
  <si>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</si>
  <si>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</si>
  <si>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</si>
  <si>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</si>
  <si>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</si>
  <si>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</si>
  <si>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</si>
  <si>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</si>
  <si>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</si>
  <si>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</si>
  <si>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</si>
  <si>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</si>
  <si>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</si>
  <si>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</si>
  <si>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</si>
  <si>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</si>
  <si>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</si>
  <si>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</si>
  <si>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</si>
  <si>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</si>
  <si>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</si>
  <si>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</si>
  <si>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</si>
  <si>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</si>
  <si>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</si>
  <si>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</si>
  <si>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</si>
  <si>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</si>
  <si>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</si>
  <si>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</si>
  <si>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</si>
  <si>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</si>
  <si>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</si>
  <si>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</si>
  <si>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</si>
  <si>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</si>
  <si>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</si>
  <si>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</si>
  <si>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</si>
  <si>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</si>
  <si>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</si>
  <si>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</si>
  <si>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</si>
  <si>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</si>
  <si>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</si>
  <si>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</si>
  <si>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</si>
  <si>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</si>
  <si>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</si>
  <si>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</si>
  <si>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</si>
  <si>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</si>
  <si>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</si>
  <si>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</si>
  <si>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</si>
  <si>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</si>
  <si>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</si>
  <si>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</si>
  <si>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</si>
  <si>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</si>
  <si>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</si>
  <si>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</si>
  <si>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</si>
  <si>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</si>
  <si>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</si>
  <si>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</si>
  <si>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</si>
  <si>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</si>
  <si>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</si>
  <si>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</si>
  <si>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</si>
  <si>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</si>
  <si>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</si>
  <si>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</si>
  <si>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</si>
  <si>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</si>
  <si>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</si>
  <si>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</si>
  <si>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</si>
  <si>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</si>
  <si>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</si>
  <si>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</si>
  <si>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</si>
  <si>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</si>
  <si>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</si>
  <si>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</si>
  <si>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</si>
  <si>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</si>
  <si>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</si>
  <si>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</si>
  <si>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</si>
  <si>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</si>
  <si>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</si>
  <si>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</si>
  <si>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</si>
  <si>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</si>
  <si>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</si>
  <si>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</si>
  <si>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</si>
  <si>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</si>
  <si>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</si>
  <si>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</si>
  <si>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</si>
  <si>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</si>
  <si>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</si>
  <si>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</si>
  <si>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</si>
  <si>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</si>
  <si>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</si>
  <si>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</si>
  <si>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</si>
  <si>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</si>
  <si>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</si>
  <si>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</si>
  <si>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</si>
  <si>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</si>
  <si>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</si>
  <si>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</si>
  <si>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</si>
  <si>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</si>
  <si>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</si>
  <si>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</si>
  <si>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</si>
  <si>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</si>
  <si>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</si>
  <si>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</si>
  <si>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</si>
  <si>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</si>
  <si>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</si>
  <si>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</si>
  <si>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</si>
  <si>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</si>
  <si>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</si>
  <si>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</si>
  <si>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</si>
  <si>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</si>
  <si>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</si>
  <si>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</si>
  <si>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</si>
  <si>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</si>
  <si>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</si>
  <si>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</si>
  <si>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</si>
  <si>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</si>
  <si>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</si>
  <si>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</si>
  <si>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</si>
  <si>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</si>
  <si>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</si>
  <si>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</si>
  <si>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</si>
  <si>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</si>
  <si>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</si>
  <si>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</si>
  <si>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</si>
  <si>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</si>
  <si>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</si>
  <si>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</si>
  <si>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</si>
  <si>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</si>
  <si>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</si>
  <si>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</si>
  <si>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</si>
  <si>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</si>
  <si>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</si>
  <si>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</si>
  <si>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</si>
  <si>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</si>
  <si>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</si>
  <si>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</si>
  <si>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</si>
  <si>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</si>
  <si>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</si>
  <si>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</si>
  <si>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</si>
  <si>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</si>
  <si>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</si>
  <si>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</si>
  <si>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</si>
  <si>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</si>
  <si>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</si>
  <si>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</si>
  <si>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</si>
  <si>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</si>
  <si>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</si>
  <si>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</si>
  <si>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</si>
  <si>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</si>
  <si>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</si>
  <si>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</si>
  <si>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</si>
  <si>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</si>
  <si>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</si>
  <si>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</si>
  <si>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</si>
  <si>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</si>
  <si>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</si>
  <si>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</si>
  <si>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</si>
  <si>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</si>
  <si>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</si>
  <si>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</si>
  <si>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</si>
  <si>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</si>
  <si>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</si>
  <si>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</si>
  <si>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</si>
  <si>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</si>
  <si>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</si>
  <si>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</si>
  <si>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</si>
  <si>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</si>
  <si>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</si>
  <si>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</si>
  <si>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</si>
  <si>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</si>
  <si>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</si>
  <si>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</si>
  <si>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</si>
  <si>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</si>
  <si>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</si>
  <si>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</si>
  <si>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</si>
  <si>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</si>
  <si>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</si>
  <si>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</si>
  <si>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</si>
  <si>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</si>
  <si>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</si>
  <si>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</si>
  <si>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</si>
  <si>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</si>
  <si>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</si>
  <si>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</si>
  <si>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</si>
  <si>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</si>
  <si>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</si>
  <si>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</si>
  <si>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</si>
  <si>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</si>
  <si>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</si>
  <si>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</si>
  <si>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</si>
  <si>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</si>
  <si>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</si>
  <si>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</si>
  <si>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</si>
  <si>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</si>
  <si>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</si>
  <si>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</si>
  <si>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</si>
  <si>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</si>
  <si>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</si>
  <si>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</si>
  <si>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</si>
  <si>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</si>
  <si>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</si>
  <si>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</si>
  <si>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</si>
  <si>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</si>
  <si>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</si>
  <si>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</si>
  <si>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</si>
  <si>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</si>
  <si>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</si>
  <si>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</si>
  <si>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</si>
  <si>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</si>
  <si>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</si>
  <si>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</si>
  <si>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</si>
  <si>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</si>
  <si>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</si>
  <si>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</si>
  <si>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</si>
  <si>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</si>
  <si>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</si>
  <si>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</si>
  <si>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</si>
  <si>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</si>
  <si>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</si>
  <si>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</si>
  <si>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</si>
  <si>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</si>
  <si>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</si>
  <si>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</si>
  <si>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</si>
  <si>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</si>
  <si>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</si>
  <si>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</si>
  <si>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</si>
  <si>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</si>
  <si>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</si>
  <si>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</si>
  <si>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</si>
  <si>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</si>
  <si>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</si>
  <si>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</si>
  <si>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</si>
  <si>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</si>
  <si>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</si>
  <si>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</si>
  <si>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</si>
  <si>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</si>
  <si>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</si>
  <si>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</si>
  <si>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</si>
  <si>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</si>
  <si>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</si>
  <si>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</si>
  <si>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</si>
  <si>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</si>
  <si>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</si>
  <si>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</si>
  <si>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</si>
  <si>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</si>
  <si>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</si>
  <si>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</si>
  <si>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</si>
  <si>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</si>
  <si>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</si>
  <si>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</si>
  <si>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</si>
  <si>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</si>
  <si>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</si>
  <si>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</si>
  <si>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</si>
  <si>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</si>
  <si>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</si>
  <si>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</si>
  <si>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</si>
  <si>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</si>
  <si>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</si>
  <si>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</si>
  <si>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</si>
  <si>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</si>
  <si>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</si>
  <si>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</si>
  <si>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</si>
  <si>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</si>
  <si>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</si>
  <si>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</si>
  <si>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</si>
  <si>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</si>
  <si>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</si>
  <si>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</si>
  <si>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</si>
  <si>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</si>
  <si>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</si>
  <si>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</si>
  <si>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</si>
  <si>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</si>
  <si>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</si>
  <si>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</si>
  <si>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</si>
  <si>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</si>
  <si>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</si>
  <si>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</si>
  <si>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</si>
  <si>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</si>
  <si>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</si>
  <si>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</si>
  <si>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</si>
  <si>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</si>
  <si>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</si>
  <si>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</si>
  <si>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</si>
  <si>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</si>
  <si>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</si>
  <si>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</si>
  <si>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</si>
  <si>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</si>
  <si>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</si>
  <si>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</si>
  <si>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</si>
  <si>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</si>
  <si>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</si>
  <si>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</si>
  <si>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</si>
  <si>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</si>
  <si>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</si>
  <si>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</si>
  <si>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</si>
  <si>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</si>
  <si>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</si>
  <si>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</si>
  <si>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</si>
  <si>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</si>
  <si>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</si>
  <si>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</si>
  <si>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</si>
  <si>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</si>
  <si>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</si>
  <si>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</si>
  <si>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</si>
  <si>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</si>
  <si>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</si>
  <si>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</si>
  <si>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</si>
  <si>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</si>
  <si>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</si>
  <si>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</si>
  <si>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</si>
  <si>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</si>
  <si>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</si>
  <si>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</si>
  <si>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</si>
  <si>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</si>
  <si>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</si>
  <si>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</si>
  <si>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</si>
  <si>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</si>
  <si>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</si>
  <si>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</si>
  <si>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</si>
  <si>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</si>
  <si>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</si>
  <si>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</si>
  <si>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</si>
  <si>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</si>
  <si>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</si>
  <si>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</si>
  <si>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</si>
  <si>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</si>
  <si>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</si>
  <si>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</si>
  <si>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</si>
  <si>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</si>
  <si>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</si>
  <si>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</si>
  <si>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</si>
  <si>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</si>
  <si>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</si>
  <si>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</si>
  <si>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</si>
  <si>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</si>
  <si>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</si>
  <si>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</si>
  <si>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</si>
  <si>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</si>
  <si>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</si>
  <si>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</si>
  <si>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</si>
  <si>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</si>
  <si>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</si>
  <si>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</si>
  <si>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</si>
  <si>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</si>
  <si>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</si>
  <si>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</si>
  <si>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</si>
  <si>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</si>
  <si>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</si>
  <si>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</si>
  <si>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</si>
  <si>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</si>
  <si>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</si>
  <si>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</si>
  <si>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</si>
  <si>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</si>
  <si>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</si>
  <si>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</si>
  <si>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</si>
  <si>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</si>
  <si>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</si>
  <si>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</si>
  <si>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</si>
  <si>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</si>
  <si>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</si>
  <si>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</si>
  <si>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</si>
  <si>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</si>
  <si>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</si>
  <si>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</si>
  <si>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</si>
  <si>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</si>
  <si>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</si>
  <si>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</si>
  <si>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</si>
  <si>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</si>
  <si>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</si>
  <si>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</si>
  <si>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</si>
  <si>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</si>
  <si>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</si>
  <si>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</si>
  <si>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</si>
  <si>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</si>
  <si>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</si>
  <si>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</si>
  <si>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</si>
  <si>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</si>
  <si>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</si>
  <si>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</si>
  <si>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</si>
  <si>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</si>
  <si>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</si>
  <si>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</si>
  <si>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</si>
  <si>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</si>
  <si>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</si>
  <si>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</si>
  <si>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</si>
  <si>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</si>
  <si>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</si>
  <si>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</si>
  <si>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</si>
  <si>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</si>
  <si>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</si>
  <si>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</si>
  <si>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</si>
  <si>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</si>
  <si>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</si>
  <si>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</si>
  <si>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</si>
  <si>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</si>
  <si>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</si>
  <si>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</si>
  <si>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</si>
  <si>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</si>
  <si>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</si>
  <si>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</si>
  <si>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</si>
  <si>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</si>
  <si>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</si>
  <si>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</si>
  <si>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</si>
  <si>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</si>
  <si>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</si>
  <si>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</si>
  <si>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</si>
  <si>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</si>
  <si>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</si>
  <si>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</si>
  <si>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</si>
  <si>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</si>
  <si>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</si>
  <si>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</si>
  <si>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</si>
  <si>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</si>
  <si>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</si>
  <si>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</si>
  <si>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</si>
  <si>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</si>
  <si>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</si>
  <si>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</si>
  <si>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</si>
  <si>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</si>
  <si>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</si>
  <si>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</si>
  <si>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</si>
  <si>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</si>
  <si>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</si>
  <si>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</si>
  <si>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</si>
  <si>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</si>
  <si>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</si>
  <si>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</si>
  <si>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</si>
  <si>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</si>
  <si>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</si>
  <si>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</si>
  <si>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</si>
  <si>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</si>
  <si>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</si>
  <si>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</si>
  <si>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</si>
  <si>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</si>
  <si>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</si>
  <si>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</si>
  <si>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</si>
  <si>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</si>
  <si>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</si>
  <si>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</si>
  <si>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</si>
  <si>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</si>
  <si>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</si>
  <si>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</si>
  <si>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</si>
  <si>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</si>
  <si>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</si>
  <si>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</si>
  <si>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</si>
  <si>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</si>
  <si>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</si>
  <si>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</si>
  <si>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</si>
  <si>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</si>
  <si>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</si>
  <si>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</si>
  <si>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</si>
  <si>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</si>
  <si>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</si>
  <si>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</si>
  <si>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</si>
  <si>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</si>
  <si>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</si>
  <si>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</si>
  <si>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</si>
  <si>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</si>
  <si>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</si>
  <si>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</si>
  <si>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</si>
  <si>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</si>
  <si>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</si>
  <si>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</si>
  <si>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</si>
  <si>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</si>
  <si>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</si>
  <si>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</si>
  <si>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</si>
  <si>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</si>
  <si>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</si>
  <si>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</si>
  <si>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</si>
  <si>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</si>
  <si>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</si>
  <si>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</si>
  <si>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</si>
  <si>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</si>
  <si>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</si>
  <si>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</si>
  <si>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</si>
  <si>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</si>
  <si>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</si>
  <si>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</si>
  <si>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</si>
  <si>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</si>
  <si>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</si>
  <si>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</si>
  <si>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</si>
  <si>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</si>
  <si>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</si>
  <si>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</si>
  <si>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</si>
  <si>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</si>
  <si>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</si>
  <si>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</si>
  <si>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</si>
  <si>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</si>
  <si>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</si>
  <si>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</si>
  <si>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</si>
  <si>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</si>
  <si>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</si>
  <si>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</si>
  <si>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</si>
  <si>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</si>
  <si>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</si>
  <si>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</si>
  <si>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</si>
  <si>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</si>
  <si>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</si>
  <si>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</si>
  <si>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</si>
  <si>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</si>
  <si>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</si>
  <si>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</si>
  <si>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</si>
  <si>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</si>
  <si>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</si>
  <si>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</si>
  <si>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</si>
  <si>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</si>
  <si>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</si>
  <si>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</si>
  <si>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</si>
  <si>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</si>
  <si>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</si>
  <si>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</si>
  <si>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</si>
  <si>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</si>
  <si>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</si>
  <si>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</si>
  <si>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</si>
  <si>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</si>
  <si>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</si>
  <si>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</si>
  <si>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</si>
  <si>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</si>
  <si>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</si>
  <si>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</si>
  <si>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</si>
  <si>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</si>
  <si>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</si>
  <si>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</si>
  <si>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</si>
  <si>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</si>
  <si>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</si>
  <si>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</si>
  <si>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</si>
  <si>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</si>
  <si>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</si>
  <si>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</si>
  <si>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</si>
  <si>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</si>
  <si>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</si>
  <si>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</si>
  <si>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</si>
  <si>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</si>
  <si>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</si>
  <si>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</si>
  <si>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</si>
  <si>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</si>
  <si>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</si>
  <si>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</si>
  <si>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</si>
  <si>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</si>
  <si>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</si>
  <si>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</si>
  <si>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</si>
  <si>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</si>
  <si>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</si>
  <si>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</si>
  <si>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</si>
  <si>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</si>
  <si>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</si>
  <si>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</si>
  <si>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</si>
  <si>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</si>
  <si>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</si>
  <si>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</si>
  <si>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</si>
  <si>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</si>
  <si>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</si>
  <si>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</si>
  <si>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</si>
  <si>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</si>
  <si>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</si>
  <si>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</si>
  <si>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</si>
  <si>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</si>
  <si>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</si>
  <si>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</si>
  <si>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</si>
  <si>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</si>
  <si>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</si>
  <si>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</si>
  <si>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</si>
  <si>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</si>
  <si>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</si>
  <si>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</si>
  <si>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</si>
  <si>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</si>
  <si>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</si>
  <si>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</si>
  <si>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</si>
  <si>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</si>
  <si>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</si>
  <si>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</si>
  <si>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</si>
  <si>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</si>
  <si>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</si>
  <si>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</si>
  <si>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</si>
  <si>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</si>
  <si>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</si>
  <si>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</si>
  <si>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</si>
  <si>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</si>
  <si>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</si>
  <si>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</si>
  <si>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</si>
  <si>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</si>
  <si>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</si>
  <si>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</si>
  <si>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</si>
  <si>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</si>
  <si>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</si>
  <si>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</si>
  <si>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</si>
  <si>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</si>
  <si>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</si>
  <si>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</si>
  <si>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</si>
  <si>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</si>
  <si>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</si>
  <si>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</si>
  <si>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</si>
  <si>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</si>
  <si>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</si>
  <si>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</si>
  <si>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</si>
  <si>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</si>
  <si>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</si>
  <si>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</si>
  <si>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</si>
  <si>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</si>
  <si>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</si>
  <si>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</si>
  <si>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</si>
  <si>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</si>
  <si>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</si>
  <si>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</si>
  <si>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</si>
  <si>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</si>
  <si>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</si>
  <si>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</si>
  <si>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</si>
  <si>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</si>
  <si>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</si>
  <si>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</si>
  <si>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</si>
  <si>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</si>
  <si>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</si>
  <si>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</si>
  <si>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</si>
  <si>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</si>
  <si>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</si>
  <si>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</si>
  <si>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</si>
  <si>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</si>
  <si>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</si>
  <si>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</si>
  <si>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</si>
  <si>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</si>
  <si>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</si>
  <si>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</si>
  <si>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</si>
  <si>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</si>
  <si>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</si>
  <si>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</si>
  <si>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</si>
  <si>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</si>
  <si>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</si>
  <si>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</si>
  <si>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</si>
  <si>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</si>
  <si>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</si>
  <si>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</si>
  <si>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</si>
  <si>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</si>
  <si>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</si>
  <si>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</si>
  <si>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</si>
  <si>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</si>
  <si>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</si>
  <si>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</si>
  <si>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</si>
  <si>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</si>
  <si>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</si>
  <si>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</si>
  <si>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</si>
  <si>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</si>
  <si>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</si>
  <si>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</si>
  <si>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</si>
  <si>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</si>
  <si>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</si>
  <si>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</si>
  <si>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</si>
  <si>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</si>
  <si>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</si>
  <si>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</si>
  <si>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</si>
  <si>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</si>
  <si>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</si>
  <si>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</si>
  <si>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</si>
  <si>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</si>
  <si>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</si>
  <si>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</si>
  <si>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</si>
  <si>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</si>
  <si>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</si>
  <si>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</si>
  <si>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</si>
  <si>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</si>
  <si>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</si>
  <si>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</si>
  <si>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</si>
  <si>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</si>
  <si>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</si>
  <si>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</si>
  <si>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</si>
  <si>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</si>
  <si>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</si>
  <si>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</si>
  <si>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</si>
  <si>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</si>
  <si>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</si>
  <si>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</si>
  <si>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</si>
  <si>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</si>
  <si>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</si>
  <si>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</si>
  <si>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</si>
  <si>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</si>
  <si>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</si>
  <si>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</si>
  <si>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</si>
  <si>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</si>
  <si>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</si>
  <si>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</si>
  <si>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</si>
  <si>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</si>
  <si>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</si>
  <si>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</si>
  <si>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</si>
  <si>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</si>
  <si>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</si>
  <si>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</si>
  <si>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</si>
  <si>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</si>
  <si>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</si>
  <si>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</si>
  <si>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</si>
  <si>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</si>
  <si>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</si>
  <si>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</si>
  <si>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</si>
  <si>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</si>
  <si>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</si>
  <si>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</si>
  <si>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</si>
  <si>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</si>
  <si>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</si>
  <si>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</si>
  <si>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</si>
  <si>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</si>
  <si>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</si>
  <si>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</si>
  <si>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</si>
  <si>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</si>
  <si>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</si>
  <si>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</si>
  <si>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</si>
  <si>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</si>
  <si>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</si>
  <si>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</si>
  <si>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</si>
  <si>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</si>
  <si>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</si>
  <si>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</si>
  <si>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</si>
  <si>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</si>
  <si>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</si>
  <si>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</si>
  <si>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</si>
  <si>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</si>
  <si>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</si>
  <si>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</si>
  <si>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</si>
  <si>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</si>
  <si>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</si>
  <si>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</si>
  <si>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</si>
  <si>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</si>
  <si>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</si>
  <si>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</si>
  <si>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</si>
  <si>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</si>
  <si>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</si>
  <si>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</si>
  <si>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</si>
  <si>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</si>
  <si>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</si>
  <si>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</si>
  <si>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</si>
  <si>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</si>
  <si>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</si>
  <si>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</si>
  <si>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</si>
  <si>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</si>
  <si>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</si>
  <si>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</si>
  <si>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</si>
  <si>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</si>
  <si>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</si>
  <si>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</si>
  <si>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</si>
  <si>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</si>
  <si>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</si>
  <si>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</si>
  <si>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</si>
  <si>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</si>
  <si>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</si>
  <si>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</si>
  <si>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</si>
  <si>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</si>
  <si>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</si>
  <si>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</si>
  <si>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</si>
  <si>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</si>
  <si>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</si>
  <si>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</si>
  <si>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</si>
  <si>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</si>
  <si>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</si>
  <si>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</si>
  <si>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</si>
  <si>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</si>
  <si>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</si>
  <si>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</si>
  <si>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</si>
  <si>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</si>
  <si>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</si>
  <si>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</si>
  <si>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</si>
  <si>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</si>
  <si>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</si>
  <si>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</si>
  <si>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</si>
  <si>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</si>
  <si>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</si>
  <si>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</si>
  <si>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</si>
  <si>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</si>
  <si>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</si>
  <si>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</si>
  <si>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</si>
  <si>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</si>
  <si>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</si>
  <si>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</si>
  <si>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</si>
  <si>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</si>
  <si>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</si>
  <si>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</si>
  <si>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</si>
  <si>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</si>
  <si>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</si>
  <si>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</si>
  <si>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</si>
  <si>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</si>
  <si>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</si>
  <si>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</si>
  <si>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</si>
  <si>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</si>
  <si>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</si>
  <si>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</si>
  <si>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</si>
  <si>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</si>
  <si>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</si>
  <si>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</si>
  <si>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</si>
  <si>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</si>
  <si>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</si>
  <si>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</si>
  <si>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</si>
  <si>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</si>
  <si>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</si>
  <si>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</si>
  <si>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</si>
  <si>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</si>
  <si>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</si>
  <si>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</si>
  <si>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</si>
  <si>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</si>
  <si>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</si>
  <si>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</si>
  <si>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</si>
  <si>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</si>
  <si>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</si>
  <si>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</si>
  <si>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</si>
  <si>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</si>
  <si>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</si>
  <si>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</si>
  <si>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</si>
  <si>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</si>
  <si>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</si>
  <si>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</si>
  <si>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</si>
  <si>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</si>
  <si>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</si>
  <si>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</si>
  <si>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</si>
  <si>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</si>
  <si>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</si>
  <si>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</si>
  <si>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</si>
  <si>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</si>
  <si>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</si>
  <si>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</si>
  <si>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</si>
  <si>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</si>
  <si>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</si>
  <si>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</si>
  <si>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</si>
  <si>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</si>
  <si>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</si>
  <si>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</si>
  <si>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</si>
  <si>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</si>
  <si>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</si>
  <si>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</si>
  <si>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</si>
  <si>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</si>
  <si>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</si>
  <si>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</si>
  <si>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</si>
  <si>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</si>
  <si>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</si>
  <si>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</si>
  <si>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</si>
  <si>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</si>
  <si>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</si>
  <si>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</si>
  <si>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</si>
  <si>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</si>
  <si>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</si>
  <si>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</si>
  <si>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</si>
  <si>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</si>
  <si>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</si>
  <si>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</si>
  <si>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</si>
  <si>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</si>
  <si>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</si>
  <si>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</si>
  <si>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</si>
  <si>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</si>
  <si>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</si>
  <si>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</si>
  <si>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</si>
  <si>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</si>
  <si>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</si>
  <si>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</si>
  <si>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</si>
  <si>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</si>
  <si>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</si>
  <si>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</si>
  <si>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</si>
  <si>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</si>
  <si>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</si>
  <si>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</si>
  <si>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</si>
  <si>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</si>
  <si>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</si>
  <si>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</si>
  <si>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</si>
  <si>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</si>
  <si>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</si>
  <si>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</si>
  <si>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</si>
  <si>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</si>
  <si>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</si>
  <si>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</si>
  <si>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</si>
  <si>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</si>
  <si>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</si>
  <si>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</si>
  <si>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</si>
  <si>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</si>
  <si>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</si>
  <si>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</si>
  <si>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</si>
  <si>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</si>
  <si>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</si>
  <si>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</si>
  <si>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</si>
  <si>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</si>
  <si>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</si>
  <si>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</si>
  <si>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</si>
  <si>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</si>
  <si>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</si>
  <si>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</si>
  <si>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</si>
  <si>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</si>
  <si>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</si>
  <si>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</si>
  <si>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</si>
  <si>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</si>
  <si>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</si>
  <si>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</si>
  <si>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</si>
  <si>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</si>
  <si>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</si>
  <si>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</si>
  <si>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</si>
  <si>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</si>
  <si>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</si>
  <si>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</si>
  <si>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</si>
  <si>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</si>
  <si>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</si>
  <si>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</si>
  <si>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</si>
  <si>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</si>
  <si>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</si>
  <si>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</si>
  <si>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</si>
  <si>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</si>
  <si>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</si>
  <si>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</si>
  <si>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</si>
  <si>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</si>
  <si>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</si>
  <si>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</si>
  <si>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</si>
  <si>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</si>
  <si>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</si>
  <si>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</si>
  <si>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</si>
  <si>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</si>
  <si>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</si>
  <si>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</si>
  <si>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</si>
  <si>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</si>
  <si>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</si>
  <si>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</si>
  <si>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</si>
  <si>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</si>
  <si>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</si>
  <si>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</si>
  <si>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</si>
  <si>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</si>
  <si>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</si>
  <si>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</si>
  <si>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</si>
  <si>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</si>
  <si>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</si>
  <si>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</si>
  <si>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</si>
  <si>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</si>
  <si>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</si>
  <si>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</si>
  <si>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</si>
  <si>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</si>
  <si>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</si>
  <si>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</si>
  <si>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</si>
  <si>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</si>
  <si>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</si>
  <si>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</si>
  <si>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</si>
  <si>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</si>
  <si>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</si>
  <si>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</si>
  <si>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</si>
  <si>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</si>
  <si>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</si>
  <si>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</si>
  <si>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</si>
  <si>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</si>
  <si>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</si>
  <si>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</si>
  <si>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</si>
  <si>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</si>
  <si>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</si>
  <si>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</si>
  <si>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</si>
  <si>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</si>
  <si>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</si>
  <si>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</si>
  <si>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</si>
  <si>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</si>
  <si>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</si>
  <si>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</si>
  <si>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</si>
  <si>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</si>
  <si>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</si>
  <si>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</si>
  <si>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</si>
  <si>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</si>
  <si>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</si>
  <si>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</si>
  <si>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</si>
  <si>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</si>
  <si>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</si>
  <si>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</si>
  <si>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</si>
  <si>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</si>
  <si>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</si>
  <si>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</si>
  <si>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</si>
  <si>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</si>
  <si>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</si>
  <si>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</si>
  <si>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</si>
  <si>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</si>
  <si>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</si>
  <si>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</si>
  <si>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</si>
  <si>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</si>
  <si>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</si>
  <si>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</si>
  <si>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</si>
  <si>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</si>
  <si>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</si>
  <si>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</si>
  <si>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</si>
  <si>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</si>
  <si>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</si>
  <si>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</si>
  <si>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</si>
  <si>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</si>
  <si>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</si>
  <si>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</si>
  <si>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</si>
  <si>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</si>
  <si>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</si>
  <si>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</si>
  <si>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</si>
  <si>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</si>
  <si>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</si>
  <si>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</si>
  <si>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</si>
  <si>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</si>
  <si>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</si>
  <si>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</si>
  <si>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</si>
  <si>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</si>
  <si>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</si>
  <si>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</si>
  <si>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</si>
  <si>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</si>
  <si>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</si>
  <si>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</si>
  <si>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</si>
  <si>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</si>
  <si>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</si>
  <si>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</si>
  <si>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</si>
  <si>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</si>
  <si>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</si>
  <si>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</si>
  <si>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</si>
  <si>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</si>
  <si>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</si>
  <si>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</si>
  <si>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</si>
  <si>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</si>
  <si>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</si>
  <si>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</si>
  <si>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</si>
  <si>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</si>
  <si>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</si>
  <si>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</si>
  <si>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</si>
  <si>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</si>
  <si>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</si>
  <si>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</si>
  <si>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</si>
  <si>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</si>
  <si>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</si>
  <si>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</si>
  <si>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</si>
  <si>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</si>
  <si>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</si>
  <si>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</si>
  <si>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</si>
  <si>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</si>
  <si>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</si>
  <si>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</si>
  <si>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</si>
  <si>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</si>
  <si>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</si>
  <si>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</si>
  <si>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</si>
  <si>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</si>
  <si>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</si>
  <si>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</si>
  <si>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</si>
  <si>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</si>
  <si>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</si>
  <si>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</si>
  <si>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</si>
  <si>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</si>
  <si>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</si>
  <si>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</si>
  <si>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</si>
  <si>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</si>
  <si>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</si>
  <si>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</si>
  <si>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</si>
  <si>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</si>
  <si>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</si>
  <si>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</si>
  <si>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</si>
  <si>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</si>
  <si>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</si>
  <si>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</si>
  <si>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</si>
  <si>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</si>
  <si>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</si>
  <si>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</si>
  <si>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</si>
  <si>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</si>
  <si>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</si>
  <si>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</si>
  <si>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</si>
  <si>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</si>
  <si>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</si>
  <si>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</si>
  <si>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</si>
  <si>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</si>
  <si>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</si>
  <si>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</si>
  <si>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</si>
  <si>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</si>
  <si>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</si>
  <si>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</si>
  <si>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</si>
  <si>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</si>
  <si>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</si>
  <si>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</si>
  <si>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</si>
  <si>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</si>
  <si>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</si>
  <si>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</si>
  <si>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</si>
  <si>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</si>
  <si>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</si>
  <si>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</si>
  <si>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</si>
  <si>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</si>
  <si>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</si>
  <si>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</si>
  <si>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</si>
  <si>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</si>
  <si>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</si>
  <si>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</si>
  <si>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</si>
  <si>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</si>
  <si>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</si>
  <si>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</si>
  <si>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</si>
  <si>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</si>
  <si>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</si>
  <si>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</si>
  <si>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</si>
  <si>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</si>
  <si>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</si>
  <si>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</si>
  <si>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</si>
  <si>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</si>
  <si>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</si>
  <si>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</si>
  <si>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</si>
  <si>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</si>
  <si>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</si>
  <si>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</si>
  <si>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</si>
  <si>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</si>
  <si>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</si>
  <si>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</si>
  <si>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</si>
  <si>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</si>
  <si>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</si>
  <si>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</si>
  <si>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</si>
  <si>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</si>
  <si>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</si>
  <si>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</si>
  <si>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</si>
  <si>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</si>
  <si>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</si>
  <si>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</si>
  <si>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</si>
  <si>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</si>
  <si>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</si>
  <si>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</si>
  <si>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</si>
  <si>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</si>
  <si>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</si>
  <si>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</si>
  <si>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</si>
  <si>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</si>
  <si>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</si>
  <si>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</si>
  <si>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</si>
  <si>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</si>
  <si>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</si>
  <si>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</si>
  <si>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</si>
  <si>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</si>
  <si>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</si>
  <si>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</si>
  <si>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</si>
  <si>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</si>
  <si>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</si>
  <si>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</si>
  <si>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</si>
  <si>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</si>
  <si>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</si>
  <si>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</si>
  <si>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</si>
  <si>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</si>
  <si>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</si>
  <si>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</si>
  <si>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</si>
  <si>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</si>
  <si>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</si>
  <si>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</si>
  <si>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</si>
  <si>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</si>
  <si>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</si>
  <si>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</si>
  <si>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</si>
  <si>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</si>
  <si>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</si>
  <si>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</si>
  <si>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</si>
  <si>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</si>
  <si>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</si>
  <si>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</si>
  <si>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</si>
  <si>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</si>
  <si>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</si>
  <si>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</si>
  <si>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</si>
  <si>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</si>
  <si>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</si>
  <si>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</si>
  <si>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</si>
  <si>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</si>
  <si>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</si>
  <si>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</si>
  <si>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</si>
  <si>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</si>
  <si>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</si>
  <si>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</si>
  <si>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</si>
  <si>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</si>
  <si>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</si>
  <si>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</si>
  <si>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</si>
  <si>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</si>
  <si>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</si>
  <si>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</si>
  <si>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</si>
  <si>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</si>
  <si>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</si>
  <si>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</si>
  <si>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</si>
  <si>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</si>
  <si>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</si>
  <si>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</si>
  <si>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</si>
  <si>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</si>
  <si>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</si>
  <si>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</si>
  <si>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</si>
  <si>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</si>
  <si>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</si>
  <si>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</si>
  <si>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</si>
  <si>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</si>
  <si>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</si>
  <si>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</si>
  <si>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</si>
  <si>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</si>
  <si>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</si>
  <si>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</si>
  <si>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</si>
  <si>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</si>
  <si>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</si>
  <si>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</si>
  <si>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</si>
  <si>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</si>
  <si>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</si>
  <si>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</si>
  <si>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</si>
  <si>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</si>
  <si>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</si>
  <si>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</si>
  <si>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</si>
  <si>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</si>
  <si>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</si>
  <si>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</si>
  <si>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</si>
  <si>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</si>
  <si>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</si>
  <si>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</si>
  <si>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</si>
  <si>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</si>
  <si>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</si>
  <si>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</si>
  <si>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</si>
  <si>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</si>
  <si>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</si>
  <si>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</si>
  <si>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</si>
  <si>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</si>
  <si>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</si>
  <si>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</si>
  <si>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</si>
  <si>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</si>
  <si>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</si>
  <si>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</si>
  <si>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</si>
  <si>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</si>
  <si>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</si>
  <si>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</si>
  <si>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</si>
  <si>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</si>
  <si>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</si>
  <si>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</si>
  <si>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</si>
  <si>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</si>
  <si>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</si>
  <si>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</si>
  <si>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</si>
  <si>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</si>
  <si>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</si>
  <si>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</si>
  <si>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</si>
  <si>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</si>
  <si>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</si>
  <si>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</si>
  <si>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</si>
  <si>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</si>
  <si>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</si>
  <si>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</si>
  <si>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</si>
  <si>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</si>
  <si>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</si>
  <si>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</si>
  <si>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</si>
  <si>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</si>
  <si>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</si>
  <si>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</si>
  <si>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</si>
  <si>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</si>
  <si>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</si>
  <si>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</si>
  <si>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</si>
  <si>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</si>
  <si>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</si>
  <si>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</si>
  <si>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</si>
  <si>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</si>
  <si>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</si>
  <si>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</si>
  <si>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</si>
  <si>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</si>
  <si>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</si>
  <si>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</si>
  <si>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</si>
  <si>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</si>
  <si>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</si>
  <si>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</si>
  <si>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</si>
  <si>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</si>
  <si>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</si>
  <si>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</si>
  <si>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</si>
  <si>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</si>
  <si>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</si>
  <si>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</si>
  <si>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</si>
  <si>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</si>
  <si>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</si>
  <si>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</si>
  <si>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</si>
  <si>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</si>
  <si>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</si>
  <si>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</si>
  <si>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</si>
  <si>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</si>
  <si>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</si>
  <si>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</si>
  <si>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</si>
  <si>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</si>
  <si>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</si>
  <si>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</si>
  <si>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</si>
  <si>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</si>
  <si>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</si>
  <si>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</si>
  <si>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</si>
  <si>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</si>
  <si>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</si>
  <si>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</si>
  <si>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</si>
  <si>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</si>
  <si>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</si>
  <si>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</si>
  <si>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</si>
  <si>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</si>
  <si>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</si>
  <si>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</si>
  <si>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</si>
  <si>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</si>
  <si>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</si>
  <si>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</si>
  <si>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</si>
  <si>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</si>
  <si>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</si>
  <si>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</si>
  <si>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</si>
  <si>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</si>
  <si>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</si>
  <si>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</si>
  <si>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</si>
  <si>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</si>
  <si>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</si>
  <si>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</si>
  <si>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</si>
  <si>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</si>
  <si>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</si>
  <si>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</si>
  <si>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</si>
  <si>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</si>
  <si>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</si>
  <si>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</si>
  <si>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</si>
  <si>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</si>
  <si>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</si>
  <si>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</si>
  <si>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</si>
  <si>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</si>
  <si>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</si>
  <si>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</si>
  <si>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</si>
  <si>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</si>
  <si>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</si>
  <si>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</si>
  <si>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</si>
  <si>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</si>
  <si>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</si>
  <si>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</si>
  <si>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</si>
  <si>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</si>
  <si>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</si>
  <si>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</si>
  <si>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</si>
  <si>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</si>
  <si>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</si>
  <si>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</si>
  <si>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</si>
  <si>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</si>
  <si>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</si>
  <si>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</si>
  <si>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</si>
  <si>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</si>
  <si>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</si>
  <si>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</si>
  <si>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</si>
  <si>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</si>
  <si>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</si>
  <si>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</si>
  <si>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</si>
  <si>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</si>
  <si>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</si>
  <si>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</si>
  <si>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</si>
  <si>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</si>
  <si>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</si>
  <si>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</si>
  <si>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</si>
  <si>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</si>
  <si>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</si>
  <si>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</si>
  <si>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</si>
  <si>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</si>
  <si>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</si>
  <si>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</si>
  <si>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</si>
  <si>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</si>
  <si>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</si>
  <si>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</si>
  <si>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</si>
  <si>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</si>
  <si>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</si>
  <si>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</si>
  <si>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</si>
  <si>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</si>
  <si>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</si>
  <si>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</si>
  <si>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</si>
  <si>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</si>
  <si>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</si>
  <si>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</si>
  <si>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</si>
  <si>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</si>
  <si>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</si>
  <si>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</si>
  <si>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</si>
  <si>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</si>
  <si>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</si>
  <si>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</si>
  <si>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</si>
  <si>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</si>
  <si>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</si>
  <si>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</si>
  <si>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</si>
  <si>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</si>
  <si>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</si>
  <si>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</si>
  <si>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</si>
  <si>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</si>
  <si>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</si>
  <si>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</si>
  <si>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</si>
  <si>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</si>
  <si>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</si>
  <si>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</si>
  <si>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</si>
  <si>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</si>
  <si>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</si>
  <si>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</si>
  <si>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</si>
  <si>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</si>
  <si>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</si>
  <si>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</si>
  <si>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</si>
  <si>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</si>
  <si>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</si>
  <si>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</si>
  <si>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</si>
  <si>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</si>
  <si>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</si>
  <si>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</si>
  <si>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</si>
  <si>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</si>
  <si>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</si>
  <si>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</si>
  <si>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</si>
  <si>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</si>
  <si>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</si>
  <si>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</si>
  <si>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</si>
  <si>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</si>
  <si>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</si>
  <si>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</si>
  <si>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</si>
  <si>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</si>
  <si>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</si>
  <si>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</si>
  <si>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</si>
  <si>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</si>
  <si>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</si>
  <si>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</si>
  <si>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</si>
  <si>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</si>
  <si>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</si>
  <si>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</si>
  <si>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</si>
  <si>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</si>
  <si>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</si>
  <si>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</si>
  <si>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</si>
  <si>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</si>
  <si>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</si>
  <si>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</si>
  <si>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</si>
  <si>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</si>
  <si>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</si>
  <si>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</si>
  <si>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</si>
  <si>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</si>
  <si>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</si>
  <si>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</si>
  <si>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</si>
  <si>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</si>
  <si>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</si>
  <si>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</si>
  <si>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</si>
  <si>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</si>
  <si>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</si>
  <si>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</si>
  <si>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</si>
  <si>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</si>
  <si>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</si>
  <si>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</si>
  <si>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</si>
  <si>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</si>
  <si>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</si>
  <si>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</si>
  <si>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</si>
  <si>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</si>
  <si>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</si>
  <si>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</si>
  <si>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</si>
  <si>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</si>
  <si>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</si>
  <si>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</si>
  <si>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</si>
  <si>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</si>
  <si>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</si>
  <si>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</si>
  <si>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</si>
  <si>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</si>
  <si>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</si>
  <si>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</si>
  <si>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</si>
  <si>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</si>
  <si>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</si>
  <si>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</si>
  <si>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</si>
  <si>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</si>
  <si>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</si>
  <si>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</si>
  <si>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</si>
  <si>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</si>
  <si>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</si>
  <si>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</si>
  <si>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</si>
  <si>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</si>
  <si>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</si>
  <si>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</si>
  <si>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</si>
  <si>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</si>
  <si>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</si>
  <si>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</si>
  <si>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</si>
  <si>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</si>
  <si>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</si>
  <si>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</si>
  <si>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</si>
  <si>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</si>
  <si>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</si>
  <si>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</si>
  <si>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</si>
  <si>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</si>
  <si>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</si>
  <si>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</si>
  <si>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</si>
  <si>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</si>
  <si>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</si>
  <si>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</si>
  <si>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</si>
  <si>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</si>
  <si>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</si>
  <si>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</si>
  <si>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</si>
  <si>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</si>
  <si>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</si>
  <si>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</si>
  <si>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</si>
  <si>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</si>
  <si>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</si>
  <si>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</si>
  <si>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</si>
  <si>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</si>
  <si>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</si>
  <si>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</si>
  <si>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</si>
  <si>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</si>
  <si>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</si>
  <si>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</si>
  <si>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</si>
  <si>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</si>
  <si>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</si>
  <si>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</si>
  <si>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</si>
  <si>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</si>
  <si>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</si>
  <si>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</si>
  <si>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</si>
  <si>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</si>
  <si>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</si>
  <si>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</si>
  <si>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</si>
  <si>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</si>
  <si>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</si>
  <si>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</si>
  <si>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</si>
  <si>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</si>
  <si>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</si>
  <si>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</si>
  <si>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</si>
  <si>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</si>
  <si>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</si>
  <si>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</si>
  <si>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</si>
  <si>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</si>
  <si>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</si>
  <si>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</si>
  <si>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</si>
  <si>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</si>
  <si>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</si>
  <si>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</si>
  <si>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</si>
  <si>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</si>
  <si>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</si>
  <si>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</si>
  <si>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</si>
  <si>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</si>
  <si>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</si>
  <si>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</si>
  <si>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</si>
  <si>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</si>
  <si>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</si>
  <si>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</si>
  <si>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</si>
  <si>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</si>
  <si>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</si>
  <si>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</si>
  <si>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</si>
  <si>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</si>
  <si>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</si>
  <si>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</si>
  <si>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</si>
  <si>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</si>
  <si>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</si>
  <si>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</si>
  <si>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</si>
  <si>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</si>
  <si>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</si>
  <si>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</si>
  <si>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</si>
  <si>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</si>
  <si>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</si>
  <si>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</si>
  <si>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</si>
  <si>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</si>
  <si>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</si>
  <si>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</si>
  <si>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</si>
  <si>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</si>
  <si>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</si>
  <si>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</si>
  <si>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</si>
  <si>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</si>
  <si>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</si>
  <si>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</si>
  <si>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</si>
  <si>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</si>
  <si>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</si>
  <si>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</si>
  <si>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</si>
  <si>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</si>
  <si>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</si>
  <si>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</si>
  <si>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</si>
  <si>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</si>
  <si>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</si>
  <si>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</si>
  <si>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</si>
  <si>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</si>
  <si>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</si>
  <si>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</si>
  <si>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</si>
  <si>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</si>
  <si>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</si>
  <si>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</si>
  <si>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</si>
  <si>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</si>
  <si>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</si>
  <si>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</si>
  <si>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</si>
  <si>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</si>
  <si>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</si>
  <si>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</si>
  <si>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</si>
  <si>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</si>
  <si>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</si>
  <si>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</si>
  <si>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</si>
  <si>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</si>
  <si>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</si>
  <si>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</si>
  <si>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</si>
  <si>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</si>
  <si>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</si>
  <si>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</si>
  <si>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</si>
  <si>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</si>
  <si>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</si>
  <si>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</si>
  <si>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</si>
  <si>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</si>
  <si>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</si>
  <si>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</si>
  <si>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</si>
  <si>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</si>
  <si>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</si>
  <si>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</si>
  <si>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</si>
  <si>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</si>
  <si>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</si>
  <si>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</si>
  <si>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</si>
  <si>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</si>
  <si>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</si>
  <si>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</si>
  <si>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</si>
  <si>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</si>
  <si>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</si>
  <si>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</si>
  <si>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</si>
  <si>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</si>
  <si>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</si>
  <si>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</si>
  <si>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</si>
  <si>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</si>
  <si>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</si>
  <si>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</si>
  <si>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</si>
  <si>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</si>
  <si>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</si>
  <si>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</si>
  <si>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</si>
  <si>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</si>
  <si>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</si>
  <si>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</si>
  <si>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</si>
  <si>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</si>
  <si>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</si>
  <si>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</si>
  <si>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</si>
  <si>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</si>
  <si>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</si>
  <si>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</si>
  <si>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</si>
  <si>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</si>
  <si>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</si>
  <si>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</si>
  <si>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</si>
  <si>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</si>
  <si>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</si>
  <si>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</si>
  <si>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</si>
  <si>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</si>
  <si>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</si>
  <si>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</si>
  <si>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</si>
  <si>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</si>
  <si>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</si>
  <si>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</si>
  <si>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</si>
  <si>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</si>
  <si>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</si>
  <si>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</si>
  <si>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</si>
  <si>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</si>
  <si>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</si>
  <si>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</si>
  <si>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</si>
  <si>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</si>
  <si>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</si>
  <si>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</si>
  <si>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</si>
  <si>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</si>
  <si>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</si>
  <si>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</si>
  <si>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</si>
  <si>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</si>
  <si>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</si>
  <si>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</si>
  <si>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</si>
  <si>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</si>
  <si>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</si>
  <si>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</si>
  <si>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</si>
  <si>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</si>
  <si>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</si>
  <si>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</si>
  <si>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</si>
  <si>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</si>
  <si>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</si>
  <si>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</si>
  <si>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</si>
  <si>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</si>
  <si>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</si>
  <si>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</si>
  <si>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</si>
  <si>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</si>
  <si>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</si>
  <si>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</si>
  <si>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</si>
  <si>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</si>
  <si>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</si>
  <si>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</si>
  <si>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</si>
  <si>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</si>
  <si>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</si>
  <si>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</si>
  <si>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</si>
  <si>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</si>
  <si>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</si>
  <si>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</si>
  <si>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</si>
  <si>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</si>
  <si>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</si>
  <si>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</si>
  <si>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</si>
  <si>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</si>
  <si>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</si>
  <si>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</si>
  <si>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</si>
  <si>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</si>
  <si>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</si>
  <si>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</si>
  <si>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</si>
  <si>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</si>
  <si>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</si>
  <si>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</si>
  <si>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</si>
  <si>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</si>
  <si>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</si>
  <si>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</si>
  <si>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</si>
  <si>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</si>
  <si>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</si>
  <si>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</si>
  <si>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</si>
  <si>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</si>
  <si>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</si>
  <si>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</si>
  <si>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</si>
  <si>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</si>
  <si>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</si>
  <si>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</si>
  <si>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</si>
  <si>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</si>
  <si>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</si>
  <si>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</si>
  <si>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</si>
  <si>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</si>
  <si>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</si>
  <si>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</si>
  <si>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</si>
  <si>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</si>
  <si>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</si>
  <si>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</si>
  <si>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</si>
  <si>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</si>
  <si>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</si>
  <si>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</si>
  <si>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</si>
  <si>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</si>
  <si>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</si>
  <si>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</si>
  <si>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</si>
  <si>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</si>
  <si>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</si>
  <si>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</si>
  <si>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</si>
  <si>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</si>
  <si>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</si>
  <si>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</si>
  <si>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</si>
  <si>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</si>
  <si>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</si>
  <si>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</si>
  <si>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</si>
  <si>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</si>
  <si>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</si>
  <si>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</si>
  <si>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</si>
  <si>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</si>
  <si>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</si>
  <si>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</si>
  <si>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</si>
  <si>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</si>
  <si>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</si>
  <si>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</si>
  <si>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</si>
  <si>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</si>
  <si>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</si>
  <si>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</si>
  <si>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</si>
  <si>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</si>
  <si>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</si>
  <si>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</si>
  <si>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</si>
  <si>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</si>
  <si>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</si>
  <si>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</si>
  <si>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</si>
  <si>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</si>
  <si>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</si>
  <si>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</si>
  <si>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</si>
  <si>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</si>
  <si>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</si>
  <si>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</si>
  <si>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</si>
  <si>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</si>
  <si>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</si>
  <si>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</si>
  <si>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</si>
  <si>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</si>
  <si>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</si>
  <si>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</si>
  <si>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</si>
  <si>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</si>
  <si>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</si>
  <si>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</si>
  <si>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</si>
  <si>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</si>
  <si>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</si>
  <si>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</si>
  <si>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</si>
  <si>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</si>
  <si>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</si>
  <si>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</si>
  <si>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</si>
  <si>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</si>
  <si>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</si>
  <si>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</si>
  <si>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</si>
  <si>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</si>
  <si>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</si>
  <si>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</si>
  <si>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</si>
  <si>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</si>
  <si>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</si>
  <si>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</si>
  <si>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</si>
  <si>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</si>
  <si>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</si>
  <si>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</si>
  <si>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</si>
  <si>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</si>
  <si>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</si>
  <si>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</si>
  <si>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</si>
  <si>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</si>
  <si>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</si>
  <si>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</si>
  <si>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</si>
  <si>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</si>
  <si>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</si>
  <si>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</si>
  <si>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</si>
  <si>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</si>
  <si>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</si>
  <si>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</si>
  <si>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</si>
  <si>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</si>
  <si>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</si>
  <si>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</si>
  <si>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</si>
  <si>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</si>
  <si>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</si>
  <si>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</si>
  <si>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</si>
  <si>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</si>
  <si>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</si>
  <si>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</si>
  <si>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</si>
  <si>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</si>
  <si>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</si>
  <si>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</si>
  <si>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</si>
  <si>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</si>
  <si>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</si>
  <si>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</si>
  <si>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</si>
  <si>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</si>
  <si>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</si>
  <si>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</si>
  <si>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</si>
  <si>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</si>
  <si>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</si>
  <si>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</si>
  <si>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</si>
  <si>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</si>
  <si>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</si>
  <si>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</si>
  <si>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</si>
  <si>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</si>
  <si>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</si>
  <si>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</si>
  <si>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</si>
  <si>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</si>
  <si>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</si>
  <si>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</si>
  <si>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</si>
  <si>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</si>
  <si>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</si>
  <si>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</si>
  <si>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</si>
  <si>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</si>
  <si>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</si>
  <si>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</si>
  <si>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</si>
  <si>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</si>
  <si>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</si>
  <si>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</si>
  <si>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</si>
  <si>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</si>
  <si>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</si>
  <si>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</si>
  <si>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</si>
  <si>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</si>
  <si>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</si>
  <si>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</si>
  <si>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</si>
  <si>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</si>
  <si>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</si>
  <si>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</si>
  <si>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</si>
  <si>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</si>
  <si>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</si>
  <si>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</si>
  <si>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</si>
  <si>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</si>
  <si>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</si>
  <si>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</si>
  <si>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</si>
  <si>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</si>
  <si>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</si>
  <si>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</si>
  <si>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</si>
  <si>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</si>
  <si>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</si>
  <si>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</si>
  <si>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</si>
  <si>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</si>
  <si>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</si>
  <si>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</si>
  <si>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</si>
  <si>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</si>
  <si>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</si>
  <si>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</si>
  <si>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</si>
  <si>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</si>
  <si>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</si>
  <si>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</si>
  <si>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</si>
  <si>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</si>
  <si>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</si>
  <si>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</si>
  <si>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</si>
  <si>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</si>
  <si>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</si>
  <si>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</si>
  <si>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</si>
  <si>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</si>
  <si>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</si>
  <si>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</si>
  <si>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</si>
  <si>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</si>
  <si>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</si>
  <si>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</si>
  <si>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</si>
  <si>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</si>
  <si>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</si>
  <si>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</si>
  <si>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</si>
  <si>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</si>
  <si>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</si>
  <si>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</si>
  <si>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</si>
  <si>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</si>
  <si>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</si>
  <si>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</si>
  <si>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</si>
  <si>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</si>
  <si>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</si>
  <si>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</si>
  <si>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</si>
  <si>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</si>
  <si>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</si>
  <si>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</si>
  <si>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</si>
  <si>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</si>
  <si>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</si>
  <si>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</si>
  <si>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</si>
  <si>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</si>
  <si>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</si>
  <si>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</si>
  <si>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</si>
  <si>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</si>
  <si>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</si>
  <si>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</si>
  <si>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</si>
  <si>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</si>
  <si>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</si>
  <si>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</si>
  <si>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</si>
  <si>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</si>
  <si>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</si>
  <si>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</si>
  <si>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</si>
  <si>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</si>
  <si>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</si>
  <si>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</si>
  <si>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</si>
  <si>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</si>
  <si>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</si>
  <si>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</si>
  <si>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</si>
  <si>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</si>
  <si>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</si>
  <si>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</si>
  <si>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</si>
  <si>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</si>
  <si>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</si>
  <si>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</si>
  <si>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</si>
  <si>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</si>
  <si>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</si>
  <si>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</si>
  <si>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</si>
  <si>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</si>
  <si>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</si>
  <si>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</si>
  <si>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</si>
  <si>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</si>
  <si>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</si>
  <si>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</si>
  <si>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</si>
  <si>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</si>
  <si>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</si>
  <si>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</si>
  <si>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</si>
  <si>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</si>
  <si>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</si>
  <si>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</si>
  <si>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</si>
  <si>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</si>
  <si>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</si>
  <si>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</si>
  <si>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</si>
  <si>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</si>
  <si>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</si>
  <si>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</si>
  <si>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</si>
  <si>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</si>
  <si>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</si>
  <si>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</si>
  <si>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</si>
  <si>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</si>
  <si>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</si>
  <si>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</si>
  <si>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</si>
  <si>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</si>
  <si>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</si>
  <si>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</si>
  <si>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</si>
  <si>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</si>
  <si>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</si>
  <si>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</si>
  <si>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</si>
  <si>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</si>
  <si>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</si>
  <si>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</si>
  <si>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</si>
  <si>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</si>
  <si>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</si>
  <si>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</si>
  <si>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</si>
  <si>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</si>
  <si>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</si>
  <si>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</si>
  <si>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</si>
  <si>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</si>
  <si>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</si>
  <si>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</si>
  <si>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</si>
  <si>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</si>
  <si>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</si>
  <si>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</si>
  <si>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</si>
  <si>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</si>
  <si>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</si>
  <si>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</si>
  <si>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</si>
  <si>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</si>
  <si>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</si>
  <si>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</si>
  <si>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</si>
  <si>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</si>
  <si>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</si>
  <si>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</si>
  <si>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</si>
  <si>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</si>
  <si>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</si>
  <si>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</si>
  <si>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</si>
  <si>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</si>
  <si>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</si>
  <si>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</si>
  <si>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</si>
  <si>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</si>
  <si>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</si>
  <si>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</si>
  <si>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</si>
  <si>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</si>
  <si>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</si>
  <si>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</si>
  <si>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</si>
  <si>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</si>
  <si>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</si>
  <si>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</si>
  <si>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</si>
  <si>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</si>
  <si>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</si>
  <si>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</si>
  <si>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</si>
  <si>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</si>
  <si>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</si>
  <si>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</si>
  <si>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</si>
  <si>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</si>
  <si>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</si>
  <si>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</si>
  <si>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</si>
  <si>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</si>
  <si>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</si>
  <si>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</si>
  <si>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</si>
  <si>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</si>
  <si>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</si>
  <si>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</si>
  <si>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</si>
  <si>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</si>
  <si>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</si>
  <si>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</si>
  <si>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</si>
  <si>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</si>
  <si>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</si>
  <si>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</si>
  <si>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</si>
  <si>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</si>
  <si>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</si>
  <si>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</si>
  <si>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</si>
  <si>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</si>
  <si>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</si>
  <si>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</si>
  <si>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</si>
  <si>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</si>
  <si>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</si>
  <si>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</si>
  <si>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</si>
  <si>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</si>
  <si>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</si>
  <si>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</si>
  <si>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</si>
  <si>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</si>
  <si>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</si>
  <si>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</si>
  <si>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</si>
  <si>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</si>
  <si>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</si>
  <si>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</si>
  <si>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</si>
  <si>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</si>
  <si>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</si>
  <si>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</si>
  <si>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</si>
  <si>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</si>
  <si>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</si>
  <si>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</si>
  <si>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</si>
  <si>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</si>
  <si>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</si>
  <si>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</si>
  <si>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</si>
  <si>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</si>
  <si>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</si>
  <si>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</si>
  <si>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</si>
  <si>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</si>
  <si>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</si>
  <si>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</si>
  <si>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</si>
  <si>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</si>
  <si>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</si>
  <si>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</si>
  <si>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</si>
  <si>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</si>
  <si>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</si>
  <si>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</si>
  <si>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</si>
  <si>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</si>
  <si>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</si>
  <si>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</si>
  <si>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</si>
  <si>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</si>
  <si>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</si>
  <si>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</si>
  <si>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</si>
  <si>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</si>
  <si>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</si>
  <si>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</si>
  <si>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</si>
  <si>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</si>
  <si>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</si>
  <si>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</si>
  <si>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</si>
  <si>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</si>
  <si>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</si>
  <si>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</si>
  <si>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</si>
  <si>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</si>
  <si>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</si>
  <si>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</si>
  <si>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</si>
  <si>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</si>
  <si>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</si>
  <si>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</si>
  <si>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</si>
  <si>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</si>
  <si>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</si>
  <si>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</si>
  <si>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</si>
  <si>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</si>
  <si>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</si>
  <si>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</si>
  <si>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</si>
  <si>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</si>
  <si>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</si>
  <si>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</si>
  <si>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</si>
  <si>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</si>
  <si>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</si>
  <si>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</si>
  <si>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</si>
  <si>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</si>
  <si>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</si>
  <si>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</si>
  <si>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</si>
  <si>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</si>
  <si>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</si>
  <si>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</si>
  <si>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</si>
  <si>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</si>
  <si>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</si>
  <si>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</si>
  <si>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</si>
  <si>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</si>
  <si>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</si>
  <si>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</si>
  <si>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</si>
  <si>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</si>
  <si>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</si>
  <si>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</si>
  <si>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</si>
  <si>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</si>
  <si>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</si>
  <si>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</si>
  <si>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</si>
  <si>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</si>
  <si>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</si>
  <si>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</si>
  <si>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</si>
  <si>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</si>
  <si>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</si>
  <si>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</si>
  <si>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</si>
  <si>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</si>
  <si>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</si>
  <si>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</si>
  <si>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</si>
  <si>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</si>
  <si>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</si>
  <si>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</si>
  <si>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</si>
  <si>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</si>
  <si>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</si>
  <si>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</si>
  <si>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</si>
  <si>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</si>
  <si>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</si>
  <si>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</si>
  <si>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</si>
  <si>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</si>
  <si>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</si>
  <si>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</si>
  <si>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</si>
  <si>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</si>
  <si>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</si>
  <si>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</si>
  <si>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</si>
  <si>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</si>
  <si>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</si>
  <si>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</si>
  <si>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</si>
  <si>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</si>
  <si>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</si>
  <si>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</si>
  <si>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</si>
  <si>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</si>
  <si>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</si>
  <si>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</si>
  <si>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</si>
  <si>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</si>
  <si>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</si>
  <si>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</si>
  <si>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</si>
  <si>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</si>
  <si>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</si>
  <si>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</si>
  <si>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</si>
  <si>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</si>
  <si>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</si>
  <si>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</si>
  <si>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</si>
  <si>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</si>
  <si>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</si>
  <si>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</si>
  <si>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</si>
  <si>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</si>
  <si>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</si>
  <si>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</si>
  <si>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</si>
  <si>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</si>
  <si>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</si>
  <si>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</si>
  <si>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</si>
  <si>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</si>
  <si>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</si>
  <si>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</si>
  <si>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</si>
  <si>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</si>
  <si>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</si>
  <si>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</si>
  <si>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</si>
  <si>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</si>
  <si>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</si>
  <si>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</si>
  <si>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</si>
  <si>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</si>
  <si>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</si>
  <si>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</si>
  <si>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</si>
  <si>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</si>
  <si>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</si>
  <si>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</si>
  <si>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</si>
  <si>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</si>
  <si>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</si>
  <si>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</si>
  <si>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</si>
  <si>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</si>
  <si>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</si>
  <si>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</si>
  <si>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</si>
  <si>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</si>
  <si>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</si>
  <si>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</si>
  <si>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</si>
  <si>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</si>
  <si>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</si>
  <si>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</si>
  <si>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</si>
  <si>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</si>
  <si>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</si>
  <si>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</si>
  <si>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</si>
  <si>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</si>
  <si>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</si>
  <si>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</si>
  <si>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</si>
  <si>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</si>
  <si>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</si>
  <si>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</si>
  <si>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</si>
  <si>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</si>
  <si>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</si>
  <si>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</si>
  <si>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</si>
  <si>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</si>
  <si>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</si>
  <si>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</si>
  <si>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</si>
  <si>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</si>
  <si>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</si>
  <si>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</si>
  <si>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</si>
  <si>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</si>
  <si>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</si>
  <si>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</si>
  <si>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</si>
  <si>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</si>
  <si>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</si>
  <si>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</si>
  <si>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</si>
  <si>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</si>
  <si>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</si>
  <si>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</si>
  <si>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</si>
  <si>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</si>
  <si>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</si>
  <si>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</si>
  <si>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</si>
  <si>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</si>
  <si>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</si>
  <si>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</si>
  <si>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</si>
  <si>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</si>
  <si>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</si>
  <si>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</si>
  <si>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</si>
  <si>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</si>
  <si>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</si>
  <si>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</si>
  <si>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</si>
  <si>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</si>
  <si>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</si>
  <si>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</si>
  <si>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</si>
  <si>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</si>
  <si>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</si>
  <si>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</si>
  <si>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</si>
  <si>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</si>
  <si>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</si>
  <si>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</si>
  <si>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</si>
  <si>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</si>
  <si>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</si>
  <si>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</si>
  <si>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</si>
  <si>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</si>
  <si>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</si>
  <si>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</si>
  <si>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</si>
  <si>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</si>
  <si>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</si>
  <si>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</si>
  <si>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</si>
  <si>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</si>
  <si>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</si>
  <si>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</si>
  <si>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</si>
  <si>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</si>
  <si>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</si>
  <si>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</si>
  <si>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</si>
  <si>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</si>
  <si>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</si>
  <si>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</si>
  <si>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</si>
  <si>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</si>
  <si>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</si>
  <si>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</si>
  <si>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</si>
  <si>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</si>
  <si>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</si>
  <si>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</si>
  <si>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</si>
  <si>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</si>
  <si>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</si>
  <si>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</si>
  <si>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</si>
  <si>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</si>
  <si>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</si>
  <si>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</si>
  <si>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</si>
  <si>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</si>
  <si>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</si>
  <si>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</si>
  <si>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</si>
  <si>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</si>
  <si>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</si>
  <si>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</si>
  <si>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</si>
  <si>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</si>
  <si>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</si>
  <si>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</si>
  <si>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</si>
  <si>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</si>
  <si>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</si>
  <si>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</si>
  <si>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</si>
  <si>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</si>
  <si>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</si>
  <si>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</si>
  <si>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</si>
  <si>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</si>
  <si>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</si>
  <si>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</si>
  <si>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</si>
  <si>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</si>
  <si>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</si>
  <si>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</si>
  <si>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</si>
  <si>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</si>
  <si>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</si>
  <si>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</si>
  <si>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</si>
  <si>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</si>
  <si>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</si>
  <si>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</si>
  <si>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</si>
  <si>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</si>
  <si>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</si>
  <si>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</si>
  <si>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</si>
  <si>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</si>
  <si>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</si>
  <si>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</si>
  <si>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</si>
  <si>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</si>
  <si>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</si>
  <si>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</si>
  <si>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</si>
  <si>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</si>
  <si>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</si>
  <si>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</si>
  <si>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</si>
  <si>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</si>
  <si>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</si>
  <si>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</si>
  <si>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</si>
  <si>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</si>
  <si>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</si>
  <si>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</si>
  <si>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</si>
  <si>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</si>
  <si>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</si>
  <si>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</si>
  <si>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</si>
  <si>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</si>
  <si>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</si>
  <si>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</si>
  <si>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</si>
  <si>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</si>
  <si>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</si>
  <si>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</si>
  <si>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</si>
  <si>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</si>
  <si>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</si>
  <si>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</si>
  <si>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</si>
  <si>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</si>
  <si>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</si>
  <si>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</si>
  <si>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</si>
  <si>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</si>
  <si>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</si>
  <si>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</si>
  <si>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</si>
  <si>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</si>
  <si>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</si>
  <si>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</si>
  <si>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</si>
  <si>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</si>
  <si>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</si>
  <si>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</si>
  <si>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</si>
  <si>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</si>
  <si>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</si>
  <si>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</si>
  <si>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</si>
  <si>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</si>
  <si>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</si>
  <si>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</si>
  <si>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</si>
  <si>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</si>
  <si>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</si>
  <si>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</si>
  <si>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</si>
  <si>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</si>
  <si>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</si>
  <si>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</si>
  <si>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</si>
  <si>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</si>
  <si>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</si>
  <si>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</si>
  <si>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</si>
  <si>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</si>
  <si>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</si>
  <si>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</si>
  <si>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</si>
  <si>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</si>
  <si>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</si>
  <si>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</si>
  <si>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</si>
  <si>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</si>
  <si>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</si>
  <si>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</si>
  <si>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</si>
  <si>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</si>
  <si>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</si>
  <si>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</si>
  <si>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</si>
  <si>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</si>
  <si>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</si>
  <si>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</si>
  <si>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</si>
  <si>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</si>
  <si>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</si>
  <si>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</si>
  <si>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</si>
  <si>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</si>
  <si>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</si>
  <si>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</si>
  <si>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</si>
  <si>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</si>
  <si>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</si>
  <si>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</si>
  <si>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</si>
  <si>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</si>
  <si>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</si>
  <si>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</si>
  <si>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</si>
  <si>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</si>
  <si>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</si>
  <si>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</si>
  <si>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</si>
  <si>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</si>
  <si>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</si>
  <si>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</si>
  <si>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</si>
  <si>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</si>
  <si>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</si>
  <si>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</si>
  <si>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</si>
  <si>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</si>
  <si>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</si>
  <si>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</si>
  <si>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</si>
  <si>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</si>
  <si>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</si>
  <si>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</si>
  <si>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</si>
  <si>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</si>
  <si>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</si>
  <si>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</si>
  <si>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</si>
  <si>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</si>
  <si>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</si>
  <si>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</si>
  <si>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</si>
  <si>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</si>
  <si>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</si>
  <si>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</si>
  <si>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</si>
  <si>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</si>
  <si>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</si>
  <si>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</si>
  <si>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</si>
  <si>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</si>
  <si>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</si>
  <si>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</si>
  <si>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</si>
  <si>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</si>
  <si>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</si>
  <si>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</si>
  <si>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</si>
  <si>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</si>
  <si>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</si>
  <si>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</si>
  <si>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</si>
  <si>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</si>
  <si>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</si>
  <si>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</si>
  <si>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</si>
  <si>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</si>
  <si>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</si>
  <si>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</si>
  <si>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</si>
  <si>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</si>
  <si>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</si>
  <si>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</si>
  <si>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</si>
  <si>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</si>
  <si>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</si>
  <si>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</si>
  <si>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</si>
  <si>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</si>
  <si>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</si>
  <si>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</si>
  <si>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</si>
  <si>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</si>
  <si>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</si>
  <si>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</si>
  <si>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</si>
  <si>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</si>
  <si>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</si>
  <si>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</si>
  <si>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</si>
  <si>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</si>
  <si>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</si>
  <si>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</si>
  <si>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</si>
  <si>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</si>
  <si>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</si>
  <si>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</si>
  <si>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</si>
  <si>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</si>
  <si>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</si>
  <si>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</si>
  <si>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</si>
  <si>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</si>
  <si>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</si>
  <si>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</si>
  <si>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</si>
  <si>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</si>
  <si>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</si>
  <si>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</si>
  <si>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</si>
  <si>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</si>
  <si>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</si>
  <si>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</si>
  <si>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</si>
  <si>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</si>
  <si>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</si>
  <si>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</si>
  <si>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</si>
  <si>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</si>
  <si>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</si>
  <si>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</si>
  <si>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</si>
  <si>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</si>
  <si>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</si>
  <si>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</si>
  <si>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</si>
  <si>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</si>
  <si>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</si>
  <si>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</si>
  <si>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</si>
  <si>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</si>
  <si>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</si>
  <si>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</si>
  <si>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</si>
  <si>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</si>
  <si>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</si>
  <si>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</si>
  <si>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</si>
  <si>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</si>
  <si>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</si>
  <si>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</si>
  <si>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</si>
  <si>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</si>
  <si>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</si>
  <si>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</si>
  <si>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</si>
  <si>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</si>
  <si>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</si>
  <si>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</si>
  <si>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</si>
  <si>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</si>
  <si>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</si>
  <si>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</si>
  <si>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</si>
  <si>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</si>
  <si>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</si>
  <si>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</si>
  <si>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</si>
  <si>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</si>
  <si>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</si>
  <si>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</si>
  <si>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</si>
  <si>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</si>
  <si>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</si>
  <si>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</si>
  <si>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</si>
  <si>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</si>
  <si>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</si>
  <si>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</si>
  <si>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</si>
  <si>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</si>
  <si>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</si>
  <si>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</si>
  <si>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</si>
  <si>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</si>
  <si>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</si>
  <si>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</si>
  <si>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</si>
  <si>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</si>
  <si>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</si>
  <si>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</si>
  <si>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</si>
  <si>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</si>
  <si>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</si>
  <si>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</si>
  <si>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</si>
  <si>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</si>
  <si>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</si>
  <si>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</si>
  <si>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</si>
  <si>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</si>
  <si>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</si>
  <si>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</si>
  <si>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</si>
  <si>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</si>
  <si>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</si>
  <si>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</si>
  <si>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</si>
  <si>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</si>
  <si>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</si>
  <si>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</si>
  <si>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</si>
  <si>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</si>
  <si>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</si>
  <si>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</si>
  <si>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</si>
  <si>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</si>
  <si>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</si>
  <si>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</si>
  <si>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</si>
  <si>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</si>
  <si>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</si>
  <si>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</si>
  <si>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</si>
  <si>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</si>
  <si>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</si>
  <si>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</si>
  <si>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</si>
  <si>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</si>
  <si>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</si>
  <si>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</si>
  <si>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</si>
  <si>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</si>
  <si>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</si>
  <si>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</si>
  <si>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</si>
  <si>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</si>
  <si>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</si>
  <si>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</si>
  <si>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</si>
  <si>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</si>
  <si>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</si>
  <si>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</si>
  <si>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</si>
  <si>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</si>
  <si>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</si>
  <si>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</si>
  <si>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</si>
  <si>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</si>
  <si>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</si>
  <si>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</si>
  <si>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</si>
  <si>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</si>
  <si>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</si>
  <si>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</si>
  <si>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</si>
  <si>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</si>
  <si>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</si>
  <si>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</si>
  <si>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</si>
  <si>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</si>
  <si>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</si>
  <si>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</si>
  <si>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</si>
  <si>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</si>
  <si>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</si>
  <si>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</si>
  <si>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</si>
  <si>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</si>
  <si>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</si>
  <si>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</si>
  <si>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</si>
  <si>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</si>
  <si>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</si>
  <si>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</si>
  <si>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</si>
  <si>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</si>
  <si>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</si>
  <si>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</si>
  <si>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</si>
  <si>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</si>
  <si>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</si>
  <si>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</si>
  <si>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</si>
  <si>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</si>
  <si>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</si>
  <si>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</si>
  <si>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</si>
  <si>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</si>
  <si>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</si>
  <si>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</si>
  <si>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</si>
  <si>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</si>
  <si>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</si>
  <si>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</si>
  <si>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</si>
  <si>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</si>
  <si>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</si>
  <si>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</si>
  <si>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</si>
  <si>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</si>
  <si>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</si>
  <si>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</si>
  <si>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</si>
  <si>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</si>
  <si>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</si>
  <si>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</si>
  <si>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</si>
  <si>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</si>
  <si>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</si>
  <si>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</si>
  <si>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</si>
  <si>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</si>
  <si>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</si>
  <si>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</si>
  <si>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</si>
  <si>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</si>
  <si>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</si>
  <si>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</si>
  <si>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</si>
  <si>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</si>
  <si>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</si>
  <si>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</si>
  <si>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</si>
  <si>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</si>
  <si>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</si>
  <si>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</si>
  <si>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</si>
  <si>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</si>
  <si>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</si>
  <si>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</si>
  <si>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</si>
  <si>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</si>
  <si>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</si>
  <si>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</si>
  <si>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</si>
  <si>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</si>
  <si>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</si>
  <si>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</si>
  <si>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</si>
  <si>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</si>
  <si>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</si>
  <si>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</si>
  <si>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</si>
  <si>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</si>
  <si>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</si>
  <si>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</si>
  <si>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</si>
  <si>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</si>
  <si>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</si>
  <si>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</si>
  <si>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</si>
  <si>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</si>
  <si>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</si>
  <si>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</si>
  <si>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</si>
  <si>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</si>
  <si>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</si>
  <si>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</si>
  <si>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</si>
  <si>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</si>
  <si>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</si>
  <si>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</si>
  <si>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</si>
  <si>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</si>
  <si>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</si>
  <si>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</si>
  <si>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</si>
  <si>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</si>
  <si>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</si>
  <si>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</si>
  <si>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</si>
  <si>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</si>
  <si>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</si>
  <si>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</si>
  <si>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</si>
  <si>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</si>
  <si>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</si>
  <si>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</si>
  <si>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</si>
  <si>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</si>
  <si>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</si>
  <si>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</si>
  <si>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</si>
  <si>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</si>
  <si>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</si>
  <si>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</si>
  <si>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</si>
  <si>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</si>
  <si>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</si>
  <si>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</si>
  <si>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</si>
  <si>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</si>
  <si>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</si>
  <si>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</si>
  <si>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</si>
  <si>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</si>
  <si>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</si>
  <si>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</si>
  <si>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</si>
  <si>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</si>
  <si>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</si>
  <si>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</si>
  <si>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</si>
  <si>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</si>
  <si>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</si>
  <si>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</si>
  <si>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</si>
  <si>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</si>
  <si>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</si>
  <si>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</si>
  <si>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</si>
  <si>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</si>
  <si>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</si>
  <si>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</si>
  <si>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</si>
  <si>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</si>
  <si>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</si>
  <si>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</si>
  <si>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</si>
  <si>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</si>
  <si>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</si>
  <si>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</si>
  <si>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</si>
  <si>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</si>
  <si>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</si>
  <si>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</si>
  <si>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</si>
  <si>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</si>
  <si>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</si>
  <si>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</si>
  <si>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</si>
  <si>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</si>
  <si>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</si>
  <si>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</si>
  <si>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</si>
  <si>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</si>
  <si>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</si>
  <si>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</si>
  <si>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</si>
  <si>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</si>
  <si>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</si>
  <si>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</si>
  <si>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</si>
  <si>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</si>
  <si>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</si>
  <si>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</si>
  <si>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</si>
  <si>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</si>
  <si>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</si>
  <si>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</si>
  <si>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</si>
  <si>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</si>
  <si>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</si>
  <si>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</si>
  <si>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</si>
  <si>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</si>
  <si>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</si>
  <si>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</si>
  <si>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</si>
  <si>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</si>
  <si>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</si>
  <si>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</si>
  <si>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</si>
  <si>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</si>
  <si>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</si>
  <si>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</si>
  <si>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</si>
  <si>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</si>
  <si>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</si>
  <si>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</si>
  <si>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</si>
  <si>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</si>
  <si>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</si>
  <si>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</si>
  <si>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</si>
  <si>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</si>
  <si>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</si>
  <si>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</si>
  <si>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</si>
  <si>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</si>
  <si>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</si>
  <si>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</si>
  <si>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</si>
  <si>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</si>
  <si>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</si>
  <si>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</si>
  <si>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</si>
  <si>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</si>
  <si>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</si>
  <si>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</si>
  <si>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</si>
  <si>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</si>
  <si>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</si>
  <si>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</si>
  <si>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</si>
  <si>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</si>
  <si>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</si>
  <si>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</si>
  <si>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</si>
  <si>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</si>
  <si>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</si>
  <si>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</si>
  <si>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</si>
  <si>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</si>
  <si>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</si>
  <si>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</si>
  <si>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</si>
  <si>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</si>
  <si>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</si>
  <si>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</si>
  <si>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</si>
  <si>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</si>
  <si>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</si>
  <si>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</si>
  <si>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</si>
  <si>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</si>
  <si>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</si>
  <si>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</si>
  <si>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</si>
  <si>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</si>
  <si>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</si>
  <si>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</si>
  <si>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</si>
  <si>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</si>
  <si>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</si>
  <si>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</si>
  <si>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</si>
  <si>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</si>
  <si>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</si>
  <si>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</si>
  <si>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</si>
  <si>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</si>
  <si>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</si>
  <si>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</si>
  <si>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</si>
  <si>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</si>
  <si>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</si>
  <si>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</si>
  <si>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</si>
  <si>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</si>
  <si>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</si>
  <si>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</si>
  <si>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</si>
  <si>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</si>
  <si>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</si>
  <si>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</si>
  <si>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</si>
  <si>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</si>
  <si>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</si>
  <si>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</si>
  <si>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</si>
  <si>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</si>
  <si>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</si>
  <si>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</si>
  <si>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</si>
  <si>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</si>
  <si>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</si>
  <si>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</si>
  <si>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</si>
  <si>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</si>
  <si>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</si>
  <si>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</si>
  <si>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</si>
  <si>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</si>
  <si>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</si>
  <si>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</si>
  <si>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</si>
  <si>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</si>
  <si>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</si>
  <si>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</si>
  <si>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</si>
  <si>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</si>
  <si>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</si>
  <si>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</si>
  <si>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</si>
  <si>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</si>
  <si>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</si>
  <si>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</si>
  <si>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</si>
  <si>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</si>
  <si>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</si>
  <si>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</si>
  <si>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</si>
  <si>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</si>
  <si>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</si>
  <si>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</si>
  <si>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</si>
  <si>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</si>
  <si>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</si>
  <si>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</si>
  <si>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</si>
  <si>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</si>
  <si>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</si>
  <si>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</si>
  <si>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</si>
  <si>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</si>
  <si>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</si>
  <si>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</si>
  <si>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</si>
  <si>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</si>
  <si>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</si>
  <si>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</si>
  <si>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</si>
  <si>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</si>
  <si>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</si>
  <si>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</si>
  <si>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</si>
  <si>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</si>
  <si>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</si>
  <si>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</si>
  <si>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</si>
  <si>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</si>
  <si>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</si>
  <si>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</si>
  <si>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</si>
  <si>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</si>
  <si>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</si>
  <si>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</si>
  <si>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</si>
  <si>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</si>
  <si>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</si>
  <si>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</si>
  <si>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</si>
  <si>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</si>
  <si>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</si>
  <si>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</si>
  <si>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</si>
  <si>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</si>
  <si>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</si>
  <si>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</si>
  <si>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</si>
  <si>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</si>
  <si>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</si>
  <si>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</si>
  <si>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</si>
  <si>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</si>
  <si>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</si>
  <si>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</si>
  <si>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</si>
  <si>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</si>
  <si>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</si>
  <si>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</si>
  <si>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</si>
  <si>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</si>
  <si>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</si>
  <si>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</si>
  <si>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</si>
  <si>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</si>
  <si>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</si>
  <si>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</si>
  <si>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</si>
  <si>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</si>
  <si>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</si>
  <si>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</si>
  <si>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</si>
  <si>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</si>
  <si>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</si>
  <si>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</si>
  <si>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</si>
  <si>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</si>
  <si>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</si>
  <si>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</si>
  <si>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</si>
  <si>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</si>
  <si>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</si>
  <si>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</si>
  <si>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</si>
  <si>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</si>
  <si>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</si>
  <si>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</si>
  <si>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</si>
  <si>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</si>
  <si>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</si>
  <si>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</si>
  <si>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</si>
  <si>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</si>
  <si>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</si>
  <si>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</si>
  <si>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</si>
  <si>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</si>
  <si>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</si>
  <si>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</si>
  <si>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</si>
  <si>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</si>
  <si>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</si>
  <si>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</si>
  <si>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</si>
  <si>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</si>
  <si>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</si>
  <si>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</si>
  <si>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</si>
  <si>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</si>
  <si>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</si>
  <si>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</si>
  <si>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</si>
  <si>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</si>
  <si>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</si>
  <si>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</si>
  <si>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</si>
  <si>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</si>
  <si>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</si>
  <si>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</si>
  <si>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</si>
  <si>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</si>
  <si>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</si>
  <si>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</si>
  <si>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</si>
  <si>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</si>
  <si>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</si>
  <si>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</si>
  <si>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</si>
  <si>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</si>
  <si>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</si>
  <si>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</si>
  <si>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</si>
  <si>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</si>
  <si>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</si>
  <si>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</si>
  <si>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</si>
  <si>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</si>
  <si>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</si>
  <si>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</si>
  <si>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</si>
  <si>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</si>
  <si>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</si>
  <si>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</si>
  <si>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</si>
  <si>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</si>
  <si>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</si>
  <si>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</si>
  <si>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</si>
  <si>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</si>
  <si>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</si>
  <si>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</si>
  <si>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</si>
  <si>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</si>
  <si>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</si>
  <si>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</si>
  <si>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</si>
  <si>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</si>
  <si>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</si>
  <si>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</si>
  <si>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</si>
  <si>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</si>
  <si>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</si>
  <si>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</si>
  <si>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</si>
  <si>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</si>
  <si>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</si>
  <si>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</si>
  <si>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</si>
  <si>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</si>
  <si>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</si>
  <si>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</si>
  <si>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</si>
  <si>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</si>
  <si>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</si>
  <si>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</si>
  <si>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</si>
  <si>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</si>
  <si>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</si>
  <si>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</si>
  <si>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</si>
  <si>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</si>
  <si>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</si>
  <si>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</si>
  <si>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</si>
  <si>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</si>
  <si>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</si>
  <si>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</si>
  <si>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</si>
  <si>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</si>
  <si>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</si>
  <si>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</si>
  <si>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</si>
  <si>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</si>
  <si>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</si>
  <si>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</si>
  <si>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</si>
  <si>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</si>
  <si>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</si>
  <si>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</si>
  <si>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</si>
  <si>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</si>
  <si>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</si>
  <si>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</si>
  <si>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</si>
  <si>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</si>
  <si>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</si>
  <si>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</si>
  <si>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</si>
  <si>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</si>
  <si>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</si>
  <si>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</si>
  <si>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</si>
  <si>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</si>
  <si>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</si>
  <si>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</si>
  <si>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</si>
  <si>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</si>
  <si>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</si>
  <si>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</si>
  <si>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</si>
  <si>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</si>
  <si>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</si>
  <si>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</si>
  <si>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</si>
  <si>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</si>
  <si>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</si>
  <si>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</si>
  <si>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</si>
  <si>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</si>
  <si>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</si>
  <si>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</si>
  <si>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</si>
  <si>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</si>
  <si>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</si>
  <si>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</si>
  <si>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</si>
  <si>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</si>
  <si>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</si>
  <si>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</si>
  <si>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</si>
  <si>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</si>
  <si>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</si>
  <si>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</si>
  <si>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</si>
  <si>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</si>
  <si>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</si>
  <si>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</si>
  <si>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</si>
  <si>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</si>
  <si>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</si>
  <si>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</si>
  <si>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</si>
  <si>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</si>
  <si>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</si>
  <si>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</si>
  <si>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</si>
  <si>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</si>
  <si>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</si>
  <si>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</si>
  <si>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</si>
  <si>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</si>
  <si>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</si>
  <si>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</si>
  <si>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</si>
  <si>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</si>
  <si>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</si>
  <si>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</si>
  <si>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</si>
  <si>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</si>
  <si>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</si>
  <si>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</si>
  <si>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</si>
  <si>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</si>
  <si>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</si>
  <si>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</si>
  <si>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</si>
  <si>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</si>
  <si>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</si>
  <si>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</si>
  <si>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</si>
  <si>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</si>
  <si>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</si>
  <si>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</si>
  <si>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</si>
  <si>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</si>
  <si>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</si>
  <si>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</si>
  <si>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</si>
  <si>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</si>
  <si>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</si>
  <si>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</si>
  <si>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</si>
  <si>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</si>
  <si>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</si>
  <si>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</si>
  <si>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</si>
  <si>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</si>
  <si>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</si>
  <si>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</si>
  <si>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</si>
  <si>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</si>
  <si>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</si>
  <si>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</si>
  <si>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</si>
  <si>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</si>
  <si>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</si>
  <si>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</si>
  <si>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</si>
  <si>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</si>
  <si>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</si>
  <si>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</si>
  <si>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</si>
  <si>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</si>
  <si>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</si>
  <si>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</si>
  <si>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</si>
  <si>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</si>
  <si>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</si>
  <si>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</si>
  <si>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</si>
  <si>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</si>
  <si>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</si>
  <si>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</si>
  <si>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</si>
  <si>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</si>
  <si>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</si>
  <si>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</si>
  <si>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</si>
  <si>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</si>
  <si>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</si>
  <si>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</si>
  <si>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</si>
  <si>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</si>
  <si>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</si>
  <si>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</si>
  <si>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</si>
  <si>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</si>
  <si>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</si>
  <si>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</si>
  <si>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</si>
  <si>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</si>
  <si>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</si>
  <si>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</si>
  <si>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</si>
  <si>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</si>
  <si>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</si>
  <si>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</si>
  <si>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</si>
  <si>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</si>
  <si>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</si>
  <si>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</si>
  <si>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</si>
  <si>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</si>
  <si>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</si>
  <si>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</si>
  <si>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</si>
  <si>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</si>
  <si>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</si>
  <si>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</si>
  <si>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</si>
  <si>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</si>
  <si>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</si>
  <si>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</si>
  <si>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</si>
  <si>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</si>
  <si>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</si>
  <si>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</si>
  <si>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</si>
  <si>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</si>
  <si>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</si>
  <si>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</si>
  <si>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</si>
  <si>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</si>
  <si>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</si>
  <si>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</si>
  <si>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</si>
  <si>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</si>
  <si>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</si>
  <si>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</si>
  <si>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</si>
  <si>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</si>
  <si>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</si>
  <si>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</si>
  <si>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</si>
  <si>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</si>
  <si>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</si>
  <si>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</si>
  <si>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</si>
  <si>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</si>
  <si>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</si>
  <si>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</si>
  <si>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</si>
  <si>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</si>
  <si>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</si>
  <si>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</si>
  <si>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</si>
  <si>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</si>
  <si>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</si>
  <si>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</si>
  <si>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</si>
  <si>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</si>
  <si>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</si>
  <si>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</si>
  <si>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</si>
  <si>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</si>
  <si>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</si>
  <si>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</si>
  <si>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</si>
  <si>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</si>
  <si>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</si>
  <si>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</si>
  <si>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</si>
  <si>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</si>
  <si>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</si>
  <si>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</si>
  <si>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</si>
  <si>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</si>
  <si>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</si>
  <si>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</si>
  <si>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</si>
  <si>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</si>
  <si>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</si>
  <si>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</si>
  <si>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</si>
  <si>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</si>
  <si>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</si>
  <si>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</si>
  <si>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</si>
  <si>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</si>
  <si>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</si>
  <si>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</si>
  <si>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</si>
  <si>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</si>
  <si>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</si>
  <si>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</si>
  <si>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</si>
  <si>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</si>
  <si>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</si>
  <si>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</si>
  <si>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</si>
  <si>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</si>
  <si>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</si>
  <si>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</si>
  <si>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</si>
  <si>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</si>
  <si>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</si>
  <si>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</si>
  <si>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</si>
  <si>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</si>
  <si>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</si>
  <si>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</si>
  <si>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</si>
  <si>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</si>
  <si>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</si>
  <si>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</si>
  <si>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</si>
  <si>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</si>
  <si>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</si>
  <si>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</si>
  <si>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</si>
  <si>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</si>
  <si>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</si>
  <si>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</si>
  <si>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</si>
  <si>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</si>
  <si>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</si>
  <si>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</si>
  <si>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</si>
  <si>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</si>
  <si>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</si>
  <si>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</si>
  <si>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</si>
  <si>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</si>
  <si>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</si>
  <si>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</si>
  <si>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</si>
  <si>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</si>
  <si>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</si>
  <si>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</si>
  <si>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</si>
  <si>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</si>
  <si>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</si>
  <si>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</si>
  <si>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</si>
  <si>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</si>
  <si>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</si>
  <si>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</si>
  <si>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</si>
  <si>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</si>
  <si>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</si>
  <si>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</si>
  <si>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</si>
  <si>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</si>
  <si>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</si>
  <si>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</si>
  <si>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</si>
  <si>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</si>
  <si>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</si>
  <si>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</si>
  <si>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</si>
  <si>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</si>
  <si>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</si>
  <si>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</si>
  <si>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</si>
  <si>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</si>
  <si>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</si>
  <si>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</si>
  <si>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</si>
  <si>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</si>
  <si>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</si>
  <si>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</si>
  <si>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</si>
  <si>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</si>
  <si>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</si>
  <si>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</si>
  <si>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</si>
  <si>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</si>
  <si>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</si>
  <si>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</si>
  <si>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</si>
  <si>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</si>
  <si>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</si>
  <si>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</si>
  <si>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</si>
  <si>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</si>
  <si>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</si>
  <si>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</si>
  <si>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</si>
  <si>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</si>
  <si>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</si>
  <si>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</si>
  <si>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</si>
  <si>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</si>
  <si>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</si>
  <si>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</si>
  <si>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</si>
  <si>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</si>
  <si>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</si>
  <si>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</si>
  <si>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</si>
  <si>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</si>
  <si>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</si>
  <si>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</si>
  <si>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</si>
  <si>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</si>
  <si>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</si>
  <si>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</si>
  <si>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</si>
  <si>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</si>
  <si>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</si>
  <si>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</si>
  <si>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</si>
  <si>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</si>
  <si>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</si>
  <si>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</si>
  <si>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</si>
  <si>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</si>
  <si>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</si>
  <si>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</si>
  <si>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</si>
  <si>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</si>
  <si>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</si>
  <si>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</si>
  <si>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</si>
  <si>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</si>
  <si>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</si>
  <si>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</si>
  <si>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</si>
  <si>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</si>
  <si>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</si>
  <si>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</si>
  <si>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</si>
  <si>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</si>
  <si>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</si>
  <si>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</si>
  <si>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</si>
  <si>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</si>
  <si>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</si>
  <si>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</si>
  <si>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</si>
  <si>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</si>
  <si>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</si>
  <si>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</si>
  <si>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</si>
  <si>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</si>
  <si>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</si>
  <si>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</si>
  <si>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</si>
  <si>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</si>
  <si>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</si>
  <si>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</si>
  <si>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</si>
  <si>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</si>
  <si>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</si>
  <si>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</si>
  <si>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</si>
  <si>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</si>
  <si>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</si>
  <si>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</si>
  <si>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</si>
  <si>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</si>
  <si>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</si>
  <si>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</si>
  <si>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</si>
  <si>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</si>
  <si>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</si>
  <si>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</si>
  <si>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</si>
  <si>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</si>
  <si>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</si>
  <si>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</si>
  <si>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</si>
  <si>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</si>
  <si>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</si>
  <si>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</si>
  <si>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</si>
  <si>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</si>
  <si>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</si>
  <si>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</si>
  <si>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</si>
  <si>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</si>
  <si>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</si>
  <si>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</si>
  <si>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</si>
  <si>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</si>
  <si>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</si>
  <si>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</si>
  <si>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</si>
  <si>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</si>
  <si>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</si>
  <si>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</si>
  <si>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</si>
  <si>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</si>
  <si>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</si>
  <si>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</si>
  <si>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</si>
  <si>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</si>
  <si>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</si>
  <si>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</si>
  <si>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</si>
  <si>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</si>
  <si>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</si>
  <si>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</si>
  <si>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</si>
  <si>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</si>
  <si>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</si>
  <si>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</si>
  <si>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</si>
  <si>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</si>
  <si>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</si>
  <si>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</si>
  <si>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</si>
  <si>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</si>
  <si>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</si>
  <si>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</si>
  <si>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</si>
  <si>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</si>
  <si>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</si>
  <si>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</si>
  <si>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</si>
  <si>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</si>
  <si>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</si>
  <si>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</si>
  <si>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</si>
  <si>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</si>
  <si>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</si>
  <si>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</si>
  <si>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</si>
  <si>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</si>
  <si>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</si>
  <si>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</si>
  <si>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</si>
  <si>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</si>
  <si>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</si>
  <si>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</si>
  <si>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</si>
  <si>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</si>
  <si>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</si>
  <si>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</si>
  <si>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</si>
  <si>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</si>
  <si>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</si>
  <si>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</si>
  <si>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</si>
  <si>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</si>
  <si>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</si>
  <si>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</si>
  <si>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</si>
  <si>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</si>
  <si>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</si>
  <si>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</si>
  <si>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</si>
  <si>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</si>
  <si>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</si>
  <si>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</si>
  <si>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</si>
  <si>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</si>
  <si>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</si>
  <si>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</si>
  <si>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</si>
  <si>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</si>
  <si>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</si>
  <si>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</si>
  <si>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</si>
  <si>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</si>
  <si>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</si>
  <si>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</si>
  <si>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</si>
  <si>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</si>
  <si>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</si>
  <si>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</si>
  <si>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</si>
  <si>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</si>
  <si>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</si>
  <si>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</si>
  <si>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</si>
  <si>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</si>
  <si>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</si>
  <si>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</si>
  <si>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</si>
  <si>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</si>
  <si>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</si>
  <si>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</si>
  <si>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</si>
  <si>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</si>
  <si>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</si>
  <si>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</si>
  <si>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</si>
  <si>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</si>
  <si>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</si>
  <si>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</si>
  <si>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</si>
  <si>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</si>
  <si>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</si>
  <si>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</si>
  <si>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</si>
  <si>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</si>
  <si>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</si>
  <si>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</si>
  <si>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</si>
  <si>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</si>
  <si>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</si>
  <si>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</si>
  <si>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</si>
  <si>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</si>
  <si>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</si>
  <si>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</si>
  <si>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</si>
  <si>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</si>
  <si>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</si>
  <si>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</si>
  <si>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</si>
  <si>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</si>
  <si>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</si>
  <si>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</si>
  <si>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</si>
  <si>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</si>
  <si>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</si>
  <si>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</si>
  <si>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</si>
  <si>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</si>
  <si>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</si>
  <si>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</si>
  <si>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</si>
  <si>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</si>
  <si>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</si>
  <si>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</si>
  <si>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</si>
  <si>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</si>
  <si>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</si>
  <si>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</si>
  <si>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</si>
  <si>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</si>
  <si>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</si>
  <si>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</si>
  <si>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</si>
  <si>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</si>
  <si>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</si>
  <si>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</si>
  <si>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</si>
  <si>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</si>
  <si>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</si>
  <si>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</si>
  <si>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</si>
  <si>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</si>
  <si>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</si>
  <si>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</si>
  <si>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</si>
  <si>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</si>
  <si>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</si>
  <si>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</si>
  <si>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</si>
  <si>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</si>
  <si>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</si>
  <si>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</si>
  <si>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</si>
  <si>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</si>
  <si>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</si>
  <si>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</si>
  <si>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</si>
  <si>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</si>
  <si>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</si>
  <si>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</si>
  <si>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</si>
  <si>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</si>
  <si>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</si>
  <si>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</si>
  <si>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</si>
  <si>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</si>
  <si>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</si>
  <si>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</si>
  <si>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</si>
  <si>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</si>
  <si>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</si>
  <si>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</si>
  <si>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</si>
  <si>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</si>
  <si>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</si>
  <si>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</si>
  <si>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</si>
  <si>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</si>
  <si>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</si>
  <si>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</si>
  <si>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</si>
  <si>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</si>
  <si>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</si>
  <si>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</si>
  <si>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</si>
  <si>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</si>
  <si>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</si>
  <si>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</si>
  <si>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</si>
  <si>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</si>
  <si>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</si>
  <si>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</si>
  <si>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</si>
  <si>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</si>
  <si>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</si>
  <si>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</si>
  <si>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</si>
  <si>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</si>
  <si>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</si>
  <si>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</si>
  <si>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</si>
  <si>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</si>
  <si>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</si>
  <si>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</si>
  <si>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</si>
  <si>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</si>
  <si>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</si>
  <si>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</si>
  <si>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</si>
  <si>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</si>
  <si>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</si>
  <si>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</si>
  <si>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</si>
  <si>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</si>
  <si>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</si>
  <si>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</si>
  <si>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</si>
  <si>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</si>
  <si>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</si>
  <si>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</si>
  <si>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</si>
  <si>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</si>
  <si>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</si>
  <si>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</si>
  <si>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</si>
  <si>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</si>
  <si>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</si>
  <si>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</si>
  <si>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</si>
  <si>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</si>
  <si>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</si>
  <si>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</si>
  <si>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</si>
  <si>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</si>
  <si>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</si>
  <si>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</si>
  <si>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</si>
  <si>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</si>
  <si>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</si>
  <si>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</si>
  <si>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</si>
  <si>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</si>
  <si>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</si>
  <si>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</si>
  <si>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</si>
  <si>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</si>
  <si>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</si>
  <si>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</si>
  <si>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</si>
  <si>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</si>
  <si>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</si>
  <si>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</si>
  <si>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</si>
  <si>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</si>
  <si>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</si>
  <si>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</si>
  <si>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</si>
  <si>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</si>
  <si>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</si>
  <si>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</si>
  <si>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</si>
  <si>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</si>
  <si>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</si>
  <si>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</si>
  <si>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</si>
  <si>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</si>
  <si>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</si>
  <si>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</si>
  <si>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</si>
  <si>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</si>
  <si>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</si>
  <si>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</si>
  <si>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</si>
  <si>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</si>
  <si>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</si>
  <si>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</si>
  <si>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</si>
  <si>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</si>
  <si>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</si>
  <si>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</si>
  <si>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</si>
  <si>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</si>
  <si>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</si>
  <si>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</si>
  <si>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</si>
  <si>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</si>
  <si>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</si>
  <si>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</si>
  <si>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</si>
  <si>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</si>
  <si>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</si>
  <si>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</si>
  <si>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</si>
  <si>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</si>
  <si>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</si>
  <si>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</si>
  <si>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</si>
  <si>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</si>
  <si>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</si>
  <si>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</si>
  <si>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</si>
  <si>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</si>
  <si>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</si>
  <si>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</si>
  <si>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</si>
  <si>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</si>
  <si>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</si>
  <si>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</si>
  <si>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</si>
  <si>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</si>
  <si>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</si>
  <si>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</si>
  <si>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</si>
  <si>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</si>
  <si>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</si>
  <si>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</si>
  <si>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</si>
  <si>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</si>
  <si>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</si>
  <si>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</si>
  <si>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</si>
  <si>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</si>
  <si>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</si>
  <si>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</si>
  <si>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</si>
  <si>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</si>
  <si>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</si>
  <si>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</si>
  <si>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</si>
  <si>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</si>
  <si>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</si>
  <si>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</si>
  <si>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</si>
  <si>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</si>
  <si>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</si>
  <si>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</si>
  <si>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</si>
  <si>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</si>
  <si>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</si>
  <si>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</si>
  <si>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</si>
  <si>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</si>
  <si>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</si>
  <si>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</si>
  <si>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</si>
  <si>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</si>
  <si>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</si>
  <si>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</si>
  <si>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</si>
  <si>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</si>
  <si>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</si>
  <si>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</si>
  <si>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</si>
  <si>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</si>
  <si>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</si>
  <si>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</si>
  <si>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</si>
  <si>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</si>
  <si>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</si>
  <si>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</si>
  <si>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</si>
  <si>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</si>
  <si>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</si>
  <si>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</si>
  <si>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</si>
  <si>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</si>
  <si>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</si>
  <si>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</si>
  <si>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</si>
  <si>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</si>
  <si>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</si>
  <si>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</si>
  <si>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</si>
  <si>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</si>
  <si>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</si>
  <si>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</si>
  <si>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</si>
  <si>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</si>
  <si>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</si>
  <si>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</si>
  <si>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</si>
  <si>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</si>
  <si>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</si>
  <si>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</si>
  <si>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</si>
  <si>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</si>
  <si>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</si>
  <si>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</si>
  <si>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</si>
  <si>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</si>
  <si>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</si>
  <si>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</si>
  <si>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</si>
  <si>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</si>
  <si>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</si>
  <si>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</si>
  <si>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</si>
  <si>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</si>
  <si>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</si>
  <si>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</si>
  <si>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</si>
  <si>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</si>
  <si>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</si>
  <si>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</si>
  <si>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</si>
  <si>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</si>
  <si>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</si>
  <si>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</si>
  <si>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</si>
  <si>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</si>
  <si>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</si>
  <si>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</si>
  <si>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</si>
  <si>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</si>
  <si>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</si>
  <si>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</si>
  <si>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</si>
  <si>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</si>
  <si>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</si>
  <si>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</si>
  <si>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</si>
  <si>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</si>
  <si>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</si>
  <si>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</si>
  <si>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</si>
  <si>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</si>
  <si>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</si>
  <si>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</si>
  <si>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</si>
  <si>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</si>
  <si>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</si>
  <si>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</si>
  <si>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</si>
  <si>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</si>
  <si>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</si>
  <si>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</si>
  <si>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</si>
  <si>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</si>
  <si>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</si>
  <si>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</si>
  <si>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</si>
  <si>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</si>
  <si>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</si>
  <si>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</si>
  <si>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</si>
  <si>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</si>
  <si>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</si>
  <si>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</si>
  <si>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</si>
  <si>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</si>
  <si>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</si>
  <si>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</si>
  <si>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</si>
  <si>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</si>
  <si>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</si>
  <si>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</si>
  <si>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</si>
  <si>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</si>
  <si>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</si>
  <si>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</si>
  <si>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</si>
  <si>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</si>
  <si>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</si>
  <si>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</si>
  <si>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</si>
  <si>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</si>
  <si>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</si>
  <si>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</si>
  <si>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</si>
  <si>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</si>
  <si>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</si>
  <si>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</si>
  <si>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</si>
  <si>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</si>
  <si>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</si>
  <si>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</si>
  <si>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</si>
  <si>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</si>
  <si>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</si>
  <si>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</si>
  <si>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</si>
  <si>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</si>
  <si>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</si>
  <si>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</si>
  <si>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</si>
  <si>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</si>
  <si>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</si>
  <si>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</si>
  <si>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</si>
  <si>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</si>
  <si>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</si>
  <si>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</si>
  <si>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</si>
  <si>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</si>
  <si>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</si>
  <si>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</si>
  <si>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</si>
  <si>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</si>
  <si>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</si>
  <si>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</si>
  <si>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</si>
  <si>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</si>
  <si>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</si>
  <si>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</si>
  <si>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</si>
  <si>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</si>
  <si>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</si>
  <si>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</si>
  <si>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</si>
  <si>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</si>
  <si>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</si>
  <si>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</si>
  <si>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</si>
  <si>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</si>
  <si>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</si>
  <si>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</si>
  <si>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</si>
  <si>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</si>
  <si>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</si>
  <si>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</si>
  <si>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</si>
  <si>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</si>
  <si>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</si>
  <si>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</si>
  <si>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</si>
  <si>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</si>
  <si>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</si>
  <si>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</si>
  <si>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</si>
  <si>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</si>
  <si>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</si>
  <si>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</si>
  <si>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</si>
  <si>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</si>
  <si>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</si>
  <si>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</si>
  <si>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</si>
  <si>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</si>
  <si>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</si>
  <si>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</si>
  <si>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</si>
  <si>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</si>
  <si>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</si>
  <si>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</si>
  <si>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</si>
  <si>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</si>
  <si>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</si>
  <si>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</si>
  <si>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</si>
  <si>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</si>
  <si>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</si>
  <si>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</si>
  <si>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</si>
  <si>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</si>
  <si>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</si>
  <si>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</si>
  <si>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</si>
  <si>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</si>
  <si>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</si>
  <si>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</si>
  <si>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</si>
  <si>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</si>
  <si>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</si>
  <si>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</si>
  <si>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</si>
  <si>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</si>
  <si>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</si>
  <si>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</si>
  <si>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</si>
  <si>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</si>
  <si>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</si>
  <si>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</si>
  <si>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</si>
  <si>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</si>
  <si>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</si>
  <si>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</si>
  <si>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</si>
  <si>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</si>
  <si>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</si>
  <si>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</si>
  <si>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</si>
  <si>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</si>
  <si>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</si>
  <si>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</si>
  <si>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</si>
  <si>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</si>
  <si>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</si>
  <si>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</si>
  <si>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</si>
  <si>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</si>
  <si>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</si>
  <si>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</si>
  <si>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</si>
  <si>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</si>
  <si>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</si>
  <si>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</si>
  <si>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</si>
  <si>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</si>
  <si>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</si>
  <si>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</si>
  <si>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</si>
  <si>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</si>
  <si>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</si>
  <si>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</si>
  <si>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</si>
  <si>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</si>
  <si>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</si>
  <si>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</si>
  <si>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</si>
  <si>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</si>
  <si>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</si>
  <si>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</si>
  <si>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</si>
  <si>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</si>
  <si>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</si>
  <si>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</si>
  <si>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</si>
  <si>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</si>
  <si>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</si>
  <si>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</si>
  <si>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</si>
  <si>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</si>
  <si>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</si>
  <si>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</si>
  <si>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</si>
  <si>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</si>
  <si>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</si>
  <si>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</si>
  <si>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</si>
  <si>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</si>
  <si>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</si>
  <si>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</si>
  <si>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</si>
  <si>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</si>
  <si>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</si>
  <si>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</si>
  <si>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</si>
  <si>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</si>
  <si>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</si>
  <si>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</si>
  <si>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</si>
  <si>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</si>
  <si>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</si>
  <si>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</si>
  <si>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</si>
  <si>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</si>
  <si>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</si>
  <si>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</si>
  <si>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</si>
  <si>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</si>
  <si>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</si>
  <si>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</si>
  <si>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</si>
  <si>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</si>
  <si>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</si>
  <si>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</si>
  <si>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</si>
  <si>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</si>
  <si>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</si>
  <si>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</si>
  <si>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</si>
  <si>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</si>
  <si>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</si>
  <si>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</si>
  <si>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</si>
  <si>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</si>
  <si>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</si>
  <si>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</si>
  <si>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</si>
  <si>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</si>
  <si>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</si>
  <si>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</si>
  <si>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</si>
  <si>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</si>
  <si>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</si>
  <si>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</si>
  <si>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</si>
  <si>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</si>
  <si>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</si>
  <si>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</si>
  <si>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</si>
  <si>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</si>
  <si>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</si>
  <si>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</si>
  <si>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</si>
  <si>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</si>
  <si>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</si>
  <si>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</si>
  <si>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</si>
  <si>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</si>
  <si>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</si>
  <si>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</si>
  <si>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</si>
  <si>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</si>
  <si>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</si>
  <si>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</si>
  <si>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</si>
  <si>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</si>
  <si>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</si>
  <si>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</si>
  <si>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</si>
  <si>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</si>
  <si>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</si>
  <si>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</si>
  <si>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</si>
  <si>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</si>
  <si>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</si>
  <si>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</si>
  <si>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</si>
  <si>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</si>
  <si>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</si>
  <si>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</si>
  <si>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</si>
  <si>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</si>
  <si>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</si>
  <si>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</si>
  <si>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</si>
  <si>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</si>
  <si>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</si>
  <si>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</si>
  <si>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</si>
  <si>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</si>
  <si>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</si>
  <si>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</si>
  <si>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</si>
  <si>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</si>
  <si>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</si>
  <si>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</si>
  <si>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</si>
  <si>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</si>
  <si>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</si>
  <si>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</si>
  <si>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</si>
  <si>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</si>
  <si>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</si>
  <si>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</si>
  <si>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</si>
  <si>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</si>
  <si>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</si>
  <si>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</si>
  <si>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</si>
  <si>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</si>
  <si>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</si>
  <si>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</si>
  <si>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</si>
  <si>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</si>
  <si>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</si>
  <si>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</si>
  <si>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</si>
  <si>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</si>
  <si>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</si>
  <si>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</si>
  <si>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</si>
  <si>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</si>
  <si>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</si>
  <si>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</si>
  <si>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</si>
  <si>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</si>
  <si>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</si>
  <si>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</si>
  <si>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</si>
  <si>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</si>
  <si>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</si>
  <si>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</si>
  <si>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</si>
  <si>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</si>
  <si>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</si>
  <si>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</si>
  <si>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</si>
  <si>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</si>
  <si>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</si>
  <si>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</si>
  <si>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</si>
  <si>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</si>
  <si>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</si>
  <si>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</si>
  <si>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</si>
  <si>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</si>
  <si>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</si>
  <si>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</si>
  <si>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</si>
  <si>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</si>
  <si>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</si>
  <si>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</si>
  <si>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</si>
  <si>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</si>
  <si>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</si>
  <si>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</si>
  <si>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</si>
  <si>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</si>
  <si>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</si>
  <si>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</si>
  <si>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</si>
  <si>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</si>
  <si>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</si>
  <si>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</si>
  <si>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</si>
  <si>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</si>
  <si>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</si>
  <si>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</si>
  <si>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</si>
  <si>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</si>
  <si>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</si>
  <si>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</si>
  <si>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</si>
  <si>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</si>
  <si>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</si>
  <si>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</si>
  <si>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</si>
  <si>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</si>
  <si>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</si>
  <si>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</si>
  <si>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</si>
  <si>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</si>
  <si>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</si>
  <si>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</si>
  <si>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</si>
  <si>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</si>
  <si>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</si>
  <si>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</si>
  <si>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</si>
  <si>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</si>
  <si>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</si>
  <si>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</si>
  <si>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</si>
  <si>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</si>
  <si>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</si>
  <si>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</si>
  <si>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</si>
  <si>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</si>
  <si>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</si>
  <si>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</si>
  <si>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</si>
  <si>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</si>
  <si>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</si>
  <si>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</si>
  <si>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</si>
  <si>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</si>
  <si>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</si>
  <si>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</si>
  <si>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</si>
  <si>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</si>
  <si>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</si>
  <si>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</si>
  <si>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</si>
  <si>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</si>
  <si>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</si>
  <si>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</si>
  <si>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</si>
  <si>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</si>
  <si>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</si>
  <si>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</si>
  <si>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</si>
  <si>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</si>
  <si>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</si>
  <si>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</si>
  <si>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</si>
  <si>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</si>
  <si>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</si>
  <si>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</si>
  <si>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</si>
  <si>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</si>
  <si>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</si>
  <si>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</si>
  <si>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</si>
  <si>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</si>
  <si>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</si>
  <si>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</si>
  <si>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</si>
  <si>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</si>
  <si>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</si>
  <si>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</si>
  <si>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</si>
  <si>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</si>
  <si>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</si>
  <si>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</si>
  <si>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</si>
  <si>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</si>
  <si>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</si>
  <si>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</si>
  <si>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</si>
  <si>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</si>
  <si>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</si>
  <si>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</si>
  <si>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</si>
  <si>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</si>
  <si>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</si>
  <si>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</si>
  <si>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</si>
  <si>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</si>
  <si>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</si>
  <si>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</si>
  <si>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</si>
  <si>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</si>
  <si>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</si>
  <si>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</si>
  <si>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</si>
  <si>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</si>
  <si>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</si>
  <si>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</si>
  <si>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</si>
  <si>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</si>
  <si>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</si>
  <si>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</si>
  <si>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</si>
  <si>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</si>
  <si>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</si>
  <si>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</si>
  <si>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</si>
  <si>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</si>
  <si>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</si>
  <si>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</si>
  <si>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</si>
  <si>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</si>
  <si>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</si>
  <si>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</si>
  <si>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</si>
  <si>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</si>
  <si>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</si>
  <si>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</si>
  <si>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</si>
  <si>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</si>
  <si>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</si>
  <si>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</si>
  <si>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</si>
  <si>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</si>
  <si>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</si>
  <si>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</si>
  <si>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</si>
  <si>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</si>
  <si>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</si>
  <si>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</si>
  <si>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</si>
  <si>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</si>
  <si>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</si>
  <si>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</si>
  <si>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</si>
  <si>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</si>
  <si>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</si>
  <si>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</si>
  <si>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</si>
  <si>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</si>
  <si>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</si>
  <si>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</si>
  <si>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</si>
  <si>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</si>
  <si>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</si>
  <si>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</si>
  <si>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</si>
  <si>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</si>
  <si>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</si>
  <si>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</si>
  <si>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</si>
  <si>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</si>
  <si>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</si>
  <si>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</si>
  <si>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</si>
  <si>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</si>
  <si>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</si>
  <si>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</si>
  <si>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</si>
  <si>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</si>
  <si>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</si>
  <si>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</si>
  <si>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</si>
  <si>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</si>
  <si>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</si>
  <si>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</si>
  <si>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</si>
  <si>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</si>
  <si>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</si>
  <si>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</si>
  <si>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</si>
  <si>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</si>
  <si>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</si>
  <si>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</si>
  <si>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</si>
  <si>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</si>
  <si>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</si>
  <si>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</si>
  <si>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</si>
  <si>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</si>
  <si>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</si>
  <si>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</si>
  <si>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</si>
  <si>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</si>
  <si>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</si>
  <si>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</si>
  <si>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</si>
  <si>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</si>
  <si>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</si>
  <si>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</si>
  <si>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</si>
  <si>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</si>
  <si>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</si>
  <si>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</si>
  <si>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</si>
  <si>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</si>
  <si>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</si>
  <si>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</si>
  <si>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</si>
  <si>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</si>
  <si>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</si>
  <si>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</si>
  <si>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</si>
  <si>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</si>
  <si>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</si>
  <si>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</si>
  <si>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</si>
  <si>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</si>
  <si>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</si>
  <si>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</si>
  <si>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</si>
  <si>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</si>
  <si>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</si>
  <si>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</si>
  <si>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</si>
  <si>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</si>
  <si>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</si>
  <si>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</si>
  <si>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</si>
  <si>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</si>
  <si>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</si>
  <si>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</si>
  <si>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</si>
  <si>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</si>
  <si>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</si>
  <si>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</si>
  <si>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</si>
  <si>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</si>
  <si>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</si>
  <si>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</si>
  <si>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</si>
  <si>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</si>
  <si>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</si>
  <si>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</si>
  <si>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</si>
  <si>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</si>
  <si>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</si>
  <si>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</si>
  <si>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</si>
  <si>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</si>
  <si>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</si>
  <si>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</si>
  <si>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</si>
  <si>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</si>
  <si>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</si>
  <si>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</si>
  <si>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</si>
  <si>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</si>
  <si>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</si>
  <si>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</si>
  <si>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</si>
  <si>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</si>
  <si>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</si>
  <si>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</si>
  <si>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</si>
  <si>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</si>
  <si>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</si>
  <si>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</si>
  <si>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</si>
  <si>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</si>
  <si>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</si>
  <si>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</si>
  <si>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</si>
  <si>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</si>
  <si>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</si>
  <si>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</si>
  <si>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</si>
  <si>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</si>
  <si>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</si>
  <si>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</si>
  <si>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</si>
  <si>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</si>
  <si>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</si>
  <si>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</si>
  <si>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</si>
  <si>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</si>
  <si>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</si>
  <si>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</si>
  <si>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</si>
  <si>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</si>
  <si>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</si>
  <si>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</si>
  <si>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</si>
  <si>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</si>
  <si>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</si>
  <si>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</si>
  <si>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</si>
  <si>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</si>
  <si>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</si>
  <si>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</si>
  <si>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</si>
  <si>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</si>
  <si>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</si>
  <si>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</si>
  <si>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</si>
  <si>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</si>
  <si>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</si>
  <si>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</si>
  <si>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</si>
  <si>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</si>
  <si>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</si>
  <si>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</si>
  <si>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</si>
  <si>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</si>
  <si>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</si>
  <si>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</si>
  <si>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</si>
  <si>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</si>
  <si>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</si>
  <si>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</si>
  <si>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</si>
  <si>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</si>
  <si>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</si>
  <si>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</si>
  <si>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</si>
  <si>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</si>
  <si>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</si>
  <si>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</si>
  <si>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</si>
  <si>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</si>
  <si>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</si>
  <si>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</si>
  <si>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</si>
  <si>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</si>
  <si>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</si>
  <si>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</si>
  <si>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</si>
  <si>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</si>
  <si>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</si>
  <si>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</si>
  <si>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</si>
  <si>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</si>
  <si>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</si>
  <si>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</si>
  <si>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</si>
  <si>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</si>
  <si>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</si>
  <si>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</si>
  <si>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</si>
  <si>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</si>
  <si>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</si>
  <si>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</si>
  <si>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</si>
  <si>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</si>
  <si>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</si>
  <si>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</si>
  <si>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</si>
  <si>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</si>
  <si>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</si>
  <si>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</si>
  <si>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</si>
  <si>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</si>
  <si>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</si>
  <si>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</si>
  <si>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</si>
  <si>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</si>
  <si>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</si>
  <si>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</si>
  <si>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</si>
  <si>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</si>
  <si>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</si>
  <si>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</si>
  <si>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</si>
  <si>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</si>
  <si>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</si>
  <si>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</si>
  <si>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</si>
  <si>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</si>
  <si>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</si>
  <si>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</si>
  <si>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</si>
  <si>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</si>
  <si>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</si>
  <si>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</si>
  <si>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</si>
  <si>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</si>
  <si>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</si>
  <si>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</si>
  <si>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</si>
  <si>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</si>
  <si>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</si>
  <si>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</si>
  <si>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</si>
  <si>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</si>
  <si>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</si>
  <si>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</si>
  <si>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</si>
  <si>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</si>
  <si>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</si>
  <si>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</si>
  <si>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</si>
  <si>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</si>
  <si>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</si>
  <si>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</si>
  <si>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</si>
  <si>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</si>
  <si>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</si>
  <si>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</si>
  <si>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</si>
  <si>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</si>
  <si>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</si>
  <si>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</si>
  <si>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</si>
  <si>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</si>
  <si>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</si>
  <si>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</si>
  <si>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</si>
  <si>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</si>
  <si>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</si>
  <si>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</si>
  <si>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</si>
  <si>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</si>
  <si>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</si>
  <si>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</si>
  <si>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</si>
  <si>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</si>
  <si>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</si>
  <si>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</si>
  <si>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</si>
  <si>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</si>
  <si>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</si>
  <si>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</si>
  <si>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</si>
  <si>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</si>
  <si>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</si>
  <si>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</si>
  <si>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</si>
  <si>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</si>
  <si>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</si>
  <si>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</si>
  <si>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</si>
  <si>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</si>
  <si>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</si>
  <si>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</si>
  <si>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</si>
  <si>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</si>
  <si>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</si>
  <si>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</si>
  <si>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</si>
  <si>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</si>
  <si>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</si>
  <si>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</si>
  <si>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</si>
  <si>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</si>
  <si>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</si>
  <si>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</si>
  <si>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</si>
  <si>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</si>
  <si>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</si>
  <si>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</si>
  <si>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</si>
  <si>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</si>
  <si>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</si>
  <si>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</si>
  <si>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</si>
  <si>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</si>
  <si>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</si>
  <si>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</si>
  <si>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</si>
  <si>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</si>
  <si>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</si>
  <si>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</si>
  <si>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</si>
  <si>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</si>
  <si>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</si>
  <si>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</si>
  <si>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</si>
  <si>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</si>
  <si>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</si>
  <si>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</si>
  <si>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</si>
  <si>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</si>
  <si>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</si>
  <si>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</si>
  <si>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</si>
  <si>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</si>
  <si>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</si>
  <si>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</si>
  <si>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</si>
  <si>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</si>
  <si>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</si>
  <si>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</si>
  <si>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</si>
  <si>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</si>
  <si>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</si>
  <si>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</si>
  <si>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</si>
  <si>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</si>
  <si>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</si>
  <si>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</si>
  <si>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</si>
  <si>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</si>
  <si>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</si>
  <si>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</si>
  <si>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</si>
  <si>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</si>
  <si>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</si>
  <si>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</si>
  <si>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</si>
  <si>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</si>
  <si>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</si>
  <si>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</si>
  <si>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</si>
  <si>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</si>
  <si>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</si>
  <si>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</si>
  <si>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</si>
  <si>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</si>
  <si>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</si>
  <si>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</si>
  <si>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</si>
  <si>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</si>
  <si>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</si>
  <si>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</si>
  <si>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</si>
  <si>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</si>
  <si>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</si>
  <si>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</si>
  <si>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</si>
  <si>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</si>
  <si>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</si>
  <si>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</si>
  <si>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</si>
  <si>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</si>
  <si>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</si>
  <si>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</si>
  <si>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</si>
  <si>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</si>
  <si>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</si>
  <si>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</si>
  <si>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</si>
  <si>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</si>
  <si>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</si>
  <si>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</si>
  <si>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</si>
  <si>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</si>
  <si>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</si>
  <si>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</si>
  <si>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</si>
  <si>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</si>
  <si>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</si>
  <si>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</si>
  <si>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</si>
  <si>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</si>
  <si>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</si>
  <si>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</si>
  <si>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</si>
  <si>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</si>
  <si>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</si>
  <si>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</si>
  <si>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</si>
  <si>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</si>
  <si>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</si>
  <si>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</si>
  <si>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</si>
  <si>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</si>
  <si>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</si>
  <si>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</si>
  <si>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</si>
  <si>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</si>
  <si>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</si>
  <si>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</si>
  <si>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</si>
  <si>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</si>
  <si>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</si>
  <si>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</si>
  <si>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</si>
  <si>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</si>
  <si>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</si>
  <si>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</si>
  <si>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</si>
  <si>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</si>
  <si>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</si>
  <si>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</si>
  <si>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</si>
  <si>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</si>
  <si>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</si>
  <si>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</si>
  <si>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</si>
  <si>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</si>
  <si>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</si>
  <si>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</si>
  <si>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</si>
  <si>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</si>
  <si>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</si>
  <si>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</si>
  <si>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</si>
  <si>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</si>
  <si>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</si>
  <si>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</si>
  <si>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</si>
  <si>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</si>
  <si>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</si>
  <si>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</si>
  <si>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</si>
  <si>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</si>
  <si>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</si>
  <si>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</si>
  <si>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</si>
  <si>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</si>
  <si>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</si>
  <si>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</si>
  <si>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</si>
  <si>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</si>
  <si>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</si>
  <si>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</si>
  <si>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</si>
  <si>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</si>
  <si>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</si>
  <si>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</si>
  <si>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</si>
  <si>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</si>
  <si>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</si>
  <si>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</si>
  <si>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</si>
  <si>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</si>
  <si>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</si>
  <si>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</si>
  <si>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</si>
  <si>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</si>
  <si>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</si>
  <si>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</si>
  <si>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</si>
  <si>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</si>
  <si>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</si>
  <si>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</si>
  <si>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</si>
  <si>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</si>
  <si>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</si>
  <si>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</si>
  <si>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</si>
  <si>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</si>
  <si>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</si>
  <si>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</si>
  <si>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</si>
  <si>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</si>
  <si>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</si>
  <si>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</si>
  <si>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</si>
  <si>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</si>
  <si>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</si>
  <si>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</si>
  <si>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</si>
  <si>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</si>
  <si>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</si>
  <si>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</si>
  <si>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</si>
  <si>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</si>
  <si>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</si>
  <si>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</si>
  <si>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</si>
  <si>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</si>
  <si>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</si>
  <si>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</si>
  <si>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</si>
  <si>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</si>
  <si>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</si>
  <si>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</si>
  <si>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</si>
  <si>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</si>
  <si>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</si>
  <si>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</si>
  <si>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</si>
  <si>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</si>
  <si>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</si>
  <si>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</si>
  <si>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</si>
  <si>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</si>
  <si>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</si>
  <si>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</si>
  <si>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</si>
  <si>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</si>
  <si>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</si>
  <si>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</si>
  <si>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</si>
  <si>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</si>
  <si>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</si>
  <si>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</si>
  <si>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</si>
  <si>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</si>
  <si>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</si>
  <si>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</si>
  <si>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</si>
  <si>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</si>
  <si>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</si>
  <si>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</si>
  <si>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</si>
  <si>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</si>
  <si>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</si>
  <si>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</si>
  <si>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</si>
  <si>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</si>
  <si>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</si>
  <si>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</si>
  <si>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</si>
  <si>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</si>
  <si>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</si>
  <si>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</si>
  <si>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</si>
  <si>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</si>
  <si>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</si>
  <si>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</si>
  <si>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</si>
  <si>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</si>
  <si>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</si>
  <si>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</si>
  <si>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</si>
  <si>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</si>
  <si>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</si>
  <si>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</si>
  <si>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</si>
  <si>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</si>
  <si>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</si>
  <si>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</si>
  <si>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</si>
  <si>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</si>
  <si>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</si>
  <si>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</si>
  <si>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</si>
  <si>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</si>
  <si>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</si>
  <si>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</si>
  <si>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</si>
  <si>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</si>
  <si>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</si>
  <si>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</si>
  <si>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</si>
  <si>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</si>
  <si>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</si>
  <si>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</si>
  <si>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</si>
  <si>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</si>
  <si>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</si>
  <si>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</si>
  <si>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</si>
  <si>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</si>
  <si>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</si>
  <si>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</si>
  <si>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</si>
  <si>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</si>
  <si>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</si>
  <si>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</si>
  <si>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</si>
  <si>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</si>
  <si>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</si>
  <si>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</si>
  <si>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</si>
  <si>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</si>
  <si>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</si>
  <si>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</si>
  <si>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</si>
  <si>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</si>
  <si>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</si>
  <si>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</si>
  <si>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</si>
  <si>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</si>
  <si>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</si>
  <si>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</si>
  <si>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</si>
  <si>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</si>
  <si>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</si>
  <si>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</si>
  <si>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</si>
  <si>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</si>
  <si>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</si>
  <si>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</si>
  <si>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</si>
  <si>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</si>
  <si>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</si>
  <si>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</si>
  <si>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</si>
  <si>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</si>
  <si>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</si>
  <si>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</si>
  <si>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</si>
  <si>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</si>
  <si>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</si>
  <si>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</si>
  <si>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</si>
  <si>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</si>
  <si>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</si>
  <si>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</si>
  <si>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</si>
  <si>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</si>
  <si>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</si>
  <si>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</si>
  <si>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</si>
  <si>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</si>
  <si>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</si>
  <si>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</si>
  <si>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</si>
  <si>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</si>
  <si>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</si>
  <si>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</si>
  <si>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</si>
  <si>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</si>
  <si>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</si>
  <si>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</si>
  <si>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</si>
  <si>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</si>
  <si>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</si>
  <si>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</si>
  <si>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</si>
  <si>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</si>
  <si>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</si>
  <si>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</si>
  <si>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</si>
  <si>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</si>
  <si>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</si>
  <si>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</si>
  <si>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</si>
  <si>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</si>
  <si>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</si>
  <si>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</si>
  <si>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</si>
  <si>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</si>
  <si>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</si>
  <si>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</si>
  <si>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</si>
  <si>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</si>
  <si>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</si>
  <si>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</si>
  <si>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</si>
  <si>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</si>
  <si>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</si>
  <si>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</si>
  <si>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</si>
  <si>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</si>
  <si>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</si>
  <si>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</si>
  <si>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</si>
  <si>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</si>
  <si>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</si>
  <si>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</si>
  <si>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</si>
  <si>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</si>
  <si>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</si>
  <si>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</si>
  <si>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</si>
  <si>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</si>
  <si>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</si>
  <si>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</si>
  <si>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</si>
  <si>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</si>
  <si>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</si>
  <si>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</si>
  <si>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</si>
  <si>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</si>
  <si>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</si>
  <si>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</si>
  <si>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</si>
  <si>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</si>
  <si>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</si>
  <si>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</si>
  <si>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</si>
  <si>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</si>
  <si>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</si>
  <si>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</si>
  <si>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</si>
  <si>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</si>
  <si>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</si>
  <si>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</si>
  <si>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</si>
  <si>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</si>
  <si>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</si>
  <si>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</si>
  <si>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</si>
  <si>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</si>
  <si>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</si>
  <si>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</si>
  <si>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</si>
  <si>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</si>
  <si>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</si>
  <si>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</si>
  <si>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</si>
  <si>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</si>
  <si>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</si>
  <si>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</si>
  <si>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</si>
  <si>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</si>
  <si>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</si>
  <si>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</si>
  <si>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</si>
  <si>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</si>
  <si>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</si>
  <si>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</si>
  <si>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</si>
  <si>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</si>
  <si>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</si>
  <si>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</si>
  <si>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</si>
  <si>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</si>
  <si>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</si>
  <si>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</si>
  <si>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</si>
  <si>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</si>
  <si>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</si>
  <si>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</si>
  <si>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</si>
  <si>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</si>
  <si>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</si>
  <si>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</si>
  <si>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</si>
  <si>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</si>
  <si>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</si>
  <si>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</si>
  <si>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</si>
  <si>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</si>
  <si>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</si>
  <si>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</si>
  <si>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</si>
  <si>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</si>
  <si>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</si>
  <si>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</si>
  <si>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</si>
  <si>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</si>
  <si>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</si>
  <si>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</si>
  <si>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</si>
  <si>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</si>
  <si>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</si>
  <si>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</si>
  <si>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</si>
  <si>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</si>
  <si>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</si>
  <si>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</si>
  <si>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</si>
  <si>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</si>
  <si>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</si>
  <si>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</si>
  <si>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</si>
  <si>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</si>
  <si>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</si>
  <si>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</si>
  <si>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</si>
  <si>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</si>
  <si>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</si>
  <si>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</si>
  <si>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</si>
  <si>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</si>
  <si>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</si>
  <si>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</si>
  <si>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</si>
  <si>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</si>
  <si>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</si>
  <si>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</si>
  <si>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</si>
  <si>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</si>
  <si>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</si>
  <si>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</si>
  <si>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</si>
  <si>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</si>
  <si>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</si>
  <si>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</si>
  <si>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</si>
  <si>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</si>
  <si>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</si>
  <si>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</si>
  <si>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</si>
  <si>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</si>
  <si>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</si>
  <si>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</si>
  <si>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</si>
  <si>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</si>
  <si>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</si>
  <si>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</si>
  <si>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</si>
  <si>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</si>
  <si>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</si>
  <si>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</si>
  <si>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</si>
  <si>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</si>
  <si>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</si>
  <si>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</si>
  <si>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</si>
  <si>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</si>
  <si>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</si>
  <si>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</si>
  <si>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</si>
  <si>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</si>
  <si>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</si>
  <si>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</si>
  <si>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</si>
  <si>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</si>
  <si>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</si>
  <si>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</si>
  <si>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</si>
  <si>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</si>
  <si>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</si>
  <si>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</si>
  <si>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</si>
  <si>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</si>
  <si>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</si>
  <si>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</si>
  <si>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</si>
  <si>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</si>
  <si>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</si>
  <si>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</si>
  <si>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</si>
  <si>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</si>
  <si>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</si>
  <si>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</si>
  <si>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</si>
  <si>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</si>
  <si>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</si>
  <si>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</si>
  <si>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</si>
  <si>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</si>
  <si>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</si>
  <si>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</si>
  <si>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</si>
  <si>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</si>
  <si>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</si>
  <si>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</si>
  <si>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</si>
  <si>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</si>
  <si>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</si>
  <si>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</si>
  <si>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</si>
  <si>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</si>
  <si>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</si>
  <si>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</si>
  <si>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</si>
  <si>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</si>
  <si>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</si>
  <si>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</si>
  <si>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</si>
  <si>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</si>
  <si>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</si>
  <si>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</si>
  <si>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</si>
  <si>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</si>
  <si>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</si>
  <si>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</si>
  <si>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</si>
  <si>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</si>
  <si>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</si>
  <si>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</si>
  <si>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</si>
  <si>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</si>
  <si>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</si>
  <si>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</si>
  <si>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</si>
  <si>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</si>
  <si>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</si>
  <si>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</si>
  <si>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</si>
  <si>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</si>
  <si>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</si>
  <si>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</si>
  <si>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</si>
  <si>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</si>
  <si>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</si>
  <si>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</si>
  <si>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</si>
  <si>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</si>
  <si>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</si>
  <si>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</si>
  <si>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</si>
  <si>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</si>
  <si>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</si>
  <si>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</si>
  <si>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</si>
  <si>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</si>
  <si>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</si>
  <si>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</si>
  <si>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</si>
  <si>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</si>
  <si>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</si>
  <si>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</si>
  <si>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</si>
  <si>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</si>
  <si>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</si>
  <si>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</si>
  <si>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</si>
  <si>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</si>
  <si>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</si>
  <si>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</si>
  <si>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</si>
  <si>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</si>
  <si>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</si>
  <si>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</si>
  <si>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</si>
  <si>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</si>
  <si>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</si>
  <si>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</si>
  <si>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</si>
  <si>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</si>
  <si>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</si>
  <si>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</si>
  <si>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</si>
  <si>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</si>
  <si>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</si>
  <si>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</si>
  <si>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</si>
  <si>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</si>
  <si>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</si>
  <si>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20cm或者分支龙头</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</si>
  <si>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</si>
  <si>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</si>
  <si>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</si>
  <si>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</si>
  <si>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</si>
  <si>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</si>
  <si>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</si>
  <si>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</si>
  <si>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</si>
  <si>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</si>
  <si>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</si>
  <si>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</si>
  <si>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</si>
  <si>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</si>
  <si>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</si>
  <si>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</si>
  <si>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</si>
  <si>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</si>
  <si>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</si>
  <si>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</si>
  <si>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</si>
  <si>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</si>
  <si>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</si>
  <si>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</si>
  <si>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</si>
  <si>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</si>
  <si>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</si>
  <si>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</si>
  <si>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</si>
  <si>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</si>
  <si>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</si>
  <si>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</si>
  <si>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</si>
  <si>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</si>
  <si>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</si>
  <si>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</si>
  <si>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</si>
  <si>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</si>
  <si>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</si>
  <si>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</si>
  <si>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</si>
  <si>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</si>
  <si>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</si>
  <si>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</si>
  <si>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</si>
  <si>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</si>
  <si>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</si>
  <si>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</si>
  <si>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</si>
  <si>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</si>
  <si>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</si>
  <si>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</si>
  <si>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</si>
  <si>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</si>
  <si>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</si>
  <si>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</si>
  <si>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</si>
  <si>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</si>
  <si>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</si>
  <si>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</si>
  <si>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</si>
  <si>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</si>
  <si>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</si>
  <si>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</si>
  <si>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</si>
  <si>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</si>
  <si>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</si>
  <si>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</si>
  <si>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</si>
  <si>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</si>
  <si>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</si>
  <si>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</si>
  <si>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</si>
  <si>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</si>
  <si>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</si>
  <si>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</si>
  <si>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</si>
  <si>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</si>
  <si>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</si>
  <si>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</si>
  <si>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</si>
  <si>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</si>
  <si>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</si>
  <si>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</si>
  <si>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</si>
  <si>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</si>
  <si>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</si>
  <si>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</si>
  <si>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</si>
  <si>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</si>
  <si>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</si>
  <si>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</si>
  <si>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</si>
  <si>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</si>
  <si>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</si>
  <si>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</si>
  <si>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</si>
  <si>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</si>
  <si>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</si>
  <si>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</si>
  <si>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</si>
  <si>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</si>
  <si>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</si>
  <si>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</si>
  <si>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</si>
  <si>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</si>
  <si>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</si>
  <si>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</si>
  <si>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</si>
  <si>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</si>
  <si>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</si>
  <si>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</si>
  <si>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</si>
  <si>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</si>
  <si>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</si>
  <si>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</si>
  <si>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</si>
  <si>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</si>
  <si>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</si>
  <si>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</si>
  <si>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</si>
  <si>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</si>
  <si>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</si>
  <si>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</si>
  <si>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</si>
  <si>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</si>
  <si>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</si>
  <si>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</si>
  <si>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</si>
  <si>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</si>
  <si>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</si>
  <si>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</si>
  <si>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</si>
  <si>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</si>
  <si>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</si>
  <si>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</si>
  <si>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</si>
  <si>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</si>
  <si>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</si>
  <si>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</si>
  <si>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</si>
  <si>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</si>
  <si>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</si>
  <si>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</si>
  <si>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</si>
  <si>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</si>
  <si>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</si>
  <si>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</si>
  <si>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</si>
  <si>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</si>
  <si>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</si>
  <si>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</si>
  <si>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</si>
  <si>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</si>
  <si>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</si>
  <si>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</si>
  <si>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</si>
  <si>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</si>
  <si>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</si>
  <si>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</si>
  <si>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</si>
  <si>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</si>
  <si>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</si>
  <si>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</si>
  <si>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</si>
  <si>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</si>
  <si>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</si>
  <si>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</si>
  <si>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</si>
  <si>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</si>
  <si>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</si>
  <si>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</si>
  <si>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</si>
  <si>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</si>
  <si>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</si>
  <si>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</si>
  <si>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</si>
  <si>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</si>
  <si>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</si>
  <si>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</si>
  <si>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</si>
  <si>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</si>
  <si>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</si>
  <si>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</si>
  <si>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</si>
  <si>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</si>
  <si>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</si>
  <si>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</si>
  <si>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</si>
  <si>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</si>
  <si>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</si>
  <si>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</si>
  <si>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</si>
  <si>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</si>
  <si>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</si>
  <si>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</si>
  <si>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</si>
  <si>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</si>
  <si>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</si>
  <si>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</si>
  <si>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</si>
  <si>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</si>
  <si>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</si>
  <si>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</si>
  <si>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</si>
  <si>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</si>
  <si>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</si>
  <si>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</si>
  <si>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</si>
  <si>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</si>
  <si>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</si>
  <si>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</si>
  <si>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</si>
  <si>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</si>
  <si>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</si>
  <si>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</si>
  <si>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</si>
  <si>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</si>
  <si>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</si>
  <si>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</si>
  <si>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</si>
  <si>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</si>
  <si>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</si>
  <si>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</si>
  <si>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</si>
  <si>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</si>
  <si>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</si>
  <si>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</si>
  <si>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</si>
  <si>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</si>
  <si>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</si>
  <si>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</si>
  <si>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</si>
  <si>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</si>
  <si>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</si>
  <si>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</si>
  <si>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</si>
  <si>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</si>
  <si>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</si>
  <si>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</si>
  <si>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</si>
  <si>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</si>
  <si>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</si>
  <si>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</si>
  <si>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</si>
  <si>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</si>
  <si>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</si>
  <si>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</si>
  <si>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</si>
  <si>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</si>
  <si>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</si>
  <si>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</si>
  <si>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</si>
  <si>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</si>
  <si>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</si>
  <si>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</si>
  <si>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</si>
  <si>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</si>
  <si>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</si>
  <si>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</si>
  <si>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</si>
  <si>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</si>
  <si>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</si>
  <si>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</si>
  <si>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</si>
  <si>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</si>
  <si>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</si>
  <si>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</si>
  <si>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</si>
  <si>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</si>
  <si>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</si>
  <si>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</si>
  <si>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</si>
  <si>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</si>
  <si>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</si>
  <si>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</si>
  <si>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</si>
  <si>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</si>
  <si>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</si>
  <si>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</si>
  <si>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</si>
  <si>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</si>
  <si>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</si>
  <si>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</si>
  <si>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</si>
  <si>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</si>
  <si>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</si>
  <si>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</si>
  <si>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</si>
  <si>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</si>
  <si>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汽车方向</t>
    <phoneticPr fontId="1" type="noConversion"/>
  </si>
  <si>
    <t>发酵（6）</t>
    <phoneticPr fontId="1" type="noConversion"/>
  </si>
  <si>
    <t>发酵（15）</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</si>
  <si>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</si>
  <si>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</si>
  <si>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</si>
  <si>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</si>
  <si>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</si>
  <si>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</si>
  <si>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</si>
  <si>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</si>
  <si>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</si>
  <si>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</si>
  <si>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</si>
  <si>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</si>
  <si>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</si>
  <si>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</si>
  <si>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</si>
  <si>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</si>
  <si>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</si>
  <si>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</si>
  <si>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</si>
  <si>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</si>
  <si>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</si>
  <si>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</si>
  <si>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</si>
  <si>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</si>
  <si>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</si>
  <si>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</si>
  <si>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</si>
  <si>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</si>
  <si>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</si>
  <si>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</si>
  <si>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</si>
  <si>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</si>
  <si>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</si>
  <si>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</si>
  <si>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</si>
  <si>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</si>
  <si>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</si>
  <si>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</si>
  <si>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</si>
  <si>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</si>
  <si>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</si>
  <si>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</si>
  <si>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</si>
  <si>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</si>
  <si>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</si>
  <si>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</si>
  <si>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</si>
  <si>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</si>
  <si>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</si>
  <si>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</si>
  <si>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</si>
  <si>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</si>
  <si>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</si>
  <si>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</si>
  <si>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</si>
  <si>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</si>
  <si>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</si>
  <si>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</si>
  <si>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</si>
  <si>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</si>
  <si>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MA5止损</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</si>
  <si>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</si>
  <si>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</si>
  <si>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</si>
  <si>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</si>
  <si>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</si>
  <si>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</si>
  <si>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</si>
  <si>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</si>
  <si>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光模块</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</si>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</sst>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7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9" fontId="0" fillId="0" borderId="1" xfId="0" applyNumberFormat="1" applyBorder="1" applyAlignment="1"/>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theme" Target="theme/theme1.xml"/><Relationship Id="rId89"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customXml" Target="../customXml/item1.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Z77" activePane="bottomRight" state="frozen"/>
      <selection activeCell="G38" sqref="G38"/>
      <selection pane="topRight" activeCell="G38" sqref="G38"/>
      <selection pane="bottomLeft" activeCell="G38" sqref="G38"/>
      <selection pane="bottomRight" activeCell="AF80" sqref="AF8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10177</v>
      </c>
      <c r="P1" s="7" t="s">
        <v>10178</v>
      </c>
      <c r="Q1" s="7" t="s">
        <v>10525</v>
      </c>
      <c r="R1" s="7" t="s">
        <v>10179</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9444</v>
      </c>
      <c r="W73" s="6" t="s">
        <v>9656</v>
      </c>
      <c r="X73" s="11" t="s">
        <v>9657</v>
      </c>
      <c r="Y73" s="12" t="s">
        <v>9658</v>
      </c>
      <c r="Z73" s="27" t="s">
        <v>9659</v>
      </c>
      <c r="AA73" s="12" t="s">
        <v>9660</v>
      </c>
      <c r="AB73" s="6" t="s">
        <v>9661</v>
      </c>
      <c r="AC73" s="6" t="s">
        <v>9662</v>
      </c>
      <c r="AD73" s="6" t="s">
        <v>9663</v>
      </c>
      <c r="AE73" s="6" t="s">
        <v>9664</v>
      </c>
    </row>
    <row r="74" spans="1:31" ht="99.75" x14ac:dyDescent="0.2">
      <c r="A74" s="9">
        <v>45342</v>
      </c>
      <c r="B74" s="2">
        <v>2922</v>
      </c>
      <c r="C74" s="2">
        <v>646</v>
      </c>
      <c r="T74" s="2">
        <v>4.3</v>
      </c>
      <c r="U74" s="2">
        <v>3.69</v>
      </c>
      <c r="V74" s="6" t="s">
        <v>9665</v>
      </c>
      <c r="W74" s="6" t="s">
        <v>9779</v>
      </c>
      <c r="X74" s="11" t="s">
        <v>9780</v>
      </c>
      <c r="Y74" s="12" t="s">
        <v>9781</v>
      </c>
      <c r="Z74" s="27" t="s">
        <v>9659</v>
      </c>
      <c r="AA74" s="12" t="s">
        <v>9782</v>
      </c>
      <c r="AB74" s="6">
        <v>1</v>
      </c>
      <c r="AC74" s="6">
        <v>1</v>
      </c>
      <c r="AD74" s="6">
        <v>1</v>
      </c>
      <c r="AE74" s="6" t="s">
        <v>9783</v>
      </c>
    </row>
    <row r="75" spans="1:31" ht="99.75" x14ac:dyDescent="0.2">
      <c r="A75" s="9">
        <v>45343</v>
      </c>
      <c r="B75" s="65">
        <v>2950</v>
      </c>
      <c r="C75" s="65">
        <v>665</v>
      </c>
      <c r="O75" s="73">
        <v>133</v>
      </c>
      <c r="P75" s="73">
        <v>69</v>
      </c>
      <c r="Q75" s="73"/>
      <c r="R75" s="73"/>
      <c r="S75" s="66"/>
      <c r="T75" s="66">
        <v>2.94</v>
      </c>
      <c r="U75" s="66">
        <v>5.16</v>
      </c>
      <c r="V75" s="6" t="s">
        <v>9784</v>
      </c>
      <c r="W75" s="6" t="s">
        <v>9933</v>
      </c>
      <c r="X75" s="11" t="s">
        <v>9934</v>
      </c>
      <c r="Y75" s="12" t="s">
        <v>9935</v>
      </c>
      <c r="Z75" s="27" t="s">
        <v>9936</v>
      </c>
      <c r="AA75" s="12" t="s">
        <v>9937</v>
      </c>
      <c r="AB75" s="6" t="s">
        <v>9938</v>
      </c>
      <c r="AC75" s="6" t="s">
        <v>9939</v>
      </c>
      <c r="AD75" s="6" t="s">
        <v>9940</v>
      </c>
      <c r="AE75" s="6" t="s">
        <v>9941</v>
      </c>
    </row>
    <row r="76" spans="1:31" ht="71.25" x14ac:dyDescent="0.2">
      <c r="A76" s="9">
        <v>45344</v>
      </c>
      <c r="B76" s="65">
        <v>2988</v>
      </c>
      <c r="C76" s="65">
        <v>686</v>
      </c>
      <c r="O76" s="2">
        <v>76</v>
      </c>
      <c r="P76" s="2">
        <v>30</v>
      </c>
      <c r="Q76" s="2">
        <v>30</v>
      </c>
      <c r="S76" s="66"/>
      <c r="T76" s="66">
        <v>3.48</v>
      </c>
      <c r="U76" s="66">
        <v>6.92</v>
      </c>
      <c r="V76" s="6" t="s">
        <v>9944</v>
      </c>
      <c r="W76" s="6" t="s">
        <v>10031</v>
      </c>
      <c r="X76" s="11" t="s">
        <v>10032</v>
      </c>
      <c r="Y76" s="12" t="s">
        <v>10034</v>
      </c>
      <c r="Z76" t="s">
        <v>10033</v>
      </c>
      <c r="AA76" s="12" t="s">
        <v>10035</v>
      </c>
      <c r="AB76" s="6" t="s">
        <v>10037</v>
      </c>
      <c r="AC76" s="6">
        <v>1</v>
      </c>
      <c r="AD76" s="6" t="s">
        <v>10038</v>
      </c>
      <c r="AE76" s="6" t="s">
        <v>10036</v>
      </c>
    </row>
    <row r="77" spans="1:31" ht="99.75" x14ac:dyDescent="0.2">
      <c r="A77" s="9">
        <v>45345</v>
      </c>
      <c r="B77" s="65">
        <v>3004</v>
      </c>
      <c r="C77" s="65">
        <v>713</v>
      </c>
      <c r="O77" s="2">
        <v>107</v>
      </c>
      <c r="P77" s="2">
        <v>28</v>
      </c>
      <c r="Q77" s="2">
        <v>28</v>
      </c>
      <c r="R77" s="2">
        <v>-48.38</v>
      </c>
      <c r="S77" s="66">
        <f>AVERAGE((T77*O76+R77*P76/Q76)/(O76+P76))</f>
        <v>4.8779245283018877</v>
      </c>
      <c r="T77" s="66">
        <v>7.44</v>
      </c>
      <c r="U77" s="65">
        <v>8.57</v>
      </c>
      <c r="V77" s="6" t="s">
        <v>10039</v>
      </c>
      <c r="W77" s="6" t="s">
        <v>10170</v>
      </c>
      <c r="X77" s="11" t="s">
        <v>10167</v>
      </c>
      <c r="Y77" s="12" t="s">
        <v>10168</v>
      </c>
      <c r="Z77" s="27" t="s">
        <v>10169</v>
      </c>
      <c r="AA77" s="12" t="s">
        <v>10180</v>
      </c>
      <c r="AB77" s="6">
        <v>1</v>
      </c>
      <c r="AC77" s="6">
        <v>1</v>
      </c>
      <c r="AD77" s="6">
        <v>1</v>
      </c>
      <c r="AE77" s="6" t="s">
        <v>10171</v>
      </c>
    </row>
    <row r="78" spans="1:31" ht="114" x14ac:dyDescent="0.2">
      <c r="A78" s="9">
        <v>45348</v>
      </c>
      <c r="B78" s="65">
        <v>2977</v>
      </c>
      <c r="C78" s="65">
        <v>727</v>
      </c>
      <c r="O78" s="2">
        <v>107</v>
      </c>
      <c r="P78" s="2">
        <v>34</v>
      </c>
      <c r="Q78" s="2">
        <v>34</v>
      </c>
      <c r="R78" s="2">
        <v>-98</v>
      </c>
      <c r="S78" s="66">
        <f>AVERAGE((T78*O77+R78*P77/Q77)/(O77+P77))</f>
        <v>2.0957037037037036</v>
      </c>
      <c r="T78" s="66">
        <v>3.56</v>
      </c>
      <c r="U78" s="65">
        <v>6.84</v>
      </c>
      <c r="V78" s="6" t="s">
        <v>10181</v>
      </c>
      <c r="W78" s="6" t="s">
        <v>10324</v>
      </c>
      <c r="X78" s="11" t="s">
        <v>10325</v>
      </c>
      <c r="Y78" s="12" t="s">
        <v>10326</v>
      </c>
      <c r="Z78" s="27" t="s">
        <v>10327</v>
      </c>
      <c r="AA78" s="12" t="s">
        <v>10328</v>
      </c>
      <c r="AB78" s="6">
        <v>1</v>
      </c>
      <c r="AC78" s="6">
        <v>1</v>
      </c>
      <c r="AD78" s="6">
        <v>1</v>
      </c>
      <c r="AE78" s="6" t="s">
        <v>10329</v>
      </c>
    </row>
    <row r="79" spans="1:31" ht="99.75" x14ac:dyDescent="0.2">
      <c r="A79" s="9">
        <v>45349</v>
      </c>
      <c r="B79" s="65">
        <v>3014</v>
      </c>
      <c r="C79" s="65">
        <v>751</v>
      </c>
      <c r="O79" s="2">
        <v>100</v>
      </c>
      <c r="P79" s="2">
        <v>21</v>
      </c>
      <c r="Q79" s="2">
        <v>12</v>
      </c>
      <c r="R79" s="2">
        <v>-133</v>
      </c>
      <c r="S79" s="66">
        <f>AVERAGE((T79*O78+R79*P78/Q78)/(O78+P78))</f>
        <v>2.3426241134751775</v>
      </c>
      <c r="T79" s="66">
        <v>4.33</v>
      </c>
      <c r="U79" s="65">
        <v>4.46</v>
      </c>
      <c r="V79" s="6" t="s">
        <v>10331</v>
      </c>
      <c r="W79" s="6" t="s">
        <v>10466</v>
      </c>
      <c r="X79" s="11" t="s">
        <v>10032</v>
      </c>
      <c r="Y79" s="12" t="s">
        <v>10469</v>
      </c>
      <c r="Z79" s="27" t="s">
        <v>10467</v>
      </c>
      <c r="AA79" s="12" t="s">
        <v>10468</v>
      </c>
      <c r="AB79" s="6" t="s">
        <v>10470</v>
      </c>
      <c r="AC79" s="6" t="s">
        <v>10471</v>
      </c>
      <c r="AD79" s="6" t="s">
        <v>10472</v>
      </c>
      <c r="AE79" s="6" t="s">
        <v>10475</v>
      </c>
    </row>
    <row r="80" spans="1:31" ht="99.75" x14ac:dyDescent="0.2">
      <c r="A80" s="9">
        <v>45350</v>
      </c>
      <c r="B80" s="74">
        <v>2957</v>
      </c>
      <c r="C80" s="74">
        <v>698</v>
      </c>
      <c r="D80" s="75"/>
      <c r="E80" s="75"/>
      <c r="F80" s="75"/>
      <c r="G80" s="75"/>
      <c r="H80" s="75"/>
      <c r="I80" s="75"/>
      <c r="J80" s="75"/>
      <c r="K80" s="75"/>
      <c r="L80" s="75"/>
      <c r="M80" s="75"/>
      <c r="N80" s="75"/>
      <c r="O80" s="75">
        <v>32</v>
      </c>
      <c r="P80" s="75">
        <v>70</v>
      </c>
      <c r="Q80" s="75"/>
      <c r="R80" s="75">
        <v>-182</v>
      </c>
      <c r="S80" s="76">
        <f>AVERAGE((T80*O79+R80*P79/Q79)/(O79+P79))</f>
        <v>-6.3181818181818183</v>
      </c>
      <c r="T80" s="76">
        <v>-4.46</v>
      </c>
      <c r="U80" s="74">
        <v>-4.5599999999999996</v>
      </c>
      <c r="V80" s="6" t="s">
        <v>10476</v>
      </c>
      <c r="W80" s="6" t="s">
        <v>10551</v>
      </c>
      <c r="X80" s="11" t="s">
        <v>10552</v>
      </c>
      <c r="Y80" s="12" t="s">
        <v>10553</v>
      </c>
      <c r="Z80" s="27" t="s">
        <v>10554</v>
      </c>
      <c r="AA80" s="12" t="s">
        <v>10555</v>
      </c>
      <c r="AB80" s="6">
        <v>1</v>
      </c>
      <c r="AC80" s="6">
        <v>1</v>
      </c>
      <c r="AD80" s="6">
        <v>1</v>
      </c>
      <c r="AE80" s="6" t="s">
        <v>10556</v>
      </c>
    </row>
    <row r="81" spans="22:22" x14ac:dyDescent="0.2">
      <c r="V81" s="6"/>
    </row>
    <row r="82" spans="22:22" x14ac:dyDescent="0.2">
      <c r="V82" s="6"/>
    </row>
    <row r="83" spans="22:22" x14ac:dyDescent="0.2">
      <c r="V83" s="6"/>
    </row>
    <row r="84" spans="22:22" x14ac:dyDescent="0.2">
      <c r="V84" s="6"/>
    </row>
    <row r="85" spans="22:22" x14ac:dyDescent="0.2">
      <c r="V85" s="6"/>
    </row>
    <row r="86" spans="22:22" x14ac:dyDescent="0.2">
      <c r="V86" s="6"/>
    </row>
    <row r="87" spans="22:22" x14ac:dyDescent="0.2">
      <c r="V87" s="6"/>
    </row>
    <row r="88" spans="22:22" x14ac:dyDescent="0.2">
      <c r="V88" s="6"/>
    </row>
    <row r="89" spans="22:22" x14ac:dyDescent="0.2">
      <c r="V89" s="6"/>
    </row>
    <row r="90" spans="22:22" x14ac:dyDescent="0.2">
      <c r="V90" s="6"/>
    </row>
    <row r="91" spans="22:22" x14ac:dyDescent="0.2">
      <c r="V91" s="6"/>
    </row>
    <row r="92" spans="22:22" x14ac:dyDescent="0.2">
      <c r="V92" s="6"/>
    </row>
    <row r="93" spans="22:22" x14ac:dyDescent="0.2">
      <c r="V93" s="6"/>
    </row>
    <row r="94" spans="22:22" x14ac:dyDescent="0.2">
      <c r="V94" s="6"/>
    </row>
    <row r="95" spans="22:22" x14ac:dyDescent="0.2">
      <c r="V95" s="6"/>
    </row>
    <row r="96" spans="22:22"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H566"/>
  <sheetViews>
    <sheetView zoomScale="85" zoomScaleNormal="85" workbookViewId="0">
      <pane xSplit="3" ySplit="1" topLeftCell="BV545" activePane="bottomRight" state="frozen"/>
      <selection activeCell="G38" sqref="G38"/>
      <selection pane="topRight" activeCell="G38" sqref="G38"/>
      <selection pane="bottomLeft" activeCell="G38" sqref="G38"/>
      <selection pane="bottomRight" activeCell="CB565" sqref="CB56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9621</v>
      </c>
      <c r="BZ1" s="32" t="s">
        <v>9622</v>
      </c>
      <c r="CA1" s="32" t="s">
        <v>9623</v>
      </c>
      <c r="CB1" s="32" t="s">
        <v>9624</v>
      </c>
      <c r="CC1" s="32" t="s">
        <v>9625</v>
      </c>
      <c r="CD1" s="28" t="s">
        <v>10290</v>
      </c>
      <c r="CE1" s="28" t="s">
        <v>10291</v>
      </c>
      <c r="CF1" s="28" t="s">
        <v>10292</v>
      </c>
      <c r="CG1" s="28" t="s">
        <v>10293</v>
      </c>
      <c r="CH1" s="28" t="s">
        <v>10294</v>
      </c>
    </row>
    <row r="2" spans="1:86" ht="18" customHeight="1" thickBot="1" x14ac:dyDescent="0.25">
      <c r="C2" s="4">
        <v>45229</v>
      </c>
      <c r="D2" s="31" t="s">
        <v>2431</v>
      </c>
      <c r="E2" s="35">
        <v>2</v>
      </c>
      <c r="F2" s="30">
        <v>4.8000000000000001E-2</v>
      </c>
      <c r="G2" s="35" t="s">
        <v>2397</v>
      </c>
      <c r="H2" s="18">
        <v>-6.8000000000000005E-2</v>
      </c>
      <c r="I2" s="30">
        <v>2.7E-2</v>
      </c>
    </row>
    <row r="3" spans="1:8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6" ht="18" customHeight="1" thickBot="1" x14ac:dyDescent="0.25">
      <c r="B4" s="12" t="s">
        <v>2428</v>
      </c>
      <c r="D4" s="31" t="s">
        <v>2330</v>
      </c>
      <c r="E4" s="35">
        <v>2</v>
      </c>
      <c r="F4" s="16">
        <v>3</v>
      </c>
      <c r="G4" s="16" t="s">
        <v>2446</v>
      </c>
      <c r="H4" s="18" t="s">
        <v>2377</v>
      </c>
      <c r="I4" s="29">
        <v>-1.9E-2</v>
      </c>
    </row>
    <row r="5" spans="1:86" ht="18" customHeight="1" thickBot="1" x14ac:dyDescent="0.25">
      <c r="D5" s="31" t="s">
        <v>2433</v>
      </c>
      <c r="E5" s="16">
        <v>2</v>
      </c>
      <c r="F5" s="17" t="s">
        <v>2430</v>
      </c>
      <c r="G5" s="29"/>
      <c r="I5" s="16">
        <v>1</v>
      </c>
    </row>
    <row r="6" spans="1:86" ht="18" customHeight="1" thickBot="1" x14ac:dyDescent="0.25">
      <c r="D6" s="31" t="s">
        <v>2434</v>
      </c>
      <c r="E6" s="16">
        <v>2</v>
      </c>
      <c r="F6" s="29">
        <v>-3.5999999999999997E-2</v>
      </c>
    </row>
    <row r="7" spans="1:86" ht="18" customHeight="1" thickBot="1" x14ac:dyDescent="0.25">
      <c r="C7" s="4">
        <v>45230</v>
      </c>
      <c r="D7" s="39" t="s">
        <v>2437</v>
      </c>
      <c r="E7" s="31" t="s">
        <v>2436</v>
      </c>
      <c r="F7" s="35">
        <v>2</v>
      </c>
      <c r="G7" s="17" t="s">
        <v>2447</v>
      </c>
      <c r="I7" s="16" t="s">
        <v>2318</v>
      </c>
      <c r="J7" s="29">
        <v>-2.1999999999999999E-2</v>
      </c>
      <c r="K7" s="29">
        <v>0</v>
      </c>
    </row>
    <row r="8" spans="1:8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6" ht="18" customHeight="1" thickBot="1" x14ac:dyDescent="0.25">
      <c r="E10" s="39" t="s">
        <v>2451</v>
      </c>
      <c r="F10" s="31" t="s">
        <v>2452</v>
      </c>
      <c r="G10" s="16">
        <v>2</v>
      </c>
      <c r="H10" s="29">
        <v>-0.04</v>
      </c>
      <c r="I10" s="30">
        <v>2.5000000000000001E-2</v>
      </c>
    </row>
    <row r="11" spans="1:86" ht="18" customHeight="1" thickBot="1" x14ac:dyDescent="0.25">
      <c r="E11" s="39" t="s">
        <v>2464</v>
      </c>
      <c r="F11" s="31" t="s">
        <v>2480</v>
      </c>
      <c r="G11" s="35" t="s">
        <v>2379</v>
      </c>
      <c r="H11" s="30">
        <v>6.7000000000000004E-2</v>
      </c>
      <c r="I11" s="35" t="s">
        <v>2397</v>
      </c>
      <c r="J11" s="35" t="s">
        <v>2448</v>
      </c>
      <c r="L11" s="29"/>
    </row>
    <row r="12" spans="1:86" ht="18" customHeight="1" thickBot="1" x14ac:dyDescent="0.25">
      <c r="B12" t="s">
        <v>2463</v>
      </c>
      <c r="C12" s="4">
        <v>45232</v>
      </c>
      <c r="F12" s="39" t="s">
        <v>2130</v>
      </c>
      <c r="G12" s="31" t="s">
        <v>2277</v>
      </c>
      <c r="H12" s="16" t="s">
        <v>2299</v>
      </c>
      <c r="I12" s="17" t="s">
        <v>2320</v>
      </c>
      <c r="J12" s="29">
        <v>-2.3E-2</v>
      </c>
    </row>
    <row r="13" spans="1:8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9932</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4"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4"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4"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4"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4" ht="18" customHeight="1" thickBot="1" x14ac:dyDescent="0.25">
      <c r="BQ405" s="39" t="s">
        <v>2307</v>
      </c>
      <c r="BR405" s="31" t="s">
        <v>2346</v>
      </c>
      <c r="BS405" s="16">
        <v>2</v>
      </c>
      <c r="BT405" s="18" t="s">
        <v>2377</v>
      </c>
      <c r="BU405" s="18">
        <v>-0.08</v>
      </c>
      <c r="BV405" s="18">
        <v>-0.1</v>
      </c>
      <c r="BW405" s="18">
        <v>-0.09</v>
      </c>
      <c r="BX405" s="30">
        <v>0.04</v>
      </c>
      <c r="BY405" s="30">
        <v>0.06</v>
      </c>
    </row>
    <row r="406" spans="1:84"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4"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4" ht="18" customHeight="1" thickBot="1" x14ac:dyDescent="0.25">
      <c r="C408" s="4">
        <v>45324</v>
      </c>
      <c r="BR408" s="39" t="s">
        <v>7304</v>
      </c>
      <c r="BS408" s="31" t="s">
        <v>7305</v>
      </c>
      <c r="BT408" s="16">
        <v>2</v>
      </c>
      <c r="BU408" s="18">
        <v>-0.09</v>
      </c>
      <c r="BV408" s="29">
        <v>0</v>
      </c>
      <c r="BW408" s="29">
        <v>-0.06</v>
      </c>
      <c r="BX408" s="30">
        <v>0.02</v>
      </c>
    </row>
    <row r="409" spans="1:84" ht="18" customHeight="1" thickBot="1" x14ac:dyDescent="0.25">
      <c r="BR409" s="39" t="s">
        <v>7306</v>
      </c>
      <c r="BS409" s="31" t="s">
        <v>7307</v>
      </c>
      <c r="BT409" s="16">
        <v>2</v>
      </c>
      <c r="BU409" s="18">
        <v>-0.09</v>
      </c>
      <c r="BV409" s="18">
        <v>-0.09</v>
      </c>
      <c r="BW409" s="29">
        <v>-7.0000000000000007E-2</v>
      </c>
      <c r="BX409" s="30">
        <v>0.02</v>
      </c>
    </row>
    <row r="410" spans="1:84"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row>
    <row r="411" spans="1:84" ht="18" customHeight="1" thickBot="1" x14ac:dyDescent="0.25">
      <c r="A411" t="s">
        <v>7310</v>
      </c>
      <c r="C411" s="4">
        <v>45324</v>
      </c>
      <c r="BK411" s="49" t="s">
        <v>7311</v>
      </c>
      <c r="BO411" s="49" t="s">
        <v>7314</v>
      </c>
      <c r="BS411" s="39" t="s">
        <v>8377</v>
      </c>
      <c r="BT411" s="31" t="s">
        <v>5352</v>
      </c>
      <c r="BU411" s="16">
        <v>2</v>
      </c>
      <c r="BV411" s="18">
        <v>0</v>
      </c>
      <c r="BW411" s="29">
        <v>-0.06</v>
      </c>
    </row>
    <row r="412" spans="1:84" ht="18" customHeight="1" thickBot="1" x14ac:dyDescent="0.25">
      <c r="BS412" s="39" t="s">
        <v>8378</v>
      </c>
      <c r="BT412" s="41" t="s">
        <v>8379</v>
      </c>
      <c r="BU412" s="16" t="s">
        <v>3076</v>
      </c>
      <c r="BV412" s="16">
        <v>3</v>
      </c>
      <c r="BW412" s="18">
        <v>-0.12</v>
      </c>
      <c r="BX412" s="18">
        <v>-0.2</v>
      </c>
      <c r="BY412" s="30">
        <v>7.0000000000000007E-2</v>
      </c>
    </row>
    <row r="413" spans="1:84"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4" ht="18" customHeight="1" thickBot="1" x14ac:dyDescent="0.25">
      <c r="BO414" s="3">
        <v>1</v>
      </c>
      <c r="BT414" s="39" t="s">
        <v>8776</v>
      </c>
      <c r="BU414" s="31" t="s">
        <v>8777</v>
      </c>
      <c r="BV414" s="16">
        <v>2</v>
      </c>
      <c r="BW414" s="35">
        <v>3</v>
      </c>
      <c r="BX414" s="29">
        <v>-0.08</v>
      </c>
      <c r="BY414" s="30">
        <v>0.05</v>
      </c>
      <c r="BZ414" s="30">
        <v>0.02</v>
      </c>
    </row>
    <row r="415" spans="1:84" ht="18" customHeight="1" thickBot="1" x14ac:dyDescent="0.25">
      <c r="BO415" s="3">
        <v>1</v>
      </c>
      <c r="BP415" s="49" t="s">
        <v>6581</v>
      </c>
      <c r="BT415" s="39" t="s">
        <v>8778</v>
      </c>
      <c r="BU415" s="31" t="s">
        <v>8779</v>
      </c>
      <c r="BV415" s="16">
        <v>2</v>
      </c>
      <c r="BW415" s="16">
        <v>3</v>
      </c>
      <c r="BX415" s="29">
        <v>-0.05</v>
      </c>
      <c r="BY415" s="16" t="s">
        <v>2448</v>
      </c>
      <c r="BZ415" s="29">
        <v>-0.03</v>
      </c>
    </row>
    <row r="416" spans="1:84"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hidden="1"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4" ht="18" hidden="1" customHeight="1" thickBot="1" x14ac:dyDescent="0.25">
      <c r="BQ433" s="3">
        <v>1</v>
      </c>
      <c r="BU433" s="39" t="s">
        <v>8983</v>
      </c>
      <c r="BV433" s="31" t="s">
        <v>8984</v>
      </c>
      <c r="BW433" s="16">
        <v>2</v>
      </c>
      <c r="BX433" s="30">
        <v>0.01</v>
      </c>
    </row>
    <row r="434" spans="1:84" ht="18" hidden="1" customHeight="1" thickBot="1" x14ac:dyDescent="0.25">
      <c r="BQ434" s="3">
        <v>1</v>
      </c>
      <c r="BU434" s="39" t="s">
        <v>8983</v>
      </c>
      <c r="BV434" s="31" t="s">
        <v>9005</v>
      </c>
      <c r="BW434" s="16">
        <v>2</v>
      </c>
      <c r="BX434" s="30">
        <v>0.02</v>
      </c>
    </row>
    <row r="435" spans="1:84" ht="18" hidden="1" customHeight="1" thickBot="1" x14ac:dyDescent="0.25">
      <c r="BQ435" s="3">
        <v>1</v>
      </c>
      <c r="BU435" s="39" t="s">
        <v>8975</v>
      </c>
      <c r="BV435" s="31" t="s">
        <v>8976</v>
      </c>
      <c r="BW435" s="16">
        <v>2</v>
      </c>
      <c r="BX435" s="30">
        <v>0.02</v>
      </c>
    </row>
    <row r="436" spans="1:84" ht="18" hidden="1" customHeight="1" thickBot="1" x14ac:dyDescent="0.25">
      <c r="BU436" s="39" t="s">
        <v>8985</v>
      </c>
      <c r="BV436" s="31" t="s">
        <v>9410</v>
      </c>
      <c r="BW436" s="16">
        <v>2</v>
      </c>
      <c r="BX436" s="17" t="s">
        <v>2298</v>
      </c>
    </row>
    <row r="437" spans="1:84" ht="18" hidden="1" customHeight="1" thickBot="1" x14ac:dyDescent="0.25">
      <c r="BP437" s="3" t="s">
        <v>5</v>
      </c>
      <c r="BU437" s="39" t="s">
        <v>8986</v>
      </c>
      <c r="BV437" s="31" t="s">
        <v>8987</v>
      </c>
      <c r="BW437" s="16">
        <v>2</v>
      </c>
      <c r="BX437" s="16">
        <v>3</v>
      </c>
      <c r="BY437" s="29">
        <v>-0.05</v>
      </c>
    </row>
    <row r="438" spans="1:84" ht="18" hidden="1" customHeight="1" thickBot="1" x14ac:dyDescent="0.25">
      <c r="BU438" s="39" t="s">
        <v>8988</v>
      </c>
      <c r="BV438" s="31" t="s">
        <v>8989</v>
      </c>
      <c r="BW438" s="16">
        <v>2</v>
      </c>
      <c r="BX438" s="30">
        <v>0.04</v>
      </c>
    </row>
    <row r="439" spans="1:84" ht="18" hidden="1" customHeight="1" thickBot="1" x14ac:dyDescent="0.25">
      <c r="BU439" s="39" t="s">
        <v>8990</v>
      </c>
      <c r="BV439" s="31" t="s">
        <v>8991</v>
      </c>
      <c r="BW439" s="16">
        <v>2</v>
      </c>
      <c r="BX439" s="29">
        <v>-0.01</v>
      </c>
    </row>
    <row r="440" spans="1:84" ht="18" hidden="1" customHeight="1" thickBot="1" x14ac:dyDescent="0.25">
      <c r="BR440" s="3">
        <v>1</v>
      </c>
      <c r="BU440" s="39" t="s">
        <v>8992</v>
      </c>
      <c r="BV440" s="31" t="s">
        <v>8993</v>
      </c>
      <c r="BW440" s="16">
        <v>2</v>
      </c>
      <c r="BX440" s="30">
        <v>0.05</v>
      </c>
    </row>
    <row r="441" spans="1:84" ht="18" hidden="1" customHeight="1" thickBot="1" x14ac:dyDescent="0.25">
      <c r="BU441" s="39" t="s">
        <v>8994</v>
      </c>
      <c r="BV441" s="31" t="s">
        <v>8995</v>
      </c>
      <c r="BW441" s="16">
        <v>2</v>
      </c>
      <c r="BX441" s="30">
        <v>0.05</v>
      </c>
    </row>
    <row r="442" spans="1:84" ht="18" hidden="1" customHeight="1" thickBot="1" x14ac:dyDescent="0.25">
      <c r="BU442" s="39" t="s">
        <v>8996</v>
      </c>
      <c r="BV442" s="31" t="s">
        <v>8997</v>
      </c>
      <c r="BW442" s="16">
        <v>2</v>
      </c>
      <c r="BX442" s="30">
        <v>0.02</v>
      </c>
    </row>
    <row r="443" spans="1:84" ht="18" hidden="1" customHeight="1" thickBot="1" x14ac:dyDescent="0.25">
      <c r="BT443" s="49" t="s">
        <v>9428</v>
      </c>
      <c r="BU443" s="39" t="s">
        <v>8998</v>
      </c>
      <c r="BV443" s="31" t="s">
        <v>8999</v>
      </c>
      <c r="BW443" s="16">
        <v>2</v>
      </c>
      <c r="BX443" s="16">
        <v>3</v>
      </c>
      <c r="BY443" s="35">
        <v>4</v>
      </c>
      <c r="BZ443" s="29">
        <v>-0.02</v>
      </c>
      <c r="CA443" s="29">
        <v>-0.02</v>
      </c>
    </row>
    <row r="444" spans="1:84" ht="18" hidden="1" customHeight="1" thickBot="1" x14ac:dyDescent="0.25">
      <c r="BP444" s="3">
        <v>1</v>
      </c>
      <c r="BU444" s="39" t="s">
        <v>9000</v>
      </c>
      <c r="BV444" s="31" t="s">
        <v>9001</v>
      </c>
      <c r="BW444" s="16">
        <v>2</v>
      </c>
      <c r="BX444" s="30">
        <v>0.02</v>
      </c>
    </row>
    <row r="445" spans="1:84" ht="18" hidden="1" customHeight="1" thickBot="1" x14ac:dyDescent="0.25">
      <c r="BU445" s="39" t="s">
        <v>9003</v>
      </c>
      <c r="BV445" s="31" t="s">
        <v>9004</v>
      </c>
      <c r="BW445" s="16">
        <v>2</v>
      </c>
      <c r="BX445" s="30">
        <v>0.06</v>
      </c>
    </row>
    <row r="446" spans="1:84" ht="18" hidden="1" customHeight="1" thickBot="1" x14ac:dyDescent="0.25">
      <c r="BU446" s="39" t="s">
        <v>9008</v>
      </c>
      <c r="BV446" s="31" t="s">
        <v>9009</v>
      </c>
      <c r="BW446" s="16">
        <v>2</v>
      </c>
      <c r="BX446" s="16">
        <v>3</v>
      </c>
      <c r="BY446" s="29">
        <v>-0.04</v>
      </c>
    </row>
    <row r="447" spans="1:84" ht="18" hidden="1" customHeight="1" thickBot="1" x14ac:dyDescent="0.25">
      <c r="BO447" s="3">
        <v>1</v>
      </c>
      <c r="BU447" s="39" t="s">
        <v>9010</v>
      </c>
      <c r="BV447" s="31" t="s">
        <v>9011</v>
      </c>
      <c r="BW447" s="16">
        <v>2</v>
      </c>
      <c r="BX447" s="29">
        <v>-0.01</v>
      </c>
    </row>
    <row r="448" spans="1:84"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row>
    <row r="449" spans="1:84" ht="18" hidden="1" customHeight="1" thickBot="1" x14ac:dyDescent="0.25">
      <c r="BV449" s="39" t="s">
        <v>9413</v>
      </c>
      <c r="BW449" s="31" t="s">
        <v>9414</v>
      </c>
      <c r="BX449" s="16">
        <v>2</v>
      </c>
      <c r="BY449" s="29">
        <v>-0.03</v>
      </c>
    </row>
    <row r="450" spans="1:84" ht="18" hidden="1" customHeight="1" thickBot="1" x14ac:dyDescent="0.25">
      <c r="BV450" s="39" t="s">
        <v>9415</v>
      </c>
      <c r="BW450" s="31" t="s">
        <v>9417</v>
      </c>
      <c r="BX450" s="16" t="s">
        <v>2294</v>
      </c>
      <c r="BY450" s="29">
        <v>-0.02</v>
      </c>
    </row>
    <row r="451" spans="1:84" ht="18" hidden="1" customHeight="1" thickBot="1" x14ac:dyDescent="0.25">
      <c r="BT451" s="3">
        <v>1</v>
      </c>
      <c r="BV451" s="39" t="s">
        <v>2783</v>
      </c>
      <c r="BW451" s="31" t="s">
        <v>9416</v>
      </c>
      <c r="BX451" s="16">
        <v>2</v>
      </c>
      <c r="BY451" s="29">
        <v>-1E-3</v>
      </c>
    </row>
    <row r="452" spans="1:84" ht="18" hidden="1" customHeight="1" thickBot="1" x14ac:dyDescent="0.25">
      <c r="BO452" s="3">
        <v>1</v>
      </c>
      <c r="BV452" s="39" t="s">
        <v>2130</v>
      </c>
      <c r="BW452" s="31" t="s">
        <v>9418</v>
      </c>
      <c r="BX452" s="16">
        <v>2</v>
      </c>
      <c r="BY452" s="30">
        <v>1.4999999999999999E-2</v>
      </c>
    </row>
    <row r="453" spans="1:84" ht="18" customHeight="1" thickBot="1" x14ac:dyDescent="0.25">
      <c r="BO453" s="3">
        <v>1</v>
      </c>
      <c r="BV453" s="39" t="s">
        <v>9423</v>
      </c>
      <c r="BW453" s="31" t="s">
        <v>5824</v>
      </c>
      <c r="BX453" s="16">
        <v>2</v>
      </c>
      <c r="BY453" s="16" t="s">
        <v>9626</v>
      </c>
      <c r="BZ453" s="30">
        <v>0.02</v>
      </c>
      <c r="CA453" s="30">
        <v>0.04</v>
      </c>
      <c r="CB453" s="30">
        <v>0.03</v>
      </c>
    </row>
    <row r="454" spans="1:84" ht="18" hidden="1" customHeight="1" thickBot="1" x14ac:dyDescent="0.25">
      <c r="BO454" s="3">
        <v>1</v>
      </c>
      <c r="BV454" s="39" t="s">
        <v>2130</v>
      </c>
      <c r="BW454" s="31" t="s">
        <v>9424</v>
      </c>
      <c r="BX454" s="16">
        <v>2</v>
      </c>
      <c r="BY454" s="29">
        <v>-0.02</v>
      </c>
    </row>
    <row r="455" spans="1:84" ht="18" hidden="1" customHeight="1" thickBot="1" x14ac:dyDescent="0.25">
      <c r="BV455" s="39" t="s">
        <v>9419</v>
      </c>
      <c r="BW455" s="31" t="s">
        <v>9420</v>
      </c>
      <c r="BX455" s="16">
        <v>2</v>
      </c>
      <c r="BY455" s="29">
        <v>-0.02</v>
      </c>
    </row>
    <row r="456" spans="1:84" ht="18" hidden="1" customHeight="1" thickBot="1" x14ac:dyDescent="0.25">
      <c r="BV456" s="39" t="s">
        <v>9421</v>
      </c>
      <c r="BW456" s="31" t="s">
        <v>9422</v>
      </c>
      <c r="BX456" s="16">
        <v>2</v>
      </c>
      <c r="BY456" s="30">
        <v>0.04</v>
      </c>
    </row>
    <row r="457" spans="1:84" ht="18" customHeight="1" thickBot="1" x14ac:dyDescent="0.25">
      <c r="A457" t="s">
        <v>9429</v>
      </c>
      <c r="B457" t="s">
        <v>9931</v>
      </c>
      <c r="C457" s="4">
        <v>45330</v>
      </c>
      <c r="BO457" s="49" t="s">
        <v>9425</v>
      </c>
      <c r="BP457" s="49" t="s">
        <v>5836</v>
      </c>
      <c r="BQ457" s="49" t="s">
        <v>5836</v>
      </c>
      <c r="BR457" s="49" t="s">
        <v>5836</v>
      </c>
      <c r="BS457" s="49" t="s">
        <v>5836</v>
      </c>
      <c r="BT457" s="49" t="s">
        <v>5836</v>
      </c>
      <c r="BW457" s="39" t="s">
        <v>9627</v>
      </c>
      <c r="BX457" s="31" t="s">
        <v>9628</v>
      </c>
      <c r="BY457" s="35">
        <v>2</v>
      </c>
      <c r="BZ457" s="30">
        <v>0.05</v>
      </c>
      <c r="CA457" s="16" t="s">
        <v>2397</v>
      </c>
      <c r="CB457" s="16" t="s">
        <v>2448</v>
      </c>
      <c r="CC457" s="16" t="s">
        <v>2633</v>
      </c>
      <c r="CD457" s="16" t="s">
        <v>2479</v>
      </c>
      <c r="CE457" s="16" t="s">
        <v>10433</v>
      </c>
      <c r="CF457" s="18" t="s">
        <v>7301</v>
      </c>
    </row>
    <row r="458" spans="1:84" ht="18" customHeight="1" thickBot="1" x14ac:dyDescent="0.25">
      <c r="BW458" s="39" t="s">
        <v>9629</v>
      </c>
      <c r="BX458" s="31" t="s">
        <v>9630</v>
      </c>
      <c r="BY458" s="35">
        <v>2</v>
      </c>
      <c r="BZ458" s="30">
        <v>0.04</v>
      </c>
    </row>
    <row r="459" spans="1:84" ht="18" customHeight="1" thickBot="1" x14ac:dyDescent="0.25">
      <c r="BT459" s="3">
        <v>1</v>
      </c>
      <c r="BW459" s="39" t="s">
        <v>9631</v>
      </c>
      <c r="BX459" s="31" t="s">
        <v>9632</v>
      </c>
      <c r="BY459" s="35">
        <v>2</v>
      </c>
      <c r="BZ459" s="35">
        <v>3</v>
      </c>
      <c r="CA459" s="17" t="s">
        <v>2853</v>
      </c>
      <c r="CB459" s="16" t="s">
        <v>2448</v>
      </c>
      <c r="CC459" s="16" t="s">
        <v>2633</v>
      </c>
      <c r="CD459" s="17" t="s">
        <v>2402</v>
      </c>
      <c r="CE459" s="16" t="s">
        <v>10434</v>
      </c>
      <c r="CF459" s="17" t="s">
        <v>2421</v>
      </c>
    </row>
    <row r="460" spans="1:84" ht="18" customHeight="1" thickBot="1" x14ac:dyDescent="0.25">
      <c r="BU460" s="49" t="s">
        <v>9652</v>
      </c>
      <c r="BW460" s="39" t="s">
        <v>3559</v>
      </c>
      <c r="BX460" s="31" t="s">
        <v>9633</v>
      </c>
      <c r="BY460" s="35">
        <v>2</v>
      </c>
      <c r="BZ460" s="35">
        <v>3</v>
      </c>
      <c r="CA460" s="17" t="s">
        <v>2304</v>
      </c>
      <c r="CB460" s="16" t="s">
        <v>2448</v>
      </c>
      <c r="CC460" s="16" t="s">
        <v>2633</v>
      </c>
      <c r="CD460" s="30">
        <v>0.04</v>
      </c>
      <c r="CE460" s="69" t="s">
        <v>2703</v>
      </c>
      <c r="CF460" s="29">
        <v>-0.03</v>
      </c>
    </row>
    <row r="461" spans="1:84" ht="18" hidden="1" customHeight="1" thickBot="1" x14ac:dyDescent="0.25">
      <c r="BU461" s="3">
        <v>1</v>
      </c>
      <c r="BW461" s="39" t="s">
        <v>9642</v>
      </c>
      <c r="BX461" s="31" t="s">
        <v>9643</v>
      </c>
      <c r="BY461" s="16">
        <v>2</v>
      </c>
      <c r="BZ461" s="35">
        <v>3</v>
      </c>
      <c r="CA461" s="29">
        <v>-3.0000000000000001E-3</v>
      </c>
      <c r="CB461" s="16" t="s">
        <v>2448</v>
      </c>
      <c r="CC461" s="17" t="s">
        <v>2402</v>
      </c>
      <c r="CD461" s="29">
        <v>-3.0000000000000001E-3</v>
      </c>
    </row>
    <row r="462" spans="1:84" ht="18" hidden="1" customHeight="1" thickBot="1" x14ac:dyDescent="0.25">
      <c r="BU462" s="3">
        <v>1</v>
      </c>
      <c r="BW462" s="39" t="s">
        <v>9647</v>
      </c>
      <c r="BX462" s="31" t="s">
        <v>9646</v>
      </c>
      <c r="BY462" s="16">
        <v>2</v>
      </c>
      <c r="BZ462" s="30">
        <v>0.02</v>
      </c>
    </row>
    <row r="463" spans="1:84" ht="18" customHeight="1" thickBot="1" x14ac:dyDescent="0.25">
      <c r="BV463" s="49" t="s">
        <v>9648</v>
      </c>
      <c r="BW463" s="39" t="s">
        <v>9634</v>
      </c>
      <c r="BX463" s="31" t="s">
        <v>9635</v>
      </c>
      <c r="BY463" s="35">
        <v>2</v>
      </c>
      <c r="BZ463" s="35">
        <v>3</v>
      </c>
      <c r="CA463" s="35">
        <v>4</v>
      </c>
      <c r="CB463" s="35">
        <v>5</v>
      </c>
      <c r="CC463" s="35">
        <v>6</v>
      </c>
      <c r="CD463" s="17" t="s">
        <v>2402</v>
      </c>
      <c r="CE463" s="18">
        <v>-0.09</v>
      </c>
      <c r="CF463" s="18" t="s">
        <v>2377</v>
      </c>
    </row>
    <row r="464" spans="1:84" ht="18" customHeight="1" thickBot="1" x14ac:dyDescent="0.25">
      <c r="BV464" s="3">
        <v>1</v>
      </c>
      <c r="BW464" s="39" t="s">
        <v>9645</v>
      </c>
      <c r="BX464" s="31" t="s">
        <v>9644</v>
      </c>
      <c r="BY464" s="16" t="s">
        <v>2294</v>
      </c>
      <c r="BZ464" s="35">
        <v>3</v>
      </c>
      <c r="CA464" s="16">
        <v>4</v>
      </c>
      <c r="CB464" s="16">
        <v>5</v>
      </c>
      <c r="CC464" s="16" t="s">
        <v>10132</v>
      </c>
      <c r="CD464" s="16">
        <v>7</v>
      </c>
      <c r="CE464" s="29">
        <v>-0.02</v>
      </c>
      <c r="CF464" s="29">
        <v>-0.02</v>
      </c>
    </row>
    <row r="465" spans="1:84" ht="18" hidden="1" customHeight="1" thickBot="1" x14ac:dyDescent="0.25">
      <c r="BW465" s="39" t="s">
        <v>9637</v>
      </c>
      <c r="BX465" s="31" t="s">
        <v>9636</v>
      </c>
      <c r="BY465" s="35">
        <v>2</v>
      </c>
      <c r="BZ465" s="30">
        <v>0.04</v>
      </c>
    </row>
    <row r="466" spans="1:84" ht="18" hidden="1" customHeight="1" thickBot="1" x14ac:dyDescent="0.25">
      <c r="BV466" s="3">
        <v>1</v>
      </c>
      <c r="BW466" s="39" t="s">
        <v>9638</v>
      </c>
      <c r="BX466" s="31" t="s">
        <v>9639</v>
      </c>
      <c r="BY466" s="35">
        <v>2</v>
      </c>
      <c r="BZ466" s="35">
        <v>3</v>
      </c>
      <c r="CA466" s="16">
        <v>4</v>
      </c>
      <c r="CB466" s="17" t="s">
        <v>2304</v>
      </c>
      <c r="CC466" s="29">
        <v>-0.03</v>
      </c>
    </row>
    <row r="467" spans="1:84" ht="18" hidden="1" customHeight="1" thickBot="1" x14ac:dyDescent="0.25">
      <c r="BW467" s="39" t="s">
        <v>9641</v>
      </c>
      <c r="BX467" s="31" t="s">
        <v>9640</v>
      </c>
      <c r="BY467" s="16">
        <v>2</v>
      </c>
      <c r="BZ467" s="29">
        <v>-0.02</v>
      </c>
    </row>
    <row r="468" spans="1:84" ht="18" hidden="1" customHeight="1" thickBot="1" x14ac:dyDescent="0.25">
      <c r="BO468" s="3">
        <v>1</v>
      </c>
      <c r="BW468" s="39" t="s">
        <v>9742</v>
      </c>
      <c r="BX468" s="31" t="s">
        <v>9743</v>
      </c>
      <c r="BY468" s="16">
        <v>2</v>
      </c>
      <c r="BZ468" s="16">
        <v>3</v>
      </c>
      <c r="CA468" s="16">
        <v>4</v>
      </c>
      <c r="CB468" s="29">
        <v>0</v>
      </c>
    </row>
    <row r="469" spans="1:84" ht="18" hidden="1" customHeight="1" thickBot="1" x14ac:dyDescent="0.25">
      <c r="BW469" s="39" t="s">
        <v>9745</v>
      </c>
      <c r="BX469" s="31" t="s">
        <v>9744</v>
      </c>
      <c r="BY469" s="16">
        <v>2</v>
      </c>
      <c r="BZ469" s="16">
        <v>3</v>
      </c>
      <c r="CA469" s="30">
        <v>0.02</v>
      </c>
    </row>
    <row r="470" spans="1:84" ht="18" hidden="1" customHeight="1" thickBot="1" x14ac:dyDescent="0.25">
      <c r="BW470" s="39" t="s">
        <v>9751</v>
      </c>
      <c r="BX470" s="31" t="s">
        <v>9752</v>
      </c>
      <c r="BY470" s="35">
        <v>2</v>
      </c>
      <c r="BZ470" s="16">
        <v>3</v>
      </c>
      <c r="CA470" s="29">
        <v>-8.0000000000000002E-3</v>
      </c>
    </row>
    <row r="471" spans="1:84" ht="18" hidden="1" customHeight="1" thickBot="1" x14ac:dyDescent="0.25">
      <c r="BW471" s="39" t="s">
        <v>5546</v>
      </c>
      <c r="BX471" s="31" t="s">
        <v>9753</v>
      </c>
      <c r="BY471" s="16">
        <v>2</v>
      </c>
      <c r="BZ471" s="16">
        <v>3</v>
      </c>
      <c r="CA471" s="17" t="s">
        <v>6340</v>
      </c>
      <c r="CB471" s="30">
        <v>0.03</v>
      </c>
      <c r="CC471" s="16" t="s">
        <v>2308</v>
      </c>
      <c r="CD471" s="30">
        <v>0.05</v>
      </c>
    </row>
    <row r="472" spans="1:84" ht="18" hidden="1" customHeight="1" thickBot="1" x14ac:dyDescent="0.25">
      <c r="BW472" s="39" t="s">
        <v>2224</v>
      </c>
      <c r="BX472" s="31" t="s">
        <v>6559</v>
      </c>
      <c r="BY472" s="16">
        <v>2</v>
      </c>
      <c r="BZ472" s="16">
        <v>3</v>
      </c>
      <c r="CA472" s="29">
        <v>-6.3E-2</v>
      </c>
    </row>
    <row r="473" spans="1:84" ht="18" hidden="1" customHeight="1" thickBot="1" x14ac:dyDescent="0.25">
      <c r="BW473" s="39" t="s">
        <v>9748</v>
      </c>
      <c r="BX473" s="31" t="s">
        <v>9749</v>
      </c>
      <c r="BY473" s="16">
        <v>2</v>
      </c>
      <c r="BZ473" s="16">
        <v>3</v>
      </c>
      <c r="CA473" s="29">
        <v>-3.0000000000000001E-3</v>
      </c>
    </row>
    <row r="474" spans="1:84" ht="18" customHeight="1" thickBot="1" x14ac:dyDescent="0.25">
      <c r="BT474" s="3">
        <v>1</v>
      </c>
      <c r="BW474" s="39" t="s">
        <v>10446</v>
      </c>
      <c r="BX474" s="31" t="s">
        <v>9750</v>
      </c>
      <c r="BY474" s="16">
        <v>2</v>
      </c>
      <c r="BZ474" s="16">
        <v>3</v>
      </c>
      <c r="CA474" s="35">
        <v>4</v>
      </c>
      <c r="CB474" s="35">
        <v>5</v>
      </c>
      <c r="CC474" s="35">
        <v>6</v>
      </c>
      <c r="CD474" s="35">
        <v>7</v>
      </c>
      <c r="CE474" s="16">
        <v>8</v>
      </c>
      <c r="CF474" s="18" t="s">
        <v>2377</v>
      </c>
    </row>
    <row r="475" spans="1:84" ht="18" customHeight="1" thickBot="1" x14ac:dyDescent="0.25">
      <c r="BR475" s="3">
        <v>1</v>
      </c>
      <c r="BT475" s="3">
        <v>1</v>
      </c>
      <c r="BW475" s="39" t="s">
        <v>9746</v>
      </c>
      <c r="BX475" s="31" t="s">
        <v>9747</v>
      </c>
      <c r="BY475" s="16">
        <v>2</v>
      </c>
      <c r="BZ475" s="16">
        <v>3</v>
      </c>
      <c r="CA475" s="17" t="s">
        <v>6340</v>
      </c>
      <c r="CF475" s="18" t="s">
        <v>2377</v>
      </c>
    </row>
    <row r="476" spans="1:84" ht="18" customHeight="1" thickBot="1" x14ac:dyDescent="0.25">
      <c r="BW476" s="39" t="s">
        <v>10162</v>
      </c>
      <c r="BX476" s="31" t="s">
        <v>10163</v>
      </c>
      <c r="BZ476" s="16">
        <v>2</v>
      </c>
      <c r="CA476" s="30"/>
      <c r="CB476" s="16">
        <v>3</v>
      </c>
      <c r="CC476" s="16">
        <v>4</v>
      </c>
      <c r="CD476" s="16">
        <v>5</v>
      </c>
      <c r="CE476" s="16" t="s">
        <v>2703</v>
      </c>
      <c r="CF476" s="18" t="s">
        <v>7301</v>
      </c>
    </row>
    <row r="477" spans="1:84" ht="18" customHeight="1" thickBot="1" x14ac:dyDescent="0.25">
      <c r="A477" t="s">
        <v>3028</v>
      </c>
      <c r="C477" s="4">
        <v>45341</v>
      </c>
      <c r="BO477" s="49" t="s">
        <v>9650</v>
      </c>
      <c r="BP477" s="49" t="s">
        <v>9655</v>
      </c>
      <c r="BR477" s="49" t="s">
        <v>9654</v>
      </c>
      <c r="BT477" s="49" t="s">
        <v>9651</v>
      </c>
      <c r="BU477" s="49" t="s">
        <v>9653</v>
      </c>
      <c r="BV477" s="49" t="s">
        <v>9649</v>
      </c>
      <c r="BX477" s="39" t="s">
        <v>9754</v>
      </c>
      <c r="BY477" s="31" t="s">
        <v>2949</v>
      </c>
      <c r="BZ477" s="35">
        <v>2</v>
      </c>
      <c r="CA477" s="35">
        <v>3</v>
      </c>
      <c r="CB477" s="35">
        <v>4</v>
      </c>
      <c r="CC477" s="35">
        <v>5</v>
      </c>
      <c r="CD477" s="16">
        <v>6</v>
      </c>
      <c r="CE477" s="18">
        <v>-0.04</v>
      </c>
      <c r="CF477" s="17" t="s">
        <v>10527</v>
      </c>
    </row>
    <row r="478" spans="1:84" ht="18" customHeight="1" thickBot="1" x14ac:dyDescent="0.25">
      <c r="BV478" s="3">
        <v>1</v>
      </c>
      <c r="BW478" s="49" t="s">
        <v>10164</v>
      </c>
      <c r="BX478" s="39" t="s">
        <v>10134</v>
      </c>
      <c r="BY478" s="31" t="s">
        <v>9755</v>
      </c>
      <c r="BZ478" s="35">
        <v>2</v>
      </c>
      <c r="CA478" s="35">
        <v>3</v>
      </c>
      <c r="CB478" s="35">
        <v>4</v>
      </c>
      <c r="CC478" s="35" t="s">
        <v>10133</v>
      </c>
      <c r="CD478" s="35">
        <v>6</v>
      </c>
      <c r="CE478" s="35">
        <v>7</v>
      </c>
      <c r="CF478" s="16">
        <v>8</v>
      </c>
    </row>
    <row r="479" spans="1:84" ht="18" customHeight="1" thickBot="1" x14ac:dyDescent="0.25">
      <c r="BV479" s="3">
        <v>1</v>
      </c>
      <c r="BX479" s="39" t="s">
        <v>2269</v>
      </c>
      <c r="BY479" s="31" t="s">
        <v>3014</v>
      </c>
      <c r="BZ479" s="35">
        <v>2</v>
      </c>
      <c r="CA479" s="17" t="s">
        <v>2324</v>
      </c>
      <c r="CB479" s="30">
        <v>0.05</v>
      </c>
      <c r="CD479" s="16">
        <v>1</v>
      </c>
      <c r="CE479" s="30">
        <v>0.03</v>
      </c>
      <c r="CF479" s="17" t="s">
        <v>2402</v>
      </c>
    </row>
    <row r="480" spans="1:84" ht="18" customHeight="1" thickBot="1" x14ac:dyDescent="0.25">
      <c r="BV480" s="3">
        <v>1</v>
      </c>
      <c r="BX480" s="39" t="s">
        <v>9756</v>
      </c>
      <c r="BY480" s="31" t="s">
        <v>3015</v>
      </c>
      <c r="BZ480" s="35">
        <v>2</v>
      </c>
      <c r="CA480" s="16">
        <v>3</v>
      </c>
      <c r="CB480" s="16">
        <v>4</v>
      </c>
      <c r="CC480" s="30">
        <v>3.0000000000000001E-3</v>
      </c>
      <c r="CF480" s="17" t="s">
        <v>10528</v>
      </c>
    </row>
    <row r="481" spans="67:84" ht="18" customHeight="1" thickBot="1" x14ac:dyDescent="0.25">
      <c r="BV481" s="3">
        <v>1</v>
      </c>
      <c r="BX481" s="39" t="s">
        <v>3219</v>
      </c>
      <c r="BY481" s="31" t="s">
        <v>2229</v>
      </c>
      <c r="BZ481" s="35">
        <v>2</v>
      </c>
      <c r="CA481" s="30">
        <v>3.0000000000000001E-3</v>
      </c>
      <c r="CB481" s="30">
        <v>0.05</v>
      </c>
      <c r="CD481" s="16">
        <v>1</v>
      </c>
      <c r="CE481" s="30">
        <v>0.04</v>
      </c>
      <c r="CF481" s="29">
        <v>-0.05</v>
      </c>
    </row>
    <row r="482" spans="67:84" ht="18" customHeight="1" thickBot="1" x14ac:dyDescent="0.25">
      <c r="BV482" s="3">
        <v>1</v>
      </c>
      <c r="BX482" s="39" t="s">
        <v>9757</v>
      </c>
      <c r="BY482" s="31" t="s">
        <v>3213</v>
      </c>
      <c r="BZ482" s="35">
        <v>2</v>
      </c>
      <c r="CA482" s="29">
        <v>-3.0000000000000001E-3</v>
      </c>
      <c r="CB482" s="30">
        <v>6.6000000000000003E-2</v>
      </c>
      <c r="CD482" s="16">
        <v>1</v>
      </c>
      <c r="CE482" s="30">
        <v>0.05</v>
      </c>
      <c r="CF482" s="18" t="s">
        <v>2377</v>
      </c>
    </row>
    <row r="483" spans="67:84" ht="18" customHeight="1" thickBot="1" x14ac:dyDescent="0.25">
      <c r="BV483" s="3">
        <v>1</v>
      </c>
      <c r="BW483" s="3">
        <v>1</v>
      </c>
      <c r="BX483" s="39" t="s">
        <v>9758</v>
      </c>
      <c r="BY483" s="31" t="s">
        <v>9759</v>
      </c>
      <c r="BZ483" s="35">
        <v>2</v>
      </c>
      <c r="CA483" s="16">
        <v>3</v>
      </c>
      <c r="CB483" s="35">
        <v>4</v>
      </c>
      <c r="CC483" s="16">
        <v>5</v>
      </c>
      <c r="CD483" s="16">
        <v>6</v>
      </c>
      <c r="CE483" s="16">
        <v>7</v>
      </c>
      <c r="CF483" s="16">
        <v>8</v>
      </c>
    </row>
    <row r="484" spans="67:84" ht="18" hidden="1" customHeight="1" thickBot="1" x14ac:dyDescent="0.25">
      <c r="BV484" s="3">
        <v>1</v>
      </c>
      <c r="BX484" s="39" t="s">
        <v>9760</v>
      </c>
      <c r="BY484" s="31" t="s">
        <v>9785</v>
      </c>
      <c r="BZ484" s="35" t="s">
        <v>3076</v>
      </c>
      <c r="CA484" s="17" t="s">
        <v>9786</v>
      </c>
      <c r="CB484" s="29">
        <v>-1.2999999999999999E-2</v>
      </c>
      <c r="CC484" s="30">
        <v>0.08</v>
      </c>
    </row>
    <row r="485" spans="67:84" ht="18" hidden="1" customHeight="1" thickBot="1" x14ac:dyDescent="0.25">
      <c r="BV485" s="3">
        <v>1</v>
      </c>
      <c r="BX485" s="39" t="s">
        <v>9761</v>
      </c>
      <c r="BY485" s="31" t="s">
        <v>9762</v>
      </c>
      <c r="BZ485" s="35">
        <v>2</v>
      </c>
      <c r="CA485" s="16">
        <v>3</v>
      </c>
      <c r="CB485" s="16">
        <v>4</v>
      </c>
      <c r="CC485" s="30">
        <v>3.0000000000000001E-3</v>
      </c>
    </row>
    <row r="486" spans="67:84" ht="18" hidden="1" customHeight="1" thickBot="1" x14ac:dyDescent="0.25">
      <c r="BV486" s="3">
        <v>1</v>
      </c>
      <c r="BX486" s="39" t="s">
        <v>9764</v>
      </c>
      <c r="BY486" s="31" t="s">
        <v>9763</v>
      </c>
      <c r="BZ486" s="35" t="s">
        <v>2294</v>
      </c>
      <c r="CA486" s="17" t="s">
        <v>9787</v>
      </c>
      <c r="CB486" s="30">
        <v>9.6000000000000002E-2</v>
      </c>
    </row>
    <row r="487" spans="67:84" ht="18" hidden="1" customHeight="1" thickBot="1" x14ac:dyDescent="0.25">
      <c r="BV487" s="3">
        <v>1</v>
      </c>
      <c r="BX487" s="39" t="s">
        <v>9765</v>
      </c>
      <c r="BY487" s="31" t="s">
        <v>9766</v>
      </c>
      <c r="BZ487" s="35" t="s">
        <v>2294</v>
      </c>
      <c r="CA487" s="16">
        <v>3</v>
      </c>
      <c r="CB487" s="30">
        <v>7.5999999999999998E-2</v>
      </c>
      <c r="CC487" s="16" t="s">
        <v>10135</v>
      </c>
      <c r="CD487" s="29">
        <v>-0.04</v>
      </c>
    </row>
    <row r="488" spans="67:84" ht="18" hidden="1" customHeight="1" thickBot="1" x14ac:dyDescent="0.25">
      <c r="BU488" s="3">
        <v>1</v>
      </c>
      <c r="BV488" s="3">
        <v>1</v>
      </c>
      <c r="BX488" s="39" t="s">
        <v>9789</v>
      </c>
      <c r="BY488" s="31" t="s">
        <v>9790</v>
      </c>
      <c r="BZ488" s="16" t="s">
        <v>2294</v>
      </c>
      <c r="CA488" s="16">
        <v>3</v>
      </c>
      <c r="CB488" s="29">
        <v>-3.9E-2</v>
      </c>
      <c r="CC488" s="40">
        <v>0.13</v>
      </c>
      <c r="CD488" s="29">
        <v>-3.9E-2</v>
      </c>
    </row>
    <row r="489" spans="67:84" ht="18" hidden="1" customHeight="1" thickBot="1" x14ac:dyDescent="0.25">
      <c r="BV489" s="3">
        <v>1</v>
      </c>
      <c r="BX489" s="39" t="s">
        <v>3219</v>
      </c>
      <c r="BY489" s="31" t="s">
        <v>9771</v>
      </c>
      <c r="BZ489" s="16" t="s">
        <v>2294</v>
      </c>
      <c r="CA489" s="29">
        <v>-8.9999999999999993E-3</v>
      </c>
      <c r="CB489" s="30">
        <v>2.3E-2</v>
      </c>
      <c r="CC489" s="17" t="s">
        <v>2322</v>
      </c>
      <c r="CD489" s="29">
        <v>-3.0000000000000001E-3</v>
      </c>
    </row>
    <row r="490" spans="67:84" ht="18" hidden="1" customHeight="1" thickBot="1" x14ac:dyDescent="0.25">
      <c r="BX490" s="3" t="s">
        <v>9769</v>
      </c>
      <c r="BY490" s="31" t="s">
        <v>9770</v>
      </c>
      <c r="BZ490" s="16" t="s">
        <v>2294</v>
      </c>
      <c r="CA490" s="29">
        <v>-3.9E-2</v>
      </c>
      <c r="CB490" s="30">
        <v>1.2999999999999999E-2</v>
      </c>
      <c r="CC490" s="17" t="s">
        <v>10136</v>
      </c>
      <c r="CD490" s="29">
        <v>-0.05</v>
      </c>
    </row>
    <row r="491" spans="67:84" ht="18" customHeight="1" thickBot="1" x14ac:dyDescent="0.25">
      <c r="BO491" s="3">
        <v>1</v>
      </c>
      <c r="BX491" s="39" t="s">
        <v>9794</v>
      </c>
      <c r="BY491" s="31" t="s">
        <v>9795</v>
      </c>
      <c r="BZ491" s="16">
        <v>2</v>
      </c>
      <c r="CA491" s="16">
        <v>3</v>
      </c>
      <c r="CB491" s="16">
        <v>4</v>
      </c>
      <c r="CC491" s="16">
        <v>5</v>
      </c>
      <c r="CD491" s="35">
        <v>6</v>
      </c>
      <c r="CE491" s="18">
        <v>0.02</v>
      </c>
      <c r="CF491" s="18" t="s">
        <v>2377</v>
      </c>
    </row>
    <row r="492" spans="67:84" ht="18" customHeight="1" thickBot="1" x14ac:dyDescent="0.25">
      <c r="BO492" s="3">
        <v>1</v>
      </c>
      <c r="BX492" s="39" t="s">
        <v>9767</v>
      </c>
      <c r="BY492" s="31" t="s">
        <v>9768</v>
      </c>
      <c r="BZ492" s="16">
        <v>2</v>
      </c>
      <c r="CA492" s="17" t="s">
        <v>2319</v>
      </c>
      <c r="CB492" s="29">
        <v>-1.9E-2</v>
      </c>
      <c r="CC492" s="16" t="s">
        <v>2318</v>
      </c>
      <c r="CD492" s="35">
        <v>4</v>
      </c>
      <c r="CE492" s="17" t="s">
        <v>6340</v>
      </c>
      <c r="CF492" s="18" t="s">
        <v>2377</v>
      </c>
    </row>
    <row r="493" spans="67:84" ht="18" customHeight="1" thickBot="1" x14ac:dyDescent="0.25">
      <c r="BQ493" s="3">
        <v>1</v>
      </c>
      <c r="BX493" s="39" t="s">
        <v>9777</v>
      </c>
      <c r="BY493" s="31" t="s">
        <v>9776</v>
      </c>
      <c r="BZ493" s="16">
        <v>2</v>
      </c>
      <c r="CA493" s="17" t="s">
        <v>9788</v>
      </c>
      <c r="CB493" s="30">
        <v>3.0000000000000001E-3</v>
      </c>
      <c r="CC493" s="16" t="s">
        <v>2318</v>
      </c>
      <c r="CD493" s="30">
        <v>0.05</v>
      </c>
      <c r="CE493" s="30">
        <v>0.04</v>
      </c>
      <c r="CF493" s="29">
        <v>-3.9E-2</v>
      </c>
    </row>
    <row r="494" spans="67:84" ht="18" customHeight="1" thickBot="1" x14ac:dyDescent="0.25">
      <c r="BQ494" s="3">
        <v>1</v>
      </c>
      <c r="BX494" s="39" t="s">
        <v>8983</v>
      </c>
      <c r="BY494" s="31" t="s">
        <v>9778</v>
      </c>
      <c r="BZ494" s="16">
        <v>2</v>
      </c>
      <c r="CA494" s="16">
        <v>3</v>
      </c>
      <c r="CB494" s="16">
        <v>4</v>
      </c>
      <c r="CC494" s="16">
        <v>5</v>
      </c>
      <c r="CD494" s="35">
        <v>6</v>
      </c>
      <c r="CE494" s="17" t="s">
        <v>2406</v>
      </c>
      <c r="CF494" s="18" t="s">
        <v>2377</v>
      </c>
    </row>
    <row r="495" spans="67:84" ht="18" hidden="1" customHeight="1" thickBot="1" x14ac:dyDescent="0.25">
      <c r="BQ495" s="3">
        <v>1</v>
      </c>
      <c r="BX495" s="39" t="s">
        <v>9791</v>
      </c>
      <c r="BY495" s="31" t="s">
        <v>9792</v>
      </c>
      <c r="BZ495" s="16">
        <v>2</v>
      </c>
      <c r="CA495" s="16">
        <v>3</v>
      </c>
      <c r="CB495" s="30">
        <v>0.04</v>
      </c>
    </row>
    <row r="496" spans="67:84" ht="18" hidden="1" customHeight="1" thickBot="1" x14ac:dyDescent="0.25">
      <c r="BX496" s="39" t="s">
        <v>2224</v>
      </c>
      <c r="BY496" s="31" t="s">
        <v>9793</v>
      </c>
      <c r="BZ496" s="16">
        <v>2</v>
      </c>
      <c r="CA496" s="16">
        <v>3</v>
      </c>
      <c r="CB496" s="30">
        <v>2.3E-2</v>
      </c>
    </row>
    <row r="497" spans="1:84" ht="18" customHeight="1" thickBot="1" x14ac:dyDescent="0.25">
      <c r="A497" t="s">
        <v>4860</v>
      </c>
      <c r="C497" s="4">
        <v>45342</v>
      </c>
      <c r="BO497" s="49" t="s">
        <v>9775</v>
      </c>
      <c r="BT497" s="49" t="s">
        <v>9774</v>
      </c>
      <c r="BU497" s="49" t="s">
        <v>9773</v>
      </c>
      <c r="BV497" s="49" t="s">
        <v>9772</v>
      </c>
      <c r="BY497" s="39" t="s">
        <v>2130</v>
      </c>
      <c r="BZ497" s="31" t="s">
        <v>3403</v>
      </c>
      <c r="CA497" s="35">
        <v>2</v>
      </c>
      <c r="CB497" s="35">
        <v>3</v>
      </c>
      <c r="CC497" s="16">
        <v>4</v>
      </c>
      <c r="CD497" s="16">
        <v>5</v>
      </c>
      <c r="CE497" s="16" t="s">
        <v>10435</v>
      </c>
      <c r="CF497" s="18">
        <v>-0.05</v>
      </c>
    </row>
    <row r="498" spans="1:84" ht="18" customHeight="1" thickBot="1" x14ac:dyDescent="0.25">
      <c r="BT498" s="3">
        <v>1</v>
      </c>
      <c r="BY498" s="3" t="s">
        <v>9919</v>
      </c>
      <c r="BZ498" s="31" t="s">
        <v>9920</v>
      </c>
      <c r="CA498" s="16" t="s">
        <v>2294</v>
      </c>
      <c r="CB498" s="29">
        <v>-8.9999999999999993E-3</v>
      </c>
      <c r="CC498" s="30">
        <v>7.5999999999999998E-2</v>
      </c>
    </row>
    <row r="499" spans="1:84" ht="18" customHeight="1" thickBot="1" x14ac:dyDescent="0.25">
      <c r="BR499" s="3">
        <v>1</v>
      </c>
      <c r="BY499" s="39" t="s">
        <v>9921</v>
      </c>
      <c r="BZ499" s="31" t="s">
        <v>9922</v>
      </c>
      <c r="CA499" s="16">
        <v>2</v>
      </c>
      <c r="CB499" s="29">
        <v>-3.9E-2</v>
      </c>
      <c r="CC499" s="29">
        <v>-8.9999999999999993E-3</v>
      </c>
      <c r="CD499" s="16" t="s">
        <v>2318</v>
      </c>
      <c r="CE499" s="29">
        <v>-3.9E-2</v>
      </c>
      <c r="CF499" s="18" t="s">
        <v>2377</v>
      </c>
    </row>
    <row r="500" spans="1:84" ht="18" customHeight="1" thickBot="1" x14ac:dyDescent="0.25">
      <c r="BY500" s="39" t="s">
        <v>5914</v>
      </c>
      <c r="BZ500" s="31" t="s">
        <v>9923</v>
      </c>
      <c r="CA500" s="16">
        <v>2</v>
      </c>
      <c r="CB500" s="30">
        <v>1.2999999999999999E-2</v>
      </c>
      <c r="CC500" s="29">
        <v>-2.9000000000000001E-2</v>
      </c>
    </row>
    <row r="501" spans="1:84" ht="18" customHeight="1" thickBot="1" x14ac:dyDescent="0.25">
      <c r="A501" t="s">
        <v>2777</v>
      </c>
      <c r="C501" s="4">
        <v>45343</v>
      </c>
      <c r="BO501" s="49" t="s">
        <v>9924</v>
      </c>
      <c r="BP501" s="49" t="s">
        <v>9925</v>
      </c>
      <c r="BQ501" s="49" t="s">
        <v>9926</v>
      </c>
      <c r="BR501" s="49" t="s">
        <v>9927</v>
      </c>
      <c r="BT501" s="49" t="s">
        <v>9928</v>
      </c>
      <c r="BU501" s="49" t="s">
        <v>9929</v>
      </c>
      <c r="BV501" s="49" t="s">
        <v>9930</v>
      </c>
      <c r="BZ501" s="39" t="s">
        <v>10022</v>
      </c>
      <c r="CA501" s="31" t="s">
        <v>10023</v>
      </c>
      <c r="CB501" s="35">
        <v>2</v>
      </c>
      <c r="CC501" s="30">
        <v>3.5000000000000003E-2</v>
      </c>
    </row>
    <row r="502" spans="1:84" ht="18" customHeight="1" thickBot="1" x14ac:dyDescent="0.25">
      <c r="BZ502" s="39" t="s">
        <v>2279</v>
      </c>
      <c r="CA502" s="31" t="s">
        <v>10024</v>
      </c>
      <c r="CB502" s="16">
        <v>2</v>
      </c>
      <c r="CC502" s="17" t="s">
        <v>2324</v>
      </c>
      <c r="CD502" s="29">
        <v>-0.05</v>
      </c>
    </row>
    <row r="503" spans="1:84" ht="18" customHeight="1" thickBot="1" x14ac:dyDescent="0.25">
      <c r="BP503" s="3">
        <v>1</v>
      </c>
      <c r="BZ503" s="39" t="s">
        <v>10026</v>
      </c>
      <c r="CA503" s="31" t="s">
        <v>10027</v>
      </c>
      <c r="CB503" s="16">
        <v>2</v>
      </c>
      <c r="CC503" s="16">
        <v>3</v>
      </c>
      <c r="CD503" s="16" t="s">
        <v>2306</v>
      </c>
      <c r="CE503" s="29">
        <v>-1.2999999999999999E-2</v>
      </c>
      <c r="CF503" s="18" t="s">
        <v>2377</v>
      </c>
    </row>
    <row r="504" spans="1:84" ht="18" customHeight="1" thickBot="1" x14ac:dyDescent="0.25">
      <c r="BZ504" s="39" t="s">
        <v>9627</v>
      </c>
      <c r="CA504" s="31" t="s">
        <v>9628</v>
      </c>
      <c r="CB504" s="16">
        <v>2</v>
      </c>
      <c r="CC504" s="16">
        <v>3</v>
      </c>
      <c r="CD504" s="16">
        <v>4</v>
      </c>
      <c r="CE504" s="16" t="s">
        <v>5166</v>
      </c>
      <c r="CF504" s="18" t="s">
        <v>7301</v>
      </c>
    </row>
    <row r="505" spans="1:84" ht="18" hidden="1" customHeight="1" thickBot="1" x14ac:dyDescent="0.25">
      <c r="BZ505" s="39" t="s">
        <v>9789</v>
      </c>
      <c r="CA505" s="31" t="s">
        <v>2398</v>
      </c>
      <c r="CB505" s="16">
        <v>2</v>
      </c>
      <c r="CC505" s="30">
        <v>1.2999999999999999E-2</v>
      </c>
    </row>
    <row r="506" spans="1:84" ht="18" customHeight="1" thickBot="1" x14ac:dyDescent="0.25">
      <c r="BZ506" s="39" t="s">
        <v>10025</v>
      </c>
      <c r="CA506" s="31" t="s">
        <v>2885</v>
      </c>
      <c r="CB506" s="16">
        <v>2</v>
      </c>
      <c r="CC506" s="16">
        <v>3</v>
      </c>
      <c r="CD506" s="16">
        <v>4</v>
      </c>
      <c r="CE506" s="16">
        <v>5</v>
      </c>
      <c r="CF506" s="18" t="s">
        <v>2377</v>
      </c>
    </row>
    <row r="507" spans="1:84" ht="18" customHeight="1" thickBot="1" x14ac:dyDescent="0.25">
      <c r="BZ507" s="39" t="s">
        <v>10028</v>
      </c>
      <c r="CA507" s="31" t="s">
        <v>10029</v>
      </c>
      <c r="CB507" s="16">
        <v>2</v>
      </c>
      <c r="CC507" s="16">
        <v>3</v>
      </c>
      <c r="CD507" s="16">
        <v>4</v>
      </c>
      <c r="CE507" s="18">
        <v>-0.06</v>
      </c>
      <c r="CF507" s="17" t="s">
        <v>10529</v>
      </c>
    </row>
    <row r="508" spans="1:84" ht="18" customHeight="1" thickBot="1" x14ac:dyDescent="0.25">
      <c r="BZ508" s="39" t="s">
        <v>10315</v>
      </c>
      <c r="CA508" s="31" t="s">
        <v>5633</v>
      </c>
      <c r="CB508" s="30">
        <v>1.2999999999999999E-2</v>
      </c>
      <c r="CC508" s="16">
        <v>2</v>
      </c>
      <c r="CD508" s="16">
        <v>3</v>
      </c>
      <c r="CE508" s="16" t="s">
        <v>2448</v>
      </c>
      <c r="CF508" s="18" t="s">
        <v>2377</v>
      </c>
    </row>
    <row r="509" spans="1:84" ht="18" customHeight="1" thickBot="1" x14ac:dyDescent="0.25">
      <c r="A509" t="s">
        <v>4860</v>
      </c>
      <c r="B509" t="s">
        <v>10149</v>
      </c>
      <c r="C509" s="4">
        <v>45344</v>
      </c>
      <c r="BO509" s="49" t="s">
        <v>10030</v>
      </c>
      <c r="BV509" s="3">
        <v>1</v>
      </c>
      <c r="BW509" s="3">
        <v>1</v>
      </c>
      <c r="CA509" s="39" t="s">
        <v>10155</v>
      </c>
      <c r="CB509" s="31" t="s">
        <v>10157</v>
      </c>
      <c r="CC509" s="35" t="s">
        <v>10156</v>
      </c>
      <c r="CD509" s="35">
        <v>4</v>
      </c>
      <c r="CE509" s="29">
        <v>-0.06</v>
      </c>
      <c r="CF509" s="18">
        <v>-0.15</v>
      </c>
    </row>
    <row r="510" spans="1:84" ht="18" customHeight="1" thickBot="1" x14ac:dyDescent="0.25">
      <c r="BW510" s="3">
        <v>1</v>
      </c>
      <c r="CA510" s="39" t="s">
        <v>10137</v>
      </c>
      <c r="CB510" s="31" t="s">
        <v>2247</v>
      </c>
      <c r="CC510" s="35">
        <v>2</v>
      </c>
      <c r="CD510" s="17" t="s">
        <v>2331</v>
      </c>
      <c r="CE510" s="16" t="s">
        <v>2397</v>
      </c>
      <c r="CF510" s="17" t="s">
        <v>9788</v>
      </c>
    </row>
    <row r="511" spans="1:84" ht="18" customHeight="1" thickBot="1" x14ac:dyDescent="0.25">
      <c r="BW511" s="3">
        <v>1</v>
      </c>
      <c r="CA511" s="39" t="s">
        <v>10138</v>
      </c>
      <c r="CB511" s="31" t="s">
        <v>10139</v>
      </c>
      <c r="CC511" s="35">
        <v>2</v>
      </c>
      <c r="CD511" s="35">
        <v>3</v>
      </c>
      <c r="CE511" s="30">
        <v>1.2999999999999999E-2</v>
      </c>
      <c r="CF511" s="18" t="s">
        <v>2377</v>
      </c>
    </row>
    <row r="512" spans="1:84" ht="18" customHeight="1" thickBot="1" x14ac:dyDescent="0.25">
      <c r="BW512" s="3">
        <v>1</v>
      </c>
      <c r="CA512" s="39" t="s">
        <v>10140</v>
      </c>
      <c r="CB512" s="31" t="s">
        <v>10141</v>
      </c>
      <c r="CC512" s="35">
        <v>2</v>
      </c>
      <c r="CD512" s="29">
        <v>-0.05</v>
      </c>
    </row>
    <row r="513" spans="1:84" ht="18" customHeight="1" thickBot="1" x14ac:dyDescent="0.25">
      <c r="BW513" s="3">
        <v>1</v>
      </c>
      <c r="CA513" s="39" t="s">
        <v>10142</v>
      </c>
      <c r="CB513" s="31" t="s">
        <v>10143</v>
      </c>
      <c r="CC513" s="35">
        <v>2</v>
      </c>
      <c r="CD513" s="16">
        <v>3</v>
      </c>
      <c r="CE513" s="30">
        <v>1.2999999999999999E-2</v>
      </c>
      <c r="CF513" s="18" t="s">
        <v>2377</v>
      </c>
    </row>
    <row r="514" spans="1:84" ht="18" customHeight="1" thickBot="1" x14ac:dyDescent="0.25">
      <c r="BU514" s="3">
        <v>1</v>
      </c>
      <c r="BW514" s="3">
        <v>1</v>
      </c>
      <c r="CA514" s="39" t="s">
        <v>10144</v>
      </c>
      <c r="CB514" s="31" t="s">
        <v>2490</v>
      </c>
      <c r="CC514" s="35">
        <v>2</v>
      </c>
      <c r="CD514" s="35">
        <v>3</v>
      </c>
      <c r="CE514" s="16">
        <v>4</v>
      </c>
      <c r="CF514" s="18" t="s">
        <v>2377</v>
      </c>
    </row>
    <row r="515" spans="1:84" ht="18" customHeight="1" thickBot="1" x14ac:dyDescent="0.25">
      <c r="BW515" s="3">
        <v>1</v>
      </c>
      <c r="CA515" s="39" t="s">
        <v>10144</v>
      </c>
      <c r="CB515" s="31" t="s">
        <v>10145</v>
      </c>
      <c r="CC515" s="35" t="s">
        <v>2294</v>
      </c>
      <c r="CD515" s="29">
        <v>-1.9E-2</v>
      </c>
    </row>
    <row r="516" spans="1:84" ht="18" customHeight="1" thickBot="1" x14ac:dyDescent="0.25">
      <c r="BW516" s="3">
        <v>1</v>
      </c>
      <c r="CA516" s="39" t="s">
        <v>10147</v>
      </c>
      <c r="CB516" s="31" t="s">
        <v>10148</v>
      </c>
      <c r="CC516" s="35">
        <v>2</v>
      </c>
      <c r="CD516" s="17" t="s">
        <v>5270</v>
      </c>
    </row>
    <row r="517" spans="1:84" ht="18" customHeight="1" thickBot="1" x14ac:dyDescent="0.25">
      <c r="BW517" s="3">
        <v>1</v>
      </c>
      <c r="CA517" s="39" t="s">
        <v>10144</v>
      </c>
      <c r="CB517" s="31" t="s">
        <v>10150</v>
      </c>
      <c r="CC517" s="16">
        <v>2</v>
      </c>
      <c r="CD517" s="29">
        <v>-0.04</v>
      </c>
    </row>
    <row r="518" spans="1:84" ht="18" customHeight="1" thickBot="1" x14ac:dyDescent="0.25">
      <c r="BW518" s="3">
        <v>1</v>
      </c>
      <c r="CA518" s="39" t="s">
        <v>10144</v>
      </c>
      <c r="CB518" s="31" t="s">
        <v>6193</v>
      </c>
      <c r="CC518" s="16">
        <v>2</v>
      </c>
      <c r="CD518" s="29">
        <v>-1.0999999999999999E-2</v>
      </c>
      <c r="CE518" s="17" t="s">
        <v>10436</v>
      </c>
      <c r="CF518" s="18" t="s">
        <v>2377</v>
      </c>
    </row>
    <row r="519" spans="1:84" ht="18" customHeight="1" thickBot="1" x14ac:dyDescent="0.25">
      <c r="BO519" s="3">
        <v>1</v>
      </c>
      <c r="CA519" s="39" t="s">
        <v>10152</v>
      </c>
      <c r="CB519" s="31" t="s">
        <v>10153</v>
      </c>
      <c r="CC519" s="16">
        <v>2</v>
      </c>
      <c r="CD519" s="29">
        <v>-2.9000000000000001E-2</v>
      </c>
    </row>
    <row r="520" spans="1:84" ht="18" customHeight="1" thickBot="1" x14ac:dyDescent="0.25">
      <c r="CA520" s="39" t="s">
        <v>10154</v>
      </c>
      <c r="CB520" s="31" t="s">
        <v>5173</v>
      </c>
      <c r="CC520" s="16">
        <v>2</v>
      </c>
      <c r="CD520" s="35">
        <v>3</v>
      </c>
      <c r="CE520" s="16">
        <v>4</v>
      </c>
      <c r="CF520" s="18">
        <v>-9.6000000000000002E-2</v>
      </c>
    </row>
    <row r="521" spans="1:84" ht="18" customHeight="1" thickBot="1" x14ac:dyDescent="0.25">
      <c r="CA521" s="39" t="s">
        <v>10158</v>
      </c>
      <c r="CB521" s="31" t="s">
        <v>10165</v>
      </c>
      <c r="CC521" s="16" t="s">
        <v>2294</v>
      </c>
      <c r="CD521" s="17" t="s">
        <v>10295</v>
      </c>
    </row>
    <row r="522" spans="1:84" ht="18" customHeight="1" thickBot="1" x14ac:dyDescent="0.25">
      <c r="CA522" s="39" t="s">
        <v>10146</v>
      </c>
      <c r="CB522" s="31" t="s">
        <v>10151</v>
      </c>
      <c r="CC522" s="35" t="s">
        <v>2294</v>
      </c>
      <c r="CD522" s="17" t="s">
        <v>10296</v>
      </c>
      <c r="CF522" s="29">
        <v>-0.12</v>
      </c>
    </row>
    <row r="523" spans="1:84" ht="18" customHeight="1" thickBot="1" x14ac:dyDescent="0.25">
      <c r="CA523" s="39" t="s">
        <v>10159</v>
      </c>
      <c r="CB523" s="31" t="s">
        <v>10160</v>
      </c>
      <c r="CC523" s="16">
        <v>2</v>
      </c>
      <c r="CD523" s="16">
        <v>3</v>
      </c>
      <c r="CE523" s="16">
        <v>4</v>
      </c>
      <c r="CF523" s="18">
        <v>-9.6000000000000002E-2</v>
      </c>
    </row>
    <row r="524" spans="1:84" ht="18" customHeight="1" thickBot="1" x14ac:dyDescent="0.25">
      <c r="CA524" s="39" t="s">
        <v>10161</v>
      </c>
      <c r="CB524" s="31" t="s">
        <v>3156</v>
      </c>
      <c r="CC524" s="16">
        <v>2</v>
      </c>
      <c r="CD524" s="16">
        <v>3</v>
      </c>
      <c r="CE524" s="29">
        <v>-0.03</v>
      </c>
      <c r="CF524" s="18" t="s">
        <v>2377</v>
      </c>
    </row>
    <row r="525" spans="1:84" ht="18" customHeight="1" thickBot="1" x14ac:dyDescent="0.25">
      <c r="CA525" s="39" t="s">
        <v>10162</v>
      </c>
      <c r="CB525" s="31" t="s">
        <v>10163</v>
      </c>
      <c r="CC525" s="16">
        <v>2</v>
      </c>
      <c r="CD525" s="16">
        <v>3</v>
      </c>
      <c r="CE525" s="16">
        <v>4</v>
      </c>
      <c r="CF525" s="18" t="s">
        <v>2377</v>
      </c>
    </row>
    <row r="526" spans="1:84" ht="18" customHeight="1" thickBot="1" x14ac:dyDescent="0.25">
      <c r="A526" t="s">
        <v>4860</v>
      </c>
      <c r="B526" t="s">
        <v>10322</v>
      </c>
      <c r="C526" s="4">
        <v>45345</v>
      </c>
      <c r="BO526" s="49" t="s">
        <v>10030</v>
      </c>
      <c r="BW526" s="49" t="s">
        <v>10166</v>
      </c>
      <c r="CB526" s="70" t="s">
        <v>10173</v>
      </c>
      <c r="CC526" s="71" t="s">
        <v>10174</v>
      </c>
      <c r="CD526" s="72" t="s">
        <v>10297</v>
      </c>
      <c r="CE526" s="30">
        <v>1.2999999999999999E-2</v>
      </c>
    </row>
    <row r="527" spans="1:84" ht="18" customHeight="1" thickBot="1" x14ac:dyDescent="0.25">
      <c r="CB527" s="39" t="s">
        <v>10175</v>
      </c>
      <c r="CC527" s="31" t="s">
        <v>10176</v>
      </c>
      <c r="CD527" s="35">
        <v>2</v>
      </c>
      <c r="CE527" s="35">
        <v>3</v>
      </c>
      <c r="CF527" s="35">
        <v>4</v>
      </c>
    </row>
    <row r="528" spans="1:84" ht="18" customHeight="1" thickBot="1" x14ac:dyDescent="0.25">
      <c r="CB528" s="39" t="s">
        <v>10175</v>
      </c>
      <c r="CC528" s="31" t="s">
        <v>10305</v>
      </c>
      <c r="CD528" s="35">
        <v>2</v>
      </c>
      <c r="CE528" s="35">
        <v>3</v>
      </c>
      <c r="CF528" s="16">
        <v>4</v>
      </c>
    </row>
    <row r="529" spans="1:84" ht="18" customHeight="1" thickBot="1" x14ac:dyDescent="0.25">
      <c r="CB529" s="39" t="s">
        <v>2130</v>
      </c>
      <c r="CC529" s="31" t="s">
        <v>10298</v>
      </c>
      <c r="CD529" s="35">
        <v>2</v>
      </c>
      <c r="CE529" s="35">
        <v>3</v>
      </c>
      <c r="CF529" s="18" t="s">
        <v>2377</v>
      </c>
    </row>
    <row r="530" spans="1:84" ht="18" customHeight="1" thickBot="1" x14ac:dyDescent="0.25">
      <c r="CA530" s="49" t="s">
        <v>10461</v>
      </c>
      <c r="CB530" s="39" t="s">
        <v>10306</v>
      </c>
      <c r="CC530" s="31" t="s">
        <v>10437</v>
      </c>
      <c r="CD530" s="35" t="s">
        <v>2294</v>
      </c>
      <c r="CE530" s="16" t="s">
        <v>3604</v>
      </c>
      <c r="CF530" s="18" t="s">
        <v>2377</v>
      </c>
    </row>
    <row r="531" spans="1:84" ht="18" customHeight="1" thickBot="1" x14ac:dyDescent="0.25">
      <c r="CB531" s="39" t="s">
        <v>2130</v>
      </c>
      <c r="CC531" s="31" t="s">
        <v>10318</v>
      </c>
      <c r="CD531" s="16" t="s">
        <v>2294</v>
      </c>
      <c r="CE531" s="29">
        <v>-0.04</v>
      </c>
      <c r="CF531" s="18">
        <v>-0.126</v>
      </c>
    </row>
    <row r="532" spans="1:84" ht="18" customHeight="1" thickBot="1" x14ac:dyDescent="0.25">
      <c r="CB532" s="39" t="s">
        <v>10309</v>
      </c>
      <c r="CC532" s="31" t="s">
        <v>9768</v>
      </c>
      <c r="CD532" s="16" t="s">
        <v>10310</v>
      </c>
      <c r="CE532" s="17" t="s">
        <v>10438</v>
      </c>
      <c r="CF532" s="18" t="s">
        <v>2377</v>
      </c>
    </row>
    <row r="533" spans="1:84" ht="18" customHeight="1" thickBot="1" x14ac:dyDescent="0.25">
      <c r="CB533" s="39" t="s">
        <v>10311</v>
      </c>
      <c r="CC533" s="31" t="s">
        <v>10312</v>
      </c>
      <c r="CD533" s="16">
        <v>2</v>
      </c>
      <c r="CE533" s="17" t="s">
        <v>10439</v>
      </c>
      <c r="CF533" s="18" t="s">
        <v>2377</v>
      </c>
    </row>
    <row r="534" spans="1:84" ht="18" customHeight="1" thickBot="1" x14ac:dyDescent="0.25">
      <c r="CB534" s="39" t="s">
        <v>10313</v>
      </c>
      <c r="CC534" s="31" t="s">
        <v>10314</v>
      </c>
      <c r="CD534" s="16">
        <v>2</v>
      </c>
      <c r="CE534" s="29">
        <v>-1.0999999999999999E-2</v>
      </c>
      <c r="CF534" s="18" t="s">
        <v>2377</v>
      </c>
    </row>
    <row r="535" spans="1:84" ht="18" customHeight="1" thickBot="1" x14ac:dyDescent="0.25">
      <c r="CB535" s="39" t="s">
        <v>10316</v>
      </c>
      <c r="CC535" s="31" t="s">
        <v>10317</v>
      </c>
      <c r="CD535" s="16">
        <v>2</v>
      </c>
      <c r="CE535" s="29">
        <v>0</v>
      </c>
      <c r="CF535" s="18" t="s">
        <v>2377</v>
      </c>
    </row>
    <row r="536" spans="1:84" ht="18" customHeight="1" thickBot="1" x14ac:dyDescent="0.25">
      <c r="CB536" s="39" t="s">
        <v>10319</v>
      </c>
      <c r="CC536" s="31" t="s">
        <v>4928</v>
      </c>
      <c r="CD536" s="16">
        <v>2</v>
      </c>
      <c r="CE536" s="30">
        <v>8.0000000000000002E-3</v>
      </c>
      <c r="CF536" s="18" t="s">
        <v>2377</v>
      </c>
    </row>
    <row r="537" spans="1:84" ht="18" customHeight="1" thickBot="1" x14ac:dyDescent="0.25">
      <c r="CB537" s="39" t="s">
        <v>10320</v>
      </c>
      <c r="CC537" s="31" t="s">
        <v>10321</v>
      </c>
      <c r="CD537" s="16">
        <v>2</v>
      </c>
      <c r="CE537" s="16">
        <v>3</v>
      </c>
      <c r="CF537" s="18" t="s">
        <v>2377</v>
      </c>
    </row>
    <row r="538" spans="1:84" ht="18" customHeight="1" thickBot="1" x14ac:dyDescent="0.25">
      <c r="A538" t="s">
        <v>4860</v>
      </c>
      <c r="B538" t="s">
        <v>2130</v>
      </c>
      <c r="C538" s="4">
        <v>45348</v>
      </c>
      <c r="BO538" s="49" t="s">
        <v>10030</v>
      </c>
      <c r="BV538" s="49" t="s">
        <v>10323</v>
      </c>
      <c r="BW538" s="49" t="s">
        <v>10166</v>
      </c>
      <c r="CA538" s="3">
        <v>1</v>
      </c>
      <c r="CC538" s="39" t="s">
        <v>10462</v>
      </c>
      <c r="CD538" s="31" t="s">
        <v>3358</v>
      </c>
      <c r="CE538" s="35">
        <v>2</v>
      </c>
      <c r="CF538" s="18" t="s">
        <v>7301</v>
      </c>
    </row>
    <row r="539" spans="1:84" ht="18" customHeight="1" thickBot="1" x14ac:dyDescent="0.25">
      <c r="CC539" s="70" t="s">
        <v>10299</v>
      </c>
      <c r="CD539" s="71" t="s">
        <v>10300</v>
      </c>
      <c r="CE539" s="72" t="s">
        <v>2320</v>
      </c>
      <c r="CF539" s="18" t="s">
        <v>2377</v>
      </c>
    </row>
    <row r="540" spans="1:84" ht="18" customHeight="1" thickBot="1" x14ac:dyDescent="0.25">
      <c r="CC540" s="39" t="s">
        <v>10301</v>
      </c>
      <c r="CD540" s="31" t="s">
        <v>10302</v>
      </c>
      <c r="CE540" s="16">
        <v>2</v>
      </c>
      <c r="CF540" s="18" t="s">
        <v>2377</v>
      </c>
    </row>
    <row r="541" spans="1:84" ht="18" customHeight="1" thickBot="1" x14ac:dyDescent="0.25">
      <c r="CC541" s="39" t="s">
        <v>10303</v>
      </c>
      <c r="CD541" s="31" t="s">
        <v>10304</v>
      </c>
      <c r="CE541" s="35">
        <v>2</v>
      </c>
      <c r="CF541" s="18">
        <v>-0.09</v>
      </c>
    </row>
    <row r="542" spans="1:84" ht="18" customHeight="1" thickBot="1" x14ac:dyDescent="0.25">
      <c r="CC542" s="70" t="s">
        <v>2130</v>
      </c>
      <c r="CD542" s="71" t="s">
        <v>10307</v>
      </c>
      <c r="CE542" s="72" t="s">
        <v>10440</v>
      </c>
      <c r="CF542" s="18">
        <v>-0.14000000000000001</v>
      </c>
    </row>
    <row r="543" spans="1:84" ht="18" customHeight="1" thickBot="1" x14ac:dyDescent="0.25">
      <c r="CC543" s="39" t="s">
        <v>10299</v>
      </c>
      <c r="CD543" s="31" t="s">
        <v>10308</v>
      </c>
      <c r="CE543" s="35" t="s">
        <v>2294</v>
      </c>
      <c r="CF543" s="18">
        <v>-0.1</v>
      </c>
    </row>
    <row r="544" spans="1:84" ht="18" customHeight="1" thickBot="1" x14ac:dyDescent="0.25">
      <c r="CC544" s="39" t="s">
        <v>2130</v>
      </c>
      <c r="CD544" s="31" t="s">
        <v>10441</v>
      </c>
      <c r="CE544" s="35">
        <v>2</v>
      </c>
      <c r="CF544" s="18" t="s">
        <v>7301</v>
      </c>
    </row>
    <row r="545" spans="1:84" ht="18" customHeight="1" thickBot="1" x14ac:dyDescent="0.25">
      <c r="CC545" s="39" t="s">
        <v>10444</v>
      </c>
      <c r="CD545" s="31" t="s">
        <v>10445</v>
      </c>
      <c r="CE545" s="16">
        <v>2</v>
      </c>
      <c r="CF545" s="18" t="s">
        <v>7301</v>
      </c>
    </row>
    <row r="546" spans="1:84" ht="18" customHeight="1" thickBot="1" x14ac:dyDescent="0.25">
      <c r="CC546" s="39" t="s">
        <v>10450</v>
      </c>
      <c r="CD546" s="31" t="s">
        <v>10451</v>
      </c>
      <c r="CE546" s="16">
        <v>2</v>
      </c>
      <c r="CF546" s="17" t="s">
        <v>10438</v>
      </c>
    </row>
    <row r="547" spans="1:84" ht="18" customHeight="1" thickBot="1" x14ac:dyDescent="0.25">
      <c r="CC547" s="39" t="s">
        <v>2130</v>
      </c>
      <c r="CD547" s="31" t="s">
        <v>10452</v>
      </c>
      <c r="CE547" s="16">
        <v>2</v>
      </c>
      <c r="CF547" s="16">
        <v>3</v>
      </c>
    </row>
    <row r="548" spans="1:84" ht="18" customHeight="1" thickBot="1" x14ac:dyDescent="0.25">
      <c r="CC548" s="39" t="s">
        <v>2130</v>
      </c>
      <c r="CD548" s="31" t="s">
        <v>3167</v>
      </c>
      <c r="CE548" s="16">
        <v>2</v>
      </c>
      <c r="CF548" s="16">
        <v>3</v>
      </c>
    </row>
    <row r="549" spans="1:84" ht="18" customHeight="1" thickBot="1" x14ac:dyDescent="0.25">
      <c r="CC549" s="39" t="s">
        <v>2130</v>
      </c>
      <c r="CD549" s="31" t="s">
        <v>10459</v>
      </c>
      <c r="CE549" s="16" t="s">
        <v>2294</v>
      </c>
      <c r="CF549" s="16">
        <v>3</v>
      </c>
    </row>
    <row r="550" spans="1:84" ht="18" customHeight="1" thickBot="1" x14ac:dyDescent="0.25">
      <c r="CC550" s="39" t="s">
        <v>2130</v>
      </c>
      <c r="CD550" s="41" t="s">
        <v>10453</v>
      </c>
      <c r="CE550" s="16" t="s">
        <v>10454</v>
      </c>
      <c r="CF550" s="17" t="s">
        <v>10530</v>
      </c>
    </row>
    <row r="551" spans="1:84" ht="18" customHeight="1" thickBot="1" x14ac:dyDescent="0.25">
      <c r="CC551" s="39" t="s">
        <v>10456</v>
      </c>
      <c r="CD551" s="41" t="s">
        <v>10455</v>
      </c>
      <c r="CE551" s="16" t="s">
        <v>2294</v>
      </c>
      <c r="CF551" s="18">
        <v>-0.09</v>
      </c>
    </row>
    <row r="552" spans="1:84" ht="18" customHeight="1" thickBot="1" x14ac:dyDescent="0.25">
      <c r="CA552" s="3">
        <v>1</v>
      </c>
      <c r="CC552" s="39" t="s">
        <v>2354</v>
      </c>
      <c r="CD552" s="31" t="s">
        <v>2360</v>
      </c>
      <c r="CE552" s="16">
        <v>2</v>
      </c>
      <c r="CF552" s="16">
        <v>3</v>
      </c>
    </row>
    <row r="553" spans="1:84" ht="18" customHeight="1" thickBot="1" x14ac:dyDescent="0.25">
      <c r="CA553" s="3">
        <v>1</v>
      </c>
      <c r="CC553" s="39" t="s">
        <v>10460</v>
      </c>
      <c r="CD553" s="31" t="s">
        <v>2532</v>
      </c>
      <c r="CE553" s="16">
        <v>2</v>
      </c>
      <c r="CF553" s="18" t="s">
        <v>2377</v>
      </c>
    </row>
    <row r="554" spans="1:84" ht="18" customHeight="1" thickBot="1" x14ac:dyDescent="0.25">
      <c r="CA554" s="3">
        <v>1</v>
      </c>
      <c r="CC554" s="39" t="s">
        <v>10447</v>
      </c>
      <c r="CD554" s="31" t="s">
        <v>10448</v>
      </c>
      <c r="CE554" s="16">
        <v>2</v>
      </c>
      <c r="CF554" s="17" t="s">
        <v>10531</v>
      </c>
    </row>
    <row r="555" spans="1:84" ht="18" customHeight="1" thickBot="1" x14ac:dyDescent="0.25">
      <c r="CB555" s="49" t="s">
        <v>10463</v>
      </c>
      <c r="CC555" s="39" t="s">
        <v>10442</v>
      </c>
      <c r="CD555" s="31" t="s">
        <v>10449</v>
      </c>
      <c r="CE555" s="16">
        <v>2</v>
      </c>
      <c r="CF555" s="17" t="s">
        <v>10532</v>
      </c>
    </row>
    <row r="556" spans="1:84" ht="18" customHeight="1" thickBot="1" x14ac:dyDescent="0.25">
      <c r="CB556" s="3">
        <v>1</v>
      </c>
      <c r="CC556" s="39" t="s">
        <v>10442</v>
      </c>
      <c r="CD556" s="31" t="s">
        <v>2380</v>
      </c>
      <c r="CE556" s="16">
        <v>2</v>
      </c>
      <c r="CF556" s="18" t="s">
        <v>2377</v>
      </c>
    </row>
    <row r="557" spans="1:84" ht="18" customHeight="1" thickBot="1" x14ac:dyDescent="0.25">
      <c r="CC557" s="39" t="s">
        <v>10457</v>
      </c>
      <c r="CD557" s="31" t="s">
        <v>10458</v>
      </c>
      <c r="CE557" s="16">
        <v>2</v>
      </c>
      <c r="CF557" s="16">
        <v>3</v>
      </c>
    </row>
    <row r="558" spans="1:84" ht="18" customHeight="1" thickBot="1" x14ac:dyDescent="0.25">
      <c r="A558" t="s">
        <v>2776</v>
      </c>
      <c r="C558" s="4">
        <v>45349</v>
      </c>
      <c r="BO558" s="49" t="s">
        <v>10543</v>
      </c>
      <c r="BU558" s="49" t="s">
        <v>10473</v>
      </c>
      <c r="BW558" s="49" t="s">
        <v>10474</v>
      </c>
      <c r="CA558" s="49" t="s">
        <v>10464</v>
      </c>
      <c r="CB558" s="49" t="s">
        <v>10465</v>
      </c>
      <c r="CD558" s="70" t="s">
        <v>10442</v>
      </c>
      <c r="CE558" s="71" t="s">
        <v>10443</v>
      </c>
      <c r="CF558" s="72" t="s">
        <v>2333</v>
      </c>
    </row>
    <row r="559" spans="1:84" ht="18" customHeight="1" thickBot="1" x14ac:dyDescent="0.25">
      <c r="BU559" s="3">
        <v>1</v>
      </c>
      <c r="CD559" s="39" t="s">
        <v>10533</v>
      </c>
      <c r="CE559" s="31" t="s">
        <v>10534</v>
      </c>
      <c r="CF559" s="35">
        <v>2</v>
      </c>
    </row>
    <row r="560" spans="1:84" ht="18" customHeight="1" thickBot="1" x14ac:dyDescent="0.25">
      <c r="BU560" s="3">
        <v>1</v>
      </c>
      <c r="CD560" s="39" t="s">
        <v>10535</v>
      </c>
      <c r="CE560" s="31" t="s">
        <v>10536</v>
      </c>
      <c r="CF560" s="16">
        <v>2</v>
      </c>
    </row>
    <row r="561" spans="1:84" ht="18" customHeight="1" thickBot="1" x14ac:dyDescent="0.25">
      <c r="CC561" s="49" t="s">
        <v>10538</v>
      </c>
      <c r="CD561" s="39" t="s">
        <v>10537</v>
      </c>
      <c r="CE561" s="31" t="s">
        <v>3154</v>
      </c>
      <c r="CF561" s="16">
        <v>2</v>
      </c>
    </row>
    <row r="562" spans="1:84" ht="18" customHeight="1" thickBot="1" x14ac:dyDescent="0.25">
      <c r="CD562" s="39" t="s">
        <v>10539</v>
      </c>
      <c r="CE562" s="31" t="s">
        <v>10540</v>
      </c>
      <c r="CF562" s="16">
        <v>2</v>
      </c>
    </row>
    <row r="563" spans="1:84" ht="18" customHeight="1" thickBot="1" x14ac:dyDescent="0.25">
      <c r="CD563" s="39" t="s">
        <v>10541</v>
      </c>
      <c r="CE563" s="31" t="s">
        <v>10542</v>
      </c>
      <c r="CF563" s="16">
        <v>2</v>
      </c>
    </row>
    <row r="564" spans="1:84" ht="18" customHeight="1" thickBot="1" x14ac:dyDescent="0.25">
      <c r="A564" t="s">
        <v>2887</v>
      </c>
      <c r="C564" s="4">
        <v>45350</v>
      </c>
      <c r="BO564" s="49" t="s">
        <v>10544</v>
      </c>
      <c r="BU564" s="49" t="s">
        <v>10545</v>
      </c>
      <c r="BW564" s="49" t="s">
        <v>10546</v>
      </c>
      <c r="CC564" s="49" t="s">
        <v>9426</v>
      </c>
      <c r="CD564" s="49" t="s">
        <v>10550</v>
      </c>
      <c r="CE564" s="39" t="s">
        <v>10547</v>
      </c>
      <c r="CF564" s="31" t="s">
        <v>5459</v>
      </c>
    </row>
    <row r="565" spans="1:84" ht="18" customHeight="1" x14ac:dyDescent="0.2">
      <c r="CE565" s="39" t="s">
        <v>10547</v>
      </c>
      <c r="CF565" s="31" t="s">
        <v>10549</v>
      </c>
    </row>
    <row r="566" spans="1:84" ht="18" customHeight="1" x14ac:dyDescent="0.2">
      <c r="CE566" s="39" t="s">
        <v>3559</v>
      </c>
      <c r="CF566" s="31" t="s">
        <v>10548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23"/>
  <sheetViews>
    <sheetView topLeftCell="A7" workbookViewId="0">
      <selection activeCell="I22" sqref="I22"/>
    </sheetView>
  </sheetViews>
  <sheetFormatPr defaultRowHeight="14.25" x14ac:dyDescent="0.2"/>
  <cols>
    <col min="1" max="1" width="9" style="1"/>
    <col min="2" max="2" width="15.125" bestFit="1" customWidth="1"/>
    <col min="4" max="4" width="10.5" style="1" customWidth="1"/>
    <col min="5" max="5" width="18.25" customWidth="1"/>
    <col min="6" max="6" width="25.5" bestFit="1" customWidth="1"/>
    <col min="7" max="7" width="24.25" customWidth="1"/>
    <col min="8" max="8" width="25.625" bestFit="1" customWidth="1"/>
    <col min="9" max="9" width="25.5" bestFit="1" customWidth="1"/>
    <col min="10" max="10" width="53.125" customWidth="1"/>
  </cols>
  <sheetData>
    <row r="1" spans="1:10" x14ac:dyDescent="0.2">
      <c r="A1" s="20" t="s">
        <v>6743</v>
      </c>
      <c r="B1" s="20" t="s">
        <v>0</v>
      </c>
      <c r="C1" s="19" t="s">
        <v>6731</v>
      </c>
      <c r="D1" s="19" t="s">
        <v>6736</v>
      </c>
      <c r="E1" s="20" t="s">
        <v>2186</v>
      </c>
      <c r="F1" s="19" t="s">
        <v>2188</v>
      </c>
      <c r="G1" s="20" t="s">
        <v>2141</v>
      </c>
      <c r="H1" s="20" t="s">
        <v>9435</v>
      </c>
      <c r="I1" s="20" t="s">
        <v>9437</v>
      </c>
      <c r="J1" s="20" t="s">
        <v>20</v>
      </c>
    </row>
    <row r="2" spans="1:10" ht="14.25" customHeight="1" x14ac:dyDescent="0.2">
      <c r="A2" s="55">
        <v>1</v>
      </c>
      <c r="B2" s="57" t="s">
        <v>9035</v>
      </c>
      <c r="C2" s="57" t="s">
        <v>6732</v>
      </c>
      <c r="D2" s="55" t="s">
        <v>6737</v>
      </c>
      <c r="E2" s="21" t="s">
        <v>2275</v>
      </c>
      <c r="F2" s="52" t="s">
        <v>2189</v>
      </c>
      <c r="G2" s="51" t="s">
        <v>2191</v>
      </c>
      <c r="H2" s="55" t="s">
        <v>9436</v>
      </c>
      <c r="I2" s="57" t="s">
        <v>8380</v>
      </c>
      <c r="J2" s="57"/>
    </row>
    <row r="3" spans="1:10" x14ac:dyDescent="0.2">
      <c r="A3" s="55">
        <v>2</v>
      </c>
      <c r="B3" s="57" t="s">
        <v>9441</v>
      </c>
      <c r="C3" s="57" t="s">
        <v>6740</v>
      </c>
      <c r="D3" s="55" t="s">
        <v>6737</v>
      </c>
      <c r="E3" s="21" t="s">
        <v>2187</v>
      </c>
      <c r="F3" s="52" t="s">
        <v>2189</v>
      </c>
      <c r="G3" s="51" t="s">
        <v>2191</v>
      </c>
      <c r="H3" s="55" t="s">
        <v>9436</v>
      </c>
      <c r="I3" s="57" t="s">
        <v>9440</v>
      </c>
      <c r="J3" s="57"/>
    </row>
    <row r="4" spans="1:10" x14ac:dyDescent="0.2">
      <c r="A4" s="55">
        <v>3</v>
      </c>
      <c r="B4" s="57" t="s">
        <v>6811</v>
      </c>
      <c r="C4" s="57" t="s">
        <v>6732</v>
      </c>
      <c r="D4" s="55" t="s">
        <v>6737</v>
      </c>
      <c r="E4" s="21" t="s">
        <v>6744</v>
      </c>
      <c r="F4" s="52" t="s">
        <v>2189</v>
      </c>
      <c r="G4" s="51" t="s">
        <v>2191</v>
      </c>
      <c r="H4" s="55" t="s">
        <v>9436</v>
      </c>
      <c r="I4" s="57" t="s">
        <v>9440</v>
      </c>
      <c r="J4" s="57"/>
    </row>
    <row r="5" spans="1:10" ht="14.25" customHeight="1" x14ac:dyDescent="0.2">
      <c r="A5" s="55">
        <v>4</v>
      </c>
      <c r="B5" s="57" t="s">
        <v>9442</v>
      </c>
      <c r="C5" s="57" t="s">
        <v>6734</v>
      </c>
      <c r="D5" s="55" t="s">
        <v>6737</v>
      </c>
      <c r="E5" s="21" t="s">
        <v>2185</v>
      </c>
      <c r="F5" s="52" t="s">
        <v>8390</v>
      </c>
      <c r="G5" s="52" t="s">
        <v>2192</v>
      </c>
      <c r="H5" s="55" t="s">
        <v>9436</v>
      </c>
      <c r="I5" s="57" t="s">
        <v>9440</v>
      </c>
      <c r="J5" s="57"/>
    </row>
    <row r="6" spans="1:10" x14ac:dyDescent="0.2">
      <c r="A6" s="55">
        <v>5</v>
      </c>
      <c r="B6" s="57" t="s">
        <v>6735</v>
      </c>
      <c r="C6" s="57" t="s">
        <v>6738</v>
      </c>
      <c r="D6" s="55" t="s">
        <v>6737</v>
      </c>
      <c r="E6" s="21" t="s">
        <v>6744</v>
      </c>
      <c r="F6" s="52" t="s">
        <v>2189</v>
      </c>
      <c r="G6" s="52" t="s">
        <v>2192</v>
      </c>
      <c r="H6" s="55" t="s">
        <v>9436</v>
      </c>
      <c r="I6" s="57" t="s">
        <v>10172</v>
      </c>
      <c r="J6" s="57"/>
    </row>
    <row r="7" spans="1:10" x14ac:dyDescent="0.2">
      <c r="A7" s="55">
        <v>6</v>
      </c>
      <c r="B7" s="57" t="s">
        <v>6741</v>
      </c>
      <c r="C7" s="57" t="s">
        <v>6734</v>
      </c>
      <c r="D7" s="55" t="s">
        <v>6739</v>
      </c>
      <c r="E7" s="22" t="s">
        <v>2183</v>
      </c>
      <c r="F7" s="57" t="s">
        <v>10187</v>
      </c>
      <c r="G7" s="22" t="s">
        <v>2193</v>
      </c>
      <c r="H7" s="55" t="s">
        <v>2153</v>
      </c>
      <c r="I7" s="57" t="s">
        <v>9443</v>
      </c>
      <c r="J7" s="57" t="s">
        <v>9438</v>
      </c>
    </row>
    <row r="8" spans="1:10" ht="14.25" customHeight="1" x14ac:dyDescent="0.2">
      <c r="A8" s="55">
        <v>7</v>
      </c>
      <c r="B8" s="57" t="s">
        <v>6742</v>
      </c>
      <c r="C8" s="57" t="s">
        <v>6733</v>
      </c>
      <c r="D8" s="55" t="s">
        <v>6739</v>
      </c>
      <c r="E8" s="22" t="s">
        <v>2184</v>
      </c>
      <c r="F8" s="57" t="s">
        <v>10186</v>
      </c>
      <c r="G8" s="22" t="s">
        <v>2193</v>
      </c>
      <c r="H8" s="55" t="s">
        <v>2153</v>
      </c>
      <c r="I8" s="57" t="s">
        <v>9443</v>
      </c>
      <c r="J8" s="57" t="s">
        <v>9439</v>
      </c>
    </row>
    <row r="9" spans="1:10" x14ac:dyDescent="0.2">
      <c r="A9" s="53" t="s">
        <v>6746</v>
      </c>
      <c r="B9" s="53" t="s">
        <v>6747</v>
      </c>
      <c r="C9" s="53" t="s">
        <v>6748</v>
      </c>
      <c r="D9" s="53" t="s">
        <v>9029</v>
      </c>
      <c r="E9" s="53" t="s">
        <v>6810</v>
      </c>
      <c r="F9" s="53" t="s">
        <v>2140</v>
      </c>
      <c r="G9" s="53" t="s">
        <v>6750</v>
      </c>
      <c r="H9" s="53" t="s">
        <v>6745</v>
      </c>
      <c r="I9" s="53" t="s">
        <v>6749</v>
      </c>
      <c r="J9" s="53" t="s">
        <v>20</v>
      </c>
    </row>
    <row r="10" spans="1:10" ht="14.25" customHeight="1" x14ac:dyDescent="0.2">
      <c r="A10" s="54">
        <v>45320</v>
      </c>
      <c r="B10" s="55" t="s">
        <v>6808</v>
      </c>
      <c r="C10" s="55">
        <v>1</v>
      </c>
      <c r="D10" s="55"/>
      <c r="E10" s="55" t="s">
        <v>6809</v>
      </c>
      <c r="F10" s="55" t="s">
        <v>6811</v>
      </c>
      <c r="G10" s="55" t="s">
        <v>6812</v>
      </c>
      <c r="H10" s="55" t="s">
        <v>6885</v>
      </c>
      <c r="I10" s="56">
        <v>-0.25</v>
      </c>
      <c r="J10" s="61" t="s">
        <v>6813</v>
      </c>
    </row>
    <row r="11" spans="1:10" x14ac:dyDescent="0.2">
      <c r="A11" s="62">
        <v>45322</v>
      </c>
      <c r="B11" s="63" t="s">
        <v>7002</v>
      </c>
      <c r="C11" s="63">
        <v>6</v>
      </c>
      <c r="D11" s="63"/>
      <c r="E11" s="63" t="s">
        <v>7003</v>
      </c>
      <c r="F11" s="63" t="s">
        <v>7004</v>
      </c>
      <c r="G11" s="63" t="s">
        <v>7005</v>
      </c>
      <c r="H11" s="63" t="s">
        <v>9037</v>
      </c>
      <c r="I11" s="64">
        <v>2.8000000000000001E-2</v>
      </c>
      <c r="J11" s="67" t="s">
        <v>10185</v>
      </c>
    </row>
    <row r="12" spans="1:10" x14ac:dyDescent="0.2">
      <c r="A12" s="58">
        <v>45322</v>
      </c>
      <c r="B12" s="59" t="s">
        <v>7006</v>
      </c>
      <c r="C12" s="59">
        <v>2</v>
      </c>
      <c r="D12" s="59" t="s">
        <v>9030</v>
      </c>
      <c r="E12" s="59" t="s">
        <v>7007</v>
      </c>
      <c r="F12" s="59" t="s">
        <v>7004</v>
      </c>
      <c r="G12" s="59" t="s">
        <v>7005</v>
      </c>
      <c r="H12" s="59" t="s">
        <v>7007</v>
      </c>
      <c r="I12" s="60"/>
      <c r="J12" s="60" t="s">
        <v>7008</v>
      </c>
    </row>
    <row r="13" spans="1:10" x14ac:dyDescent="0.2">
      <c r="A13" s="58">
        <v>45323</v>
      </c>
      <c r="B13" s="59" t="s">
        <v>4931</v>
      </c>
      <c r="C13" s="59">
        <v>4</v>
      </c>
      <c r="D13" s="59" t="s">
        <v>9031</v>
      </c>
      <c r="E13" s="59" t="s">
        <v>7007</v>
      </c>
      <c r="F13" s="59" t="s">
        <v>7014</v>
      </c>
      <c r="G13" s="59" t="s">
        <v>7005</v>
      </c>
      <c r="H13" s="59" t="s">
        <v>7007</v>
      </c>
      <c r="I13" s="60"/>
      <c r="J13" s="60" t="s">
        <v>7008</v>
      </c>
    </row>
    <row r="14" spans="1:10" x14ac:dyDescent="0.2">
      <c r="A14" s="58">
        <v>45328</v>
      </c>
      <c r="B14" s="59" t="s">
        <v>8386</v>
      </c>
      <c r="C14" s="59">
        <v>5</v>
      </c>
      <c r="D14" s="59" t="s">
        <v>9032</v>
      </c>
      <c r="E14" s="59" t="s">
        <v>8389</v>
      </c>
      <c r="F14" s="59" t="s">
        <v>8387</v>
      </c>
      <c r="G14" s="59" t="s">
        <v>8388</v>
      </c>
      <c r="H14" s="59" t="s">
        <v>7007</v>
      </c>
      <c r="I14" s="60"/>
      <c r="J14" s="60" t="s">
        <v>7008</v>
      </c>
    </row>
    <row r="15" spans="1:10" x14ac:dyDescent="0.2">
      <c r="A15" s="54">
        <v>45329</v>
      </c>
      <c r="B15" s="55" t="s">
        <v>4931</v>
      </c>
      <c r="C15" s="55">
        <v>4</v>
      </c>
      <c r="D15" s="55" t="s">
        <v>9033</v>
      </c>
      <c r="E15" s="55" t="s">
        <v>8781</v>
      </c>
      <c r="F15" s="55" t="s">
        <v>7014</v>
      </c>
      <c r="G15" s="55" t="s">
        <v>8388</v>
      </c>
      <c r="H15" s="55" t="s">
        <v>9038</v>
      </c>
      <c r="I15" s="56">
        <v>-0.1</v>
      </c>
      <c r="J15" s="56"/>
    </row>
    <row r="16" spans="1:10" x14ac:dyDescent="0.2">
      <c r="A16" s="58">
        <v>45330</v>
      </c>
      <c r="B16" s="59" t="s">
        <v>9034</v>
      </c>
      <c r="C16" s="59">
        <v>1</v>
      </c>
      <c r="D16" s="59" t="s">
        <v>9030</v>
      </c>
      <c r="E16" s="59" t="s">
        <v>6809</v>
      </c>
      <c r="F16" s="59" t="s">
        <v>9035</v>
      </c>
      <c r="G16" s="59" t="s">
        <v>8388</v>
      </c>
      <c r="H16" s="59" t="s">
        <v>7007</v>
      </c>
      <c r="I16" s="60"/>
      <c r="J16" s="60" t="s">
        <v>7008</v>
      </c>
    </row>
    <row r="17" spans="1:10" x14ac:dyDescent="0.2">
      <c r="A17" s="58">
        <v>45341</v>
      </c>
      <c r="B17" s="59" t="s">
        <v>9445</v>
      </c>
      <c r="C17" s="59">
        <v>5</v>
      </c>
      <c r="D17" s="59" t="s">
        <v>9031</v>
      </c>
      <c r="E17" s="59" t="s">
        <v>6734</v>
      </c>
      <c r="F17" s="59" t="s">
        <v>5643</v>
      </c>
      <c r="G17" s="59" t="s">
        <v>2190</v>
      </c>
      <c r="H17" s="59" t="s">
        <v>7007</v>
      </c>
      <c r="I17" s="60"/>
      <c r="J17" s="60" t="s">
        <v>7008</v>
      </c>
    </row>
    <row r="18" spans="1:10" x14ac:dyDescent="0.2">
      <c r="A18" s="62">
        <v>45341</v>
      </c>
      <c r="B18" s="63" t="s">
        <v>6010</v>
      </c>
      <c r="C18" s="63">
        <v>6</v>
      </c>
      <c r="D18" s="63" t="s">
        <v>9446</v>
      </c>
      <c r="E18" s="63" t="s">
        <v>6734</v>
      </c>
      <c r="F18" s="63" t="s">
        <v>5643</v>
      </c>
      <c r="G18" s="63" t="s">
        <v>2190</v>
      </c>
      <c r="H18" s="63" t="s">
        <v>7007</v>
      </c>
      <c r="I18" s="64">
        <v>-0.01</v>
      </c>
      <c r="J18" s="67" t="s">
        <v>9447</v>
      </c>
    </row>
    <row r="19" spans="1:10" x14ac:dyDescent="0.2">
      <c r="A19" s="58">
        <v>45343</v>
      </c>
      <c r="B19" s="59" t="s">
        <v>9034</v>
      </c>
      <c r="C19" s="59">
        <v>3</v>
      </c>
      <c r="D19" s="59" t="s">
        <v>9030</v>
      </c>
      <c r="E19" s="59" t="s">
        <v>6809</v>
      </c>
      <c r="F19" s="59" t="s">
        <v>10182</v>
      </c>
      <c r="G19" s="59" t="s">
        <v>2190</v>
      </c>
      <c r="H19" s="59" t="s">
        <v>7007</v>
      </c>
      <c r="I19" s="60"/>
      <c r="J19" s="60" t="s">
        <v>7008</v>
      </c>
    </row>
    <row r="20" spans="1:10" x14ac:dyDescent="0.2">
      <c r="A20" s="58">
        <v>45344</v>
      </c>
      <c r="B20" s="59" t="s">
        <v>7002</v>
      </c>
      <c r="C20" s="59">
        <v>7</v>
      </c>
      <c r="D20" s="59"/>
      <c r="E20" s="59" t="s">
        <v>9942</v>
      </c>
      <c r="F20" s="59" t="s">
        <v>9943</v>
      </c>
      <c r="G20" s="59" t="s">
        <v>2190</v>
      </c>
      <c r="H20" s="59" t="s">
        <v>9945</v>
      </c>
      <c r="I20" s="60">
        <v>0.02</v>
      </c>
      <c r="J20" s="60" t="s">
        <v>7008</v>
      </c>
    </row>
    <row r="21" spans="1:10" x14ac:dyDescent="0.2">
      <c r="A21" s="54">
        <v>45344</v>
      </c>
      <c r="B21" s="55" t="s">
        <v>9946</v>
      </c>
      <c r="C21" s="55">
        <v>7</v>
      </c>
      <c r="D21" s="55"/>
      <c r="E21" s="55" t="s">
        <v>9947</v>
      </c>
      <c r="F21" s="55" t="s">
        <v>9943</v>
      </c>
      <c r="G21" s="55" t="s">
        <v>2190</v>
      </c>
      <c r="H21" s="55" t="s">
        <v>9948</v>
      </c>
      <c r="I21" s="56">
        <v>0.03</v>
      </c>
      <c r="J21" s="68" t="s">
        <v>9949</v>
      </c>
    </row>
    <row r="22" spans="1:10" x14ac:dyDescent="0.2">
      <c r="A22" s="54">
        <v>45348</v>
      </c>
      <c r="B22" s="55" t="s">
        <v>7002</v>
      </c>
      <c r="C22" s="55">
        <v>7</v>
      </c>
      <c r="D22" s="55"/>
      <c r="E22" s="55" t="s">
        <v>10183</v>
      </c>
      <c r="F22" s="55" t="s">
        <v>9943</v>
      </c>
      <c r="G22" s="55" t="s">
        <v>2190</v>
      </c>
      <c r="H22" s="55" t="s">
        <v>10184</v>
      </c>
      <c r="I22" s="56">
        <v>-0.01</v>
      </c>
      <c r="J22" s="77" t="s">
        <v>10526</v>
      </c>
    </row>
    <row r="23" spans="1:10" x14ac:dyDescent="0.2">
      <c r="A23" s="54">
        <v>45349</v>
      </c>
      <c r="B23" s="55" t="s">
        <v>9034</v>
      </c>
      <c r="C23" s="55">
        <v>4</v>
      </c>
      <c r="D23" s="55" t="s">
        <v>9033</v>
      </c>
      <c r="E23" s="55" t="s">
        <v>6809</v>
      </c>
      <c r="F23" s="55" t="s">
        <v>10330</v>
      </c>
      <c r="G23" s="55" t="s">
        <v>2190</v>
      </c>
      <c r="H23" s="55"/>
      <c r="I23" s="56"/>
      <c r="J23" s="56"/>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178" workbookViewId="0">
      <selection activeCell="I277" sqref="I27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10524</v>
      </c>
      <c r="F1" s="2" t="s">
        <v>2243</v>
      </c>
      <c r="G1" s="2" t="s">
        <v>2242</v>
      </c>
      <c r="H1" s="2" t="s">
        <v>2241</v>
      </c>
      <c r="I1" s="23" t="s">
        <v>10523</v>
      </c>
      <c r="J1" s="23" t="s">
        <v>10522</v>
      </c>
      <c r="K1" s="23" t="s">
        <v>31</v>
      </c>
      <c r="L1" s="23" t="s">
        <v>10521</v>
      </c>
      <c r="M1" s="23" t="s">
        <v>225</v>
      </c>
      <c r="N1" s="23" t="s">
        <v>258</v>
      </c>
      <c r="O1" s="23" t="s">
        <v>254</v>
      </c>
      <c r="P1" s="23" t="s">
        <v>10520</v>
      </c>
      <c r="Q1" s="23" t="s">
        <v>10519</v>
      </c>
      <c r="R1" s="23" t="s">
        <v>10518</v>
      </c>
    </row>
    <row r="2" spans="1:18" x14ac:dyDescent="0.2">
      <c r="A2" s="23" t="s">
        <v>2066</v>
      </c>
      <c r="B2" s="23" t="s">
        <v>2067</v>
      </c>
      <c r="C2" s="24">
        <v>0.1004</v>
      </c>
      <c r="D2" s="23">
        <v>15.35</v>
      </c>
      <c r="E2" s="25">
        <v>0.39671296296296293</v>
      </c>
      <c r="I2" s="25">
        <v>0.42328703703703702</v>
      </c>
      <c r="J2" s="23">
        <v>8</v>
      </c>
      <c r="K2" s="23">
        <v>3888716100</v>
      </c>
      <c r="L2" s="23" t="s">
        <v>9909</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10082</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10078</v>
      </c>
      <c r="M5" s="23" t="s">
        <v>228</v>
      </c>
      <c r="N5" s="23">
        <v>262148</v>
      </c>
      <c r="O5" s="23">
        <v>16.72</v>
      </c>
      <c r="P5" s="23">
        <v>100</v>
      </c>
      <c r="Q5" s="23">
        <v>1.5</v>
      </c>
      <c r="R5" s="23">
        <v>634.01</v>
      </c>
    </row>
    <row r="6" spans="1:18" x14ac:dyDescent="0.2">
      <c r="A6" s="23" t="s">
        <v>10263</v>
      </c>
      <c r="B6" s="23" t="s">
        <v>10262</v>
      </c>
      <c r="C6" s="24">
        <v>0.2</v>
      </c>
      <c r="D6" s="23">
        <v>36.119999999999997</v>
      </c>
      <c r="E6" s="25">
        <v>0.39792824074074074</v>
      </c>
      <c r="I6" s="25">
        <v>0.61760416666666662</v>
      </c>
      <c r="J6" s="23">
        <v>3</v>
      </c>
      <c r="K6" s="23">
        <v>1083600000</v>
      </c>
      <c r="L6" s="23" t="s">
        <v>10420</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10419</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10418</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9818</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10384</v>
      </c>
      <c r="M10" s="23" t="s">
        <v>228</v>
      </c>
      <c r="N10" s="23">
        <v>131074</v>
      </c>
      <c r="O10" s="23">
        <v>6.63</v>
      </c>
      <c r="P10" s="23">
        <v>62.19</v>
      </c>
      <c r="Q10" s="23">
        <v>1.94</v>
      </c>
      <c r="R10" s="23">
        <v>199.55</v>
      </c>
    </row>
    <row r="11" spans="1:18" x14ac:dyDescent="0.2">
      <c r="A11" s="23" t="s">
        <v>10380</v>
      </c>
      <c r="B11" s="23" t="s">
        <v>10379</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10514</v>
      </c>
      <c r="M14" s="23" t="s">
        <v>226</v>
      </c>
      <c r="N14" s="23">
        <v>131074</v>
      </c>
      <c r="O14" s="23">
        <v>22.58</v>
      </c>
      <c r="P14" s="23">
        <v>87.88</v>
      </c>
      <c r="Q14" s="23">
        <v>26.68</v>
      </c>
      <c r="R14" s="23">
        <v>2.02</v>
      </c>
    </row>
    <row r="15" spans="1:18" x14ac:dyDescent="0.2">
      <c r="A15" s="23">
        <v>835508</v>
      </c>
      <c r="B15" s="23" t="s">
        <v>10513</v>
      </c>
      <c r="C15" s="24">
        <v>0.3</v>
      </c>
      <c r="D15" s="23">
        <v>13.13</v>
      </c>
      <c r="E15" s="25">
        <v>0.409212962962963</v>
      </c>
      <c r="I15" s="25">
        <v>0.61700231481481482</v>
      </c>
      <c r="J15" s="23">
        <v>1</v>
      </c>
      <c r="K15" s="23">
        <v>341872380</v>
      </c>
      <c r="L15" s="23" t="s">
        <v>10512</v>
      </c>
      <c r="M15" s="23" t="s">
        <v>226</v>
      </c>
      <c r="N15" s="23">
        <v>65537</v>
      </c>
      <c r="O15" s="23">
        <v>10.8</v>
      </c>
      <c r="P15" s="23">
        <v>96.66</v>
      </c>
      <c r="Q15" s="23">
        <v>35.75</v>
      </c>
      <c r="R15" s="23">
        <v>2.87</v>
      </c>
    </row>
    <row r="16" spans="1:18" x14ac:dyDescent="0.2">
      <c r="A16" s="23" t="s">
        <v>10511</v>
      </c>
      <c r="B16" s="23" t="s">
        <v>10510</v>
      </c>
      <c r="C16" s="24">
        <v>0.1996</v>
      </c>
      <c r="D16" s="23">
        <v>6.01</v>
      </c>
      <c r="E16" s="25">
        <v>0.40122685185185186</v>
      </c>
      <c r="I16" s="25">
        <v>0.62085648148148154</v>
      </c>
      <c r="J16" s="23">
        <v>1</v>
      </c>
      <c r="K16" s="23">
        <v>3098507700</v>
      </c>
      <c r="L16" s="23" t="s">
        <v>10509</v>
      </c>
      <c r="M16" s="23" t="s">
        <v>226</v>
      </c>
      <c r="N16" s="23">
        <v>65537</v>
      </c>
      <c r="O16" s="23">
        <v>28.29</v>
      </c>
      <c r="P16" s="23">
        <v>60.22</v>
      </c>
      <c r="Q16" s="23">
        <v>13.77</v>
      </c>
      <c r="R16" s="23">
        <v>0.63</v>
      </c>
    </row>
    <row r="17" spans="1:18" x14ac:dyDescent="0.2">
      <c r="A17" s="23" t="s">
        <v>9893</v>
      </c>
      <c r="B17" s="23" t="s">
        <v>9892</v>
      </c>
      <c r="C17" s="24">
        <v>0.20180000000000001</v>
      </c>
      <c r="D17" s="23">
        <v>2.74</v>
      </c>
      <c r="E17" s="25">
        <v>0.41252314814814817</v>
      </c>
      <c r="I17" s="25">
        <v>0.5942708333333333</v>
      </c>
      <c r="J17" s="23">
        <v>1</v>
      </c>
      <c r="K17" s="23">
        <v>1951998200</v>
      </c>
      <c r="L17" s="23" t="s">
        <v>10508</v>
      </c>
      <c r="M17" s="23" t="s">
        <v>226</v>
      </c>
      <c r="N17" s="23">
        <v>65537</v>
      </c>
      <c r="O17" s="23">
        <v>17.61</v>
      </c>
      <c r="P17" s="23">
        <v>71.7</v>
      </c>
      <c r="Q17" s="23">
        <v>20.07</v>
      </c>
      <c r="R17" s="23">
        <v>1.25</v>
      </c>
    </row>
    <row r="18" spans="1:18" x14ac:dyDescent="0.2">
      <c r="A18" s="23" t="s">
        <v>10507</v>
      </c>
      <c r="B18" s="23" t="s">
        <v>10506</v>
      </c>
      <c r="C18" s="24">
        <v>0.1007</v>
      </c>
      <c r="D18" s="23">
        <v>6.56</v>
      </c>
      <c r="E18" s="25">
        <v>0.54863425925925924</v>
      </c>
      <c r="I18" s="25">
        <v>0.59774305555555551</v>
      </c>
      <c r="J18" s="23">
        <v>1</v>
      </c>
      <c r="K18" s="23">
        <v>2664164600</v>
      </c>
      <c r="L18" s="23" t="s">
        <v>10505</v>
      </c>
      <c r="M18" s="23" t="s">
        <v>226</v>
      </c>
      <c r="N18" s="23">
        <v>65537</v>
      </c>
      <c r="O18" s="23">
        <v>64.900000000000006</v>
      </c>
      <c r="P18" s="23">
        <v>66.849999999999994</v>
      </c>
      <c r="Q18" s="23">
        <v>9.7899999999999991</v>
      </c>
      <c r="R18" s="23">
        <v>11.82</v>
      </c>
    </row>
    <row r="19" spans="1:18" x14ac:dyDescent="0.2">
      <c r="A19" s="23" t="s">
        <v>10504</v>
      </c>
      <c r="B19" s="23" t="s">
        <v>10503</v>
      </c>
      <c r="C19" s="24">
        <v>0.10050000000000001</v>
      </c>
      <c r="D19" s="23">
        <v>4.5999999999999996</v>
      </c>
      <c r="E19" s="25">
        <v>0.39583333333333331</v>
      </c>
      <c r="H19" s="23"/>
      <c r="I19" s="25">
        <v>0.39583333333333331</v>
      </c>
      <c r="J19" s="23">
        <v>1</v>
      </c>
      <c r="K19" s="23">
        <v>5143460600</v>
      </c>
      <c r="L19" s="23" t="s">
        <v>10502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10501</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9685</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9973</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10500</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10499</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10498</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10496</v>
      </c>
      <c r="M31" s="23" t="s">
        <v>226</v>
      </c>
      <c r="N31" s="23">
        <v>65537</v>
      </c>
      <c r="O31" s="23">
        <v>55.6</v>
      </c>
      <c r="P31" s="23">
        <v>28.85</v>
      </c>
      <c r="Q31" s="23">
        <v>2.92</v>
      </c>
      <c r="R31" s="23">
        <v>43.57</v>
      </c>
    </row>
    <row r="32" spans="1:18" x14ac:dyDescent="0.2">
      <c r="A32" s="23" t="s">
        <v>10495</v>
      </c>
      <c r="B32" s="23" t="s">
        <v>10494</v>
      </c>
      <c r="C32" s="24">
        <v>0.1003</v>
      </c>
      <c r="D32" s="23">
        <v>6.91</v>
      </c>
      <c r="E32" s="25">
        <v>0.60260416666666672</v>
      </c>
      <c r="I32" s="25">
        <v>0.62173611111111116</v>
      </c>
      <c r="J32" s="23">
        <v>1</v>
      </c>
      <c r="K32" s="23">
        <v>4434722000</v>
      </c>
      <c r="L32" s="23" t="s">
        <v>10493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10266</v>
      </c>
      <c r="B37" s="23" t="s">
        <v>10265</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9906</v>
      </c>
      <c r="B38" s="23" t="s">
        <v>9905</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10492</v>
      </c>
      <c r="B39" s="23" t="s">
        <v>10491</v>
      </c>
      <c r="C39" s="24">
        <v>9.0800000000000006E-2</v>
      </c>
      <c r="D39" s="23">
        <v>13.7</v>
      </c>
      <c r="E39" s="25">
        <v>0.41564814814814816</v>
      </c>
      <c r="H39" s="2" t="e">
        <f>AVERAGE((G39-F39)*100/G39)</f>
        <v>#DIV/0!</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10089</v>
      </c>
      <c r="B41" s="23" t="s">
        <v>10088</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10490</v>
      </c>
      <c r="B42" s="23" t="s">
        <v>10489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10488</v>
      </c>
      <c r="B43" s="23" t="s">
        <v>10487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10486</v>
      </c>
      <c r="B44" s="23" t="s">
        <v>10485</v>
      </c>
      <c r="C44" s="24">
        <v>9.4600000000000004E-2</v>
      </c>
      <c r="D44" s="23">
        <v>2.4300000000000002</v>
      </c>
      <c r="E44" s="25">
        <v>0.43214120370370374</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H46" s="2" t="e">
        <f>AVERAGE((G46-F46)*100/G46)</f>
        <v>#DIV/0!</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10484</v>
      </c>
      <c r="B300" s="23" t="s">
        <v>10483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9829</v>
      </c>
      <c r="B354" s="23" t="s">
        <v>9828</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9449</v>
      </c>
      <c r="B372" s="23" t="s">
        <v>9448</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10482</v>
      </c>
      <c r="B375" s="23" t="s">
        <v>10481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10480</v>
      </c>
      <c r="B378" s="23" t="s">
        <v>10479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10478</v>
      </c>
      <c r="B416" s="23" t="s">
        <v>10477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10432</v>
      </c>
      <c r="F1" s="2" t="s">
        <v>2243</v>
      </c>
      <c r="G1" s="2" t="s">
        <v>2242</v>
      </c>
      <c r="H1" s="2" t="s">
        <v>2241</v>
      </c>
      <c r="I1" s="23" t="s">
        <v>10431</v>
      </c>
      <c r="J1" s="23" t="s">
        <v>10430</v>
      </c>
      <c r="K1" s="23" t="s">
        <v>31</v>
      </c>
      <c r="L1" s="23" t="s">
        <v>10429</v>
      </c>
      <c r="M1" s="23" t="s">
        <v>225</v>
      </c>
      <c r="N1" s="23" t="s">
        <v>258</v>
      </c>
      <c r="O1" s="23" t="s">
        <v>254</v>
      </c>
      <c r="P1" s="23" t="s">
        <v>10428</v>
      </c>
      <c r="Q1" s="23" t="s">
        <v>10427</v>
      </c>
      <c r="R1" s="23" t="s">
        <v>10426</v>
      </c>
    </row>
    <row r="2" spans="1:18" x14ac:dyDescent="0.2">
      <c r="A2" s="23" t="s">
        <v>341</v>
      </c>
      <c r="B2" s="23" t="s">
        <v>342</v>
      </c>
      <c r="C2" s="24">
        <v>0.1</v>
      </c>
      <c r="D2" s="23">
        <v>41.03</v>
      </c>
      <c r="E2" s="25">
        <v>0.4045138888888889</v>
      </c>
      <c r="I2" s="25">
        <v>0.41510416666666666</v>
      </c>
      <c r="J2" s="23">
        <v>13</v>
      </c>
      <c r="K2" s="23">
        <v>10733435700</v>
      </c>
      <c r="L2" s="23" t="s">
        <v>10425</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10424</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9909</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10014</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9819</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9981</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9980</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10280</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10110</v>
      </c>
      <c r="M12" s="23" t="s">
        <v>226</v>
      </c>
      <c r="N12" s="23">
        <v>393224</v>
      </c>
      <c r="O12" s="23">
        <v>32.72</v>
      </c>
      <c r="P12" s="23">
        <v>58.08</v>
      </c>
      <c r="Q12" s="23">
        <v>7.24</v>
      </c>
      <c r="R12" s="23">
        <v>10.130000000000001</v>
      </c>
    </row>
    <row r="13" spans="1:18" x14ac:dyDescent="0.2">
      <c r="A13" s="23" t="s">
        <v>10089</v>
      </c>
      <c r="B13" s="23" t="s">
        <v>10088</v>
      </c>
      <c r="C13" s="24">
        <v>0.2</v>
      </c>
      <c r="D13" s="23">
        <v>7.92</v>
      </c>
      <c r="E13" s="25">
        <v>0.39809027777777778</v>
      </c>
      <c r="I13" s="25">
        <v>0.56148148148148147</v>
      </c>
      <c r="J13" s="23">
        <v>3</v>
      </c>
      <c r="K13" s="23">
        <v>3106495400</v>
      </c>
      <c r="L13" s="23" t="s">
        <v>10423</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10082</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10078</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10422</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10278</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10049</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10421</v>
      </c>
      <c r="M19" s="23" t="s">
        <v>226</v>
      </c>
      <c r="N19" s="23">
        <v>131074</v>
      </c>
      <c r="O19" s="23">
        <v>0</v>
      </c>
      <c r="P19" s="23">
        <v>100</v>
      </c>
      <c r="Q19" s="23">
        <v>46.16</v>
      </c>
      <c r="R19" s="23">
        <v>16.98</v>
      </c>
    </row>
    <row r="20" spans="1:18" x14ac:dyDescent="0.2">
      <c r="A20" s="23" t="s">
        <v>10266</v>
      </c>
      <c r="B20" s="23" t="s">
        <v>10265</v>
      </c>
      <c r="C20" s="24">
        <v>0.2001</v>
      </c>
      <c r="D20" s="23">
        <v>26.45</v>
      </c>
      <c r="E20" s="25">
        <v>0.39600694444444445</v>
      </c>
      <c r="I20" s="25">
        <v>0.39600694444444445</v>
      </c>
      <c r="J20" s="23">
        <v>2</v>
      </c>
      <c r="K20" s="23">
        <v>884684290</v>
      </c>
      <c r="L20" s="23" t="s">
        <v>10264</v>
      </c>
      <c r="M20" s="23" t="s">
        <v>227</v>
      </c>
      <c r="N20" s="23">
        <v>131074</v>
      </c>
      <c r="O20" s="23">
        <v>6.68</v>
      </c>
      <c r="P20" s="23">
        <v>85.22</v>
      </c>
      <c r="Q20" s="23">
        <v>12.2</v>
      </c>
      <c r="R20" s="23">
        <v>62.94</v>
      </c>
    </row>
    <row r="21" spans="1:18" x14ac:dyDescent="0.2">
      <c r="A21" s="23" t="s">
        <v>10263</v>
      </c>
      <c r="B21" s="23" t="s">
        <v>10262</v>
      </c>
      <c r="C21" s="24">
        <v>0.20019999999999999</v>
      </c>
      <c r="D21" s="23">
        <v>30.1</v>
      </c>
      <c r="E21" s="25">
        <v>0.4152777777777778</v>
      </c>
      <c r="I21" s="25">
        <v>0.60020833333333334</v>
      </c>
      <c r="J21" s="23">
        <v>2</v>
      </c>
      <c r="K21" s="23">
        <v>903000000</v>
      </c>
      <c r="L21" s="23" t="s">
        <v>10420</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10235</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10233</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10419</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10199</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10223</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10214</v>
      </c>
      <c r="B30" s="23" t="s">
        <v>10213</v>
      </c>
      <c r="C30" s="24">
        <v>0.2001</v>
      </c>
      <c r="D30" s="23">
        <v>40.06</v>
      </c>
      <c r="E30" s="25">
        <v>0.46327546296296296</v>
      </c>
      <c r="I30" s="25">
        <v>0.46726851851851853</v>
      </c>
      <c r="J30" s="23">
        <v>2</v>
      </c>
      <c r="K30" s="23">
        <v>1502414900</v>
      </c>
      <c r="L30" s="23" t="s">
        <v>10212</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10418</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10417</v>
      </c>
      <c r="M32" s="23" t="s">
        <v>226</v>
      </c>
      <c r="N32" s="23">
        <v>131074</v>
      </c>
      <c r="O32" s="23">
        <v>3.68</v>
      </c>
      <c r="P32" s="23">
        <v>83.7</v>
      </c>
      <c r="Q32" s="23">
        <v>21.57</v>
      </c>
      <c r="R32" s="23">
        <v>0.95</v>
      </c>
    </row>
    <row r="33" spans="1:18" x14ac:dyDescent="0.2">
      <c r="A33" s="23" t="s">
        <v>9829</v>
      </c>
      <c r="B33" s="23" t="s">
        <v>9828</v>
      </c>
      <c r="C33" s="24">
        <v>0.1008</v>
      </c>
      <c r="D33" s="23">
        <v>6.66</v>
      </c>
      <c r="E33" s="25">
        <v>0.39583333333333331</v>
      </c>
      <c r="I33" s="25">
        <v>0.39583333333333331</v>
      </c>
      <c r="J33" s="23">
        <v>2</v>
      </c>
      <c r="K33" s="23">
        <v>5567648400</v>
      </c>
      <c r="L33" s="23" t="s">
        <v>9827</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10198</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10196</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9818</v>
      </c>
      <c r="M36" s="23" t="s">
        <v>226</v>
      </c>
      <c r="N36" s="23">
        <v>196613</v>
      </c>
      <c r="O36" s="23">
        <v>43.43</v>
      </c>
      <c r="P36" s="23">
        <v>54.13</v>
      </c>
      <c r="Q36" s="23">
        <v>9.5500000000000007</v>
      </c>
      <c r="R36" s="23">
        <v>19.97</v>
      </c>
    </row>
    <row r="37" spans="1:18" x14ac:dyDescent="0.2">
      <c r="A37" s="23">
        <v>873690</v>
      </c>
      <c r="B37" s="23" t="s">
        <v>10416</v>
      </c>
      <c r="C37" s="24">
        <v>0.29980000000000001</v>
      </c>
      <c r="D37" s="23">
        <v>17.3</v>
      </c>
      <c r="E37" s="25">
        <v>0.42152777777777778</v>
      </c>
      <c r="I37" s="25">
        <v>0.42152777777777778</v>
      </c>
      <c r="J37" s="23">
        <v>1</v>
      </c>
      <c r="K37" s="23">
        <v>316048510</v>
      </c>
      <c r="L37" s="23" t="s">
        <v>10415</v>
      </c>
      <c r="M37" s="23" t="s">
        <v>226</v>
      </c>
      <c r="N37" s="23">
        <v>65537</v>
      </c>
      <c r="O37" s="23">
        <v>0</v>
      </c>
      <c r="P37" s="23">
        <v>97.29</v>
      </c>
      <c r="Q37" s="23">
        <v>32.06</v>
      </c>
      <c r="R37" s="23">
        <v>21.79</v>
      </c>
    </row>
    <row r="38" spans="1:18" x14ac:dyDescent="0.2">
      <c r="A38" s="23">
        <v>836699</v>
      </c>
      <c r="B38" s="23" t="s">
        <v>10414</v>
      </c>
      <c r="C38" s="24">
        <v>0.29980000000000001</v>
      </c>
      <c r="D38" s="23">
        <v>19.38</v>
      </c>
      <c r="E38" s="25">
        <v>0.45618055555555559</v>
      </c>
      <c r="I38" s="25">
        <v>0.47681712962962958</v>
      </c>
      <c r="J38" s="23">
        <v>1</v>
      </c>
      <c r="K38" s="23">
        <v>244678310</v>
      </c>
      <c r="L38" s="23" t="s">
        <v>10413</v>
      </c>
      <c r="M38" s="23" t="s">
        <v>226</v>
      </c>
      <c r="N38" s="23">
        <v>65537</v>
      </c>
      <c r="O38" s="23">
        <v>0</v>
      </c>
      <c r="P38" s="23">
        <v>100</v>
      </c>
      <c r="Q38" s="23">
        <v>51.55</v>
      </c>
      <c r="R38" s="23">
        <v>12.21</v>
      </c>
    </row>
    <row r="39" spans="1:18" x14ac:dyDescent="0.2">
      <c r="A39" s="23" t="s">
        <v>9569</v>
      </c>
      <c r="B39" s="23" t="s">
        <v>9568</v>
      </c>
      <c r="C39" s="24">
        <v>0.19989999999999999</v>
      </c>
      <c r="D39" s="23">
        <v>65.72</v>
      </c>
      <c r="E39" s="25">
        <v>0.45166666666666666</v>
      </c>
      <c r="H39" s="2" t="e">
        <f>AVERAGE((G39-F39)*100/G39)</f>
        <v>#DIV/0!</v>
      </c>
      <c r="I39" s="25">
        <v>0.45166666666666666</v>
      </c>
      <c r="J39" s="23">
        <v>1</v>
      </c>
      <c r="K39" s="23">
        <v>729173190</v>
      </c>
      <c r="L39" s="23" t="s">
        <v>10412</v>
      </c>
      <c r="M39" s="23" t="s">
        <v>226</v>
      </c>
      <c r="N39" s="23">
        <v>65537</v>
      </c>
      <c r="O39" s="23">
        <v>0</v>
      </c>
      <c r="P39" s="23">
        <v>99.98</v>
      </c>
      <c r="Q39" s="23">
        <v>48.79</v>
      </c>
      <c r="R39" s="23">
        <v>21.92</v>
      </c>
    </row>
    <row r="40" spans="1:18" x14ac:dyDescent="0.2">
      <c r="A40" s="23" t="s">
        <v>10411</v>
      </c>
      <c r="B40" s="23" t="s">
        <v>10410</v>
      </c>
      <c r="C40" s="24">
        <v>0.2</v>
      </c>
      <c r="D40" s="23">
        <v>50.1</v>
      </c>
      <c r="E40" s="25">
        <v>0.54521990740740744</v>
      </c>
      <c r="I40" s="25">
        <v>0.54521990740740744</v>
      </c>
      <c r="J40" s="23">
        <v>1</v>
      </c>
      <c r="K40" s="23">
        <v>1061878870</v>
      </c>
      <c r="L40" s="23" t="s">
        <v>10409</v>
      </c>
      <c r="M40" s="23" t="s">
        <v>226</v>
      </c>
      <c r="N40" s="23">
        <v>65537</v>
      </c>
      <c r="O40" s="23">
        <v>0</v>
      </c>
      <c r="P40" s="23">
        <v>97.24</v>
      </c>
      <c r="Q40" s="23">
        <v>24.88</v>
      </c>
      <c r="R40" s="23">
        <v>10.73</v>
      </c>
    </row>
    <row r="41" spans="1:18" x14ac:dyDescent="0.2">
      <c r="A41" s="23" t="s">
        <v>10408</v>
      </c>
      <c r="B41" s="23" t="s">
        <v>10407</v>
      </c>
      <c r="C41" s="24">
        <v>0.19989999999999999</v>
      </c>
      <c r="D41" s="23">
        <v>28.27</v>
      </c>
      <c r="E41" s="25">
        <v>0.57699074074074075</v>
      </c>
      <c r="I41" s="25">
        <v>0.57699074074074075</v>
      </c>
      <c r="J41" s="23">
        <v>1</v>
      </c>
      <c r="K41" s="23">
        <v>1403822200</v>
      </c>
      <c r="L41" s="23" t="s">
        <v>10406</v>
      </c>
      <c r="M41" s="23" t="s">
        <v>226</v>
      </c>
      <c r="N41" s="23">
        <v>65537</v>
      </c>
      <c r="O41" s="23">
        <v>15.56</v>
      </c>
      <c r="P41" s="23">
        <v>96.71</v>
      </c>
      <c r="Q41" s="23">
        <v>22.93</v>
      </c>
      <c r="R41" s="23">
        <v>19.04</v>
      </c>
    </row>
    <row r="42" spans="1:18" x14ac:dyDescent="0.2">
      <c r="A42" s="23" t="s">
        <v>10405</v>
      </c>
      <c r="B42" s="23" t="s">
        <v>10404</v>
      </c>
      <c r="C42" s="24">
        <v>0.19980000000000001</v>
      </c>
      <c r="D42" s="23">
        <v>19.28</v>
      </c>
      <c r="E42" s="25">
        <v>0.61784722222222221</v>
      </c>
      <c r="I42" s="25">
        <v>0.61784722222222221</v>
      </c>
      <c r="J42" s="23">
        <v>1</v>
      </c>
      <c r="K42" s="23">
        <v>946259780</v>
      </c>
      <c r="L42" s="23" t="s">
        <v>10403</v>
      </c>
      <c r="M42" s="23" t="s">
        <v>226</v>
      </c>
      <c r="N42" s="23">
        <v>65537</v>
      </c>
      <c r="O42" s="23">
        <v>23.13</v>
      </c>
      <c r="P42" s="23">
        <v>71.44</v>
      </c>
      <c r="Q42" s="23">
        <v>12.01</v>
      </c>
      <c r="R42" s="23">
        <v>16.22</v>
      </c>
    </row>
    <row r="43" spans="1:18" x14ac:dyDescent="0.2">
      <c r="A43" s="23" t="s">
        <v>9561</v>
      </c>
      <c r="B43" s="23" t="s">
        <v>9560</v>
      </c>
      <c r="C43" s="24">
        <v>0.2001</v>
      </c>
      <c r="D43" s="23">
        <v>40.36</v>
      </c>
      <c r="E43" s="25">
        <v>0.47091435185185188</v>
      </c>
      <c r="I43" s="25">
        <v>0.47091435185185188</v>
      </c>
      <c r="J43" s="23">
        <v>1</v>
      </c>
      <c r="K43" s="23">
        <v>1860111700</v>
      </c>
      <c r="L43" s="23" t="s">
        <v>10402</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10401</v>
      </c>
      <c r="B45" s="23" t="s">
        <v>10400</v>
      </c>
      <c r="C45" s="24">
        <v>0.2001</v>
      </c>
      <c r="D45" s="23">
        <v>25.43</v>
      </c>
      <c r="E45" s="25">
        <v>0.3991319444444445</v>
      </c>
      <c r="I45" s="25">
        <v>0.3991319444444445</v>
      </c>
      <c r="J45" s="23">
        <v>1</v>
      </c>
      <c r="K45" s="23">
        <v>1105581970</v>
      </c>
      <c r="L45" s="23" t="s">
        <v>10399</v>
      </c>
      <c r="M45" s="23" t="s">
        <v>226</v>
      </c>
      <c r="N45" s="23">
        <v>65537</v>
      </c>
      <c r="O45" s="23">
        <v>11.55</v>
      </c>
      <c r="P45" s="23">
        <v>90.11</v>
      </c>
      <c r="Q45" s="23">
        <v>13.96</v>
      </c>
      <c r="R45" s="23">
        <v>69.37</v>
      </c>
    </row>
    <row r="46" spans="1:18" x14ac:dyDescent="0.2">
      <c r="A46" s="23" t="s">
        <v>10398</v>
      </c>
      <c r="B46" s="23" t="s">
        <v>10397</v>
      </c>
      <c r="C46" s="24">
        <v>0.2</v>
      </c>
      <c r="D46" s="23">
        <v>23.04</v>
      </c>
      <c r="E46" s="25">
        <v>0.40607638888888892</v>
      </c>
      <c r="H46" s="2" t="e">
        <f>AVERAGE((G46-F46)*100/G46)</f>
        <v>#DIV/0!</v>
      </c>
      <c r="I46" s="25">
        <v>0.41440972222222222</v>
      </c>
      <c r="J46" s="23">
        <v>1</v>
      </c>
      <c r="K46" s="23">
        <v>628992000</v>
      </c>
      <c r="L46" s="23" t="s">
        <v>10396</v>
      </c>
      <c r="M46" s="23" t="s">
        <v>226</v>
      </c>
      <c r="N46" s="23">
        <v>65537</v>
      </c>
      <c r="O46" s="23">
        <v>13.09</v>
      </c>
      <c r="P46" s="23">
        <v>86.39</v>
      </c>
      <c r="Q46" s="23">
        <v>21.02</v>
      </c>
      <c r="R46" s="23">
        <v>17.940000000000001</v>
      </c>
    </row>
    <row r="47" spans="1:18" x14ac:dyDescent="0.2">
      <c r="A47" s="23" t="s">
        <v>10395</v>
      </c>
      <c r="B47" s="23" t="s">
        <v>10394</v>
      </c>
      <c r="C47" s="24">
        <v>0.2</v>
      </c>
      <c r="D47" s="23">
        <v>23.7</v>
      </c>
      <c r="E47" s="25">
        <v>0.39635416666666662</v>
      </c>
      <c r="I47" s="25">
        <v>0.39635416666666662</v>
      </c>
      <c r="J47" s="23">
        <v>1</v>
      </c>
      <c r="K47" s="23">
        <v>1005308800</v>
      </c>
      <c r="L47" s="23" t="s">
        <v>10393</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10392</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10391</v>
      </c>
      <c r="M49" s="23" t="s">
        <v>226</v>
      </c>
      <c r="N49" s="23">
        <v>65537</v>
      </c>
      <c r="O49" s="23">
        <v>69.91</v>
      </c>
      <c r="P49" s="23">
        <v>76.25</v>
      </c>
      <c r="Q49" s="23">
        <v>4.62</v>
      </c>
      <c r="R49" s="23">
        <v>14.12</v>
      </c>
    </row>
    <row r="50" spans="1:18" x14ac:dyDescent="0.2">
      <c r="A50" s="23" t="s">
        <v>10390</v>
      </c>
      <c r="B50" s="23" t="s">
        <v>10389</v>
      </c>
      <c r="C50" s="24">
        <v>0.20039999999999999</v>
      </c>
      <c r="D50" s="23">
        <v>13.48</v>
      </c>
      <c r="E50" s="25">
        <v>0.47456018518518522</v>
      </c>
      <c r="I50" s="25">
        <v>0.47456018518518522</v>
      </c>
      <c r="J50" s="23">
        <v>1</v>
      </c>
      <c r="K50" s="23">
        <v>3945829500</v>
      </c>
      <c r="L50" s="23" t="s">
        <v>10388</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10387</v>
      </c>
      <c r="M52" s="23" t="s">
        <v>226</v>
      </c>
      <c r="N52" s="23">
        <v>65537</v>
      </c>
      <c r="O52" s="23">
        <v>32.729999999999997</v>
      </c>
      <c r="P52" s="23">
        <v>76.84</v>
      </c>
      <c r="Q52" s="23">
        <v>6.51</v>
      </c>
      <c r="R52" s="23">
        <v>25.37</v>
      </c>
    </row>
    <row r="53" spans="1:18" x14ac:dyDescent="0.2">
      <c r="A53" s="23" t="s">
        <v>9987</v>
      </c>
      <c r="B53" s="23" t="s">
        <v>9986</v>
      </c>
      <c r="C53" s="24">
        <v>0.1</v>
      </c>
      <c r="D53" s="23">
        <v>69.959999999999994</v>
      </c>
      <c r="E53" s="25">
        <v>0.44854166666666667</v>
      </c>
      <c r="I53" s="25">
        <v>0.44854166666666667</v>
      </c>
      <c r="J53" s="23">
        <v>1</v>
      </c>
      <c r="K53" s="23">
        <v>35724361000</v>
      </c>
      <c r="L53" s="23" t="s">
        <v>10386</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10385</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10384</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9518</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10079</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10383</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10382</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10381</v>
      </c>
      <c r="M63" s="23" t="s">
        <v>226</v>
      </c>
      <c r="N63" s="23">
        <v>65537</v>
      </c>
      <c r="O63" s="23">
        <v>0</v>
      </c>
      <c r="P63" s="23">
        <v>72.069999999999993</v>
      </c>
      <c r="Q63" s="23">
        <v>7.87</v>
      </c>
      <c r="R63" s="23">
        <v>14.6</v>
      </c>
    </row>
    <row r="64" spans="1:18" x14ac:dyDescent="0.2">
      <c r="A64" s="23" t="s">
        <v>10380</v>
      </c>
      <c r="B64" s="23" t="s">
        <v>10379</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10378</v>
      </c>
      <c r="B65" s="23" t="s">
        <v>10377</v>
      </c>
      <c r="C65" s="24">
        <v>0.1</v>
      </c>
      <c r="D65" s="23">
        <v>66.41</v>
      </c>
      <c r="E65" s="25">
        <v>0.46327546296296296</v>
      </c>
      <c r="I65" s="25">
        <v>0.46327546296296296</v>
      </c>
      <c r="J65" s="23">
        <v>1</v>
      </c>
      <c r="K65" s="23">
        <v>56413253000</v>
      </c>
      <c r="L65" s="23" t="s">
        <v>10376</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10375</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10374</v>
      </c>
      <c r="M67" s="23" t="s">
        <v>228</v>
      </c>
      <c r="N67" s="23">
        <v>65537</v>
      </c>
      <c r="O67" s="23">
        <v>2.89</v>
      </c>
      <c r="P67" s="23">
        <v>89.36</v>
      </c>
      <c r="Q67" s="23">
        <v>5.66</v>
      </c>
      <c r="R67" s="23">
        <v>91.56</v>
      </c>
    </row>
    <row r="68" spans="1:18" x14ac:dyDescent="0.2">
      <c r="A68" s="23" t="s">
        <v>10373</v>
      </c>
      <c r="B68" s="23" t="s">
        <v>10372</v>
      </c>
      <c r="C68" s="24">
        <v>0.1008</v>
      </c>
      <c r="D68" s="23">
        <v>2.73</v>
      </c>
      <c r="E68" s="25">
        <v>0.40208333333333335</v>
      </c>
      <c r="I68" s="25">
        <v>0.40208333333333335</v>
      </c>
      <c r="J68" s="23">
        <v>1</v>
      </c>
      <c r="K68" s="23">
        <v>12057145400</v>
      </c>
      <c r="L68" s="23" t="s">
        <v>10371</v>
      </c>
      <c r="M68" s="23" t="s">
        <v>226</v>
      </c>
      <c r="N68" s="23">
        <v>65537</v>
      </c>
      <c r="O68" s="23">
        <v>42.16</v>
      </c>
      <c r="P68" s="23">
        <v>46.46</v>
      </c>
      <c r="Q68" s="23">
        <v>1.57</v>
      </c>
      <c r="R68" s="23">
        <v>54.81</v>
      </c>
    </row>
    <row r="69" spans="1:18" x14ac:dyDescent="0.2">
      <c r="A69" s="23" t="s">
        <v>10370</v>
      </c>
      <c r="B69" s="23" t="s">
        <v>10369</v>
      </c>
      <c r="C69" s="24">
        <v>0.10009999999999999</v>
      </c>
      <c r="D69" s="23">
        <v>20.56</v>
      </c>
      <c r="E69" s="25">
        <v>0.54747685185185191</v>
      </c>
      <c r="I69" s="25">
        <v>0.57789351851851845</v>
      </c>
      <c r="J69" s="23">
        <v>1</v>
      </c>
      <c r="K69" s="23">
        <v>58803242000</v>
      </c>
      <c r="L69" s="23" t="s">
        <v>10368</v>
      </c>
      <c r="M69" s="23" t="s">
        <v>226</v>
      </c>
      <c r="N69" s="23">
        <v>65537</v>
      </c>
      <c r="O69" s="23">
        <v>57.92</v>
      </c>
      <c r="P69" s="23">
        <v>71.099999999999994</v>
      </c>
      <c r="Q69" s="23">
        <v>4.67</v>
      </c>
      <c r="R69" s="23">
        <v>4.17</v>
      </c>
    </row>
    <row r="70" spans="1:18" x14ac:dyDescent="0.2">
      <c r="A70" s="23" t="s">
        <v>10367</v>
      </c>
      <c r="B70" s="23" t="s">
        <v>10366</v>
      </c>
      <c r="C70" s="24">
        <v>0.1</v>
      </c>
      <c r="D70" s="23">
        <v>54.03</v>
      </c>
      <c r="E70" s="25">
        <v>0.54469907407407414</v>
      </c>
      <c r="I70" s="25">
        <v>0.5855555555555555</v>
      </c>
      <c r="J70" s="23">
        <v>1</v>
      </c>
      <c r="K70" s="23">
        <v>28207154000</v>
      </c>
      <c r="L70" s="23" t="s">
        <v>10365</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10113</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9972</v>
      </c>
      <c r="M72" s="23" t="s">
        <v>226</v>
      </c>
      <c r="N72" s="23">
        <v>196615</v>
      </c>
      <c r="O72" s="23">
        <v>40.79</v>
      </c>
      <c r="P72" s="23">
        <v>52.79</v>
      </c>
      <c r="Q72" s="23">
        <v>5</v>
      </c>
      <c r="R72" s="23">
        <v>48.56</v>
      </c>
    </row>
    <row r="73" spans="1:18" x14ac:dyDescent="0.2">
      <c r="A73" s="23" t="s">
        <v>10364</v>
      </c>
      <c r="B73" s="23" t="s">
        <v>10363</v>
      </c>
      <c r="C73" s="24">
        <v>0.1</v>
      </c>
      <c r="D73" s="23">
        <v>28.16</v>
      </c>
      <c r="E73" s="25">
        <v>0.54695601851851849</v>
      </c>
      <c r="I73" s="25">
        <v>0.5860995370370371</v>
      </c>
      <c r="J73" s="23">
        <v>1</v>
      </c>
      <c r="K73" s="23">
        <v>113400905000</v>
      </c>
      <c r="L73" s="23" t="s">
        <v>10362</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10361</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10360</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10359</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10358</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10357</v>
      </c>
      <c r="B80" s="23" t="s">
        <v>10356</v>
      </c>
      <c r="C80" s="24">
        <v>0.10009999999999999</v>
      </c>
      <c r="D80" s="23">
        <v>16.7</v>
      </c>
      <c r="E80" s="25">
        <v>0.60160879629629627</v>
      </c>
      <c r="I80" s="25">
        <v>0.60160879629629627</v>
      </c>
      <c r="J80" s="23">
        <v>1</v>
      </c>
      <c r="K80" s="23">
        <v>8978010300</v>
      </c>
      <c r="L80" s="23" t="s">
        <v>10355</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10354</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10353</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10352</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10351</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10350</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10111</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10349</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10348</v>
      </c>
      <c r="M88" s="23" t="s">
        <v>226</v>
      </c>
      <c r="N88" s="23">
        <v>65537</v>
      </c>
      <c r="O88" s="23">
        <v>64.959999999999994</v>
      </c>
      <c r="P88" s="23">
        <v>31.83</v>
      </c>
      <c r="Q88" s="23">
        <v>1.86</v>
      </c>
      <c r="R88" s="23">
        <v>37.880000000000003</v>
      </c>
    </row>
    <row r="89" spans="1:18" x14ac:dyDescent="0.2">
      <c r="A89" s="23" t="s">
        <v>9449</v>
      </c>
      <c r="B89" s="23" t="s">
        <v>9448</v>
      </c>
      <c r="C89" s="24">
        <v>0.1</v>
      </c>
      <c r="D89" s="23">
        <v>45.86</v>
      </c>
      <c r="E89" s="25">
        <v>0.45548611111111109</v>
      </c>
      <c r="I89" s="25">
        <v>0.45548611111111109</v>
      </c>
      <c r="J89" s="23">
        <v>1</v>
      </c>
      <c r="K89" s="23">
        <v>66704727000</v>
      </c>
      <c r="L89" s="23" t="s">
        <v>10347</v>
      </c>
      <c r="M89" s="23" t="s">
        <v>226</v>
      </c>
      <c r="N89" s="23">
        <v>65537</v>
      </c>
      <c r="O89" s="23">
        <v>25.95</v>
      </c>
      <c r="P89" s="23">
        <v>100</v>
      </c>
      <c r="Q89" s="23">
        <v>6.16</v>
      </c>
      <c r="R89" s="23">
        <v>13.94</v>
      </c>
    </row>
    <row r="90" spans="1:18" x14ac:dyDescent="0.2">
      <c r="A90" s="23" t="s">
        <v>10346</v>
      </c>
      <c r="B90" s="23" t="s">
        <v>10345</v>
      </c>
      <c r="C90" s="24">
        <v>9.98E-2</v>
      </c>
      <c r="D90" s="23">
        <v>16.97</v>
      </c>
      <c r="E90" s="25">
        <v>0.5611342592592593</v>
      </c>
      <c r="I90" s="25">
        <v>0.60699074074074078</v>
      </c>
      <c r="J90" s="23">
        <v>1</v>
      </c>
      <c r="K90" s="23">
        <v>71687820000</v>
      </c>
      <c r="L90" s="23" t="s">
        <v>10344</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10343</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10342</v>
      </c>
      <c r="M94" s="23" t="s">
        <v>226</v>
      </c>
      <c r="N94" s="23">
        <v>65537</v>
      </c>
      <c r="O94" s="23">
        <v>22.58</v>
      </c>
      <c r="P94" s="23">
        <v>79.37</v>
      </c>
      <c r="Q94" s="23">
        <v>7.6</v>
      </c>
      <c r="R94" s="23">
        <v>31.57</v>
      </c>
    </row>
    <row r="95" spans="1:18" x14ac:dyDescent="0.2">
      <c r="A95" s="23" t="s">
        <v>10341</v>
      </c>
      <c r="B95" s="23" t="s">
        <v>10340</v>
      </c>
      <c r="C95" s="24">
        <v>9.98E-2</v>
      </c>
      <c r="D95" s="23">
        <v>17.96</v>
      </c>
      <c r="E95" s="25">
        <v>0.59054398148148146</v>
      </c>
      <c r="I95" s="25">
        <v>0.59054398148148146</v>
      </c>
      <c r="J95" s="23">
        <v>1</v>
      </c>
      <c r="K95" s="23">
        <v>20641763000</v>
      </c>
      <c r="L95" s="23" t="s">
        <v>10339</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10338</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10337</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10336</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10335</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10334</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10333</v>
      </c>
      <c r="M101" s="23" t="s">
        <v>226</v>
      </c>
      <c r="N101" s="23">
        <v>65537</v>
      </c>
      <c r="O101" s="23">
        <v>21.78</v>
      </c>
      <c r="P101" s="23">
        <v>27.48</v>
      </c>
      <c r="Q101" s="23">
        <v>1.5</v>
      </c>
      <c r="R101" s="23">
        <v>20.45</v>
      </c>
    </row>
    <row r="102" spans="1:18" x14ac:dyDescent="0.2">
      <c r="A102" s="23">
        <v>872351</v>
      </c>
      <c r="B102" s="23" t="s">
        <v>10332</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5"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10289</v>
      </c>
      <c r="F1" s="2" t="s">
        <v>2243</v>
      </c>
      <c r="G1" s="2" t="s">
        <v>2242</v>
      </c>
      <c r="H1" s="2" t="s">
        <v>2241</v>
      </c>
      <c r="I1" s="23" t="s">
        <v>10288</v>
      </c>
      <c r="J1" s="23" t="s">
        <v>10287</v>
      </c>
      <c r="K1" s="23" t="s">
        <v>31</v>
      </c>
      <c r="L1" s="23" t="s">
        <v>10286</v>
      </c>
      <c r="M1" s="23" t="s">
        <v>225</v>
      </c>
      <c r="N1" s="23" t="s">
        <v>258</v>
      </c>
      <c r="O1" s="23" t="s">
        <v>254</v>
      </c>
      <c r="P1" s="23" t="s">
        <v>10285</v>
      </c>
      <c r="Q1" s="23" t="s">
        <v>10284</v>
      </c>
      <c r="R1" s="23" t="s">
        <v>10283</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10124</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10123</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10122</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9909</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10014</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10121</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10120</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10012</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10282</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9819</v>
      </c>
      <c r="M15" s="23" t="s">
        <v>226</v>
      </c>
      <c r="N15" s="23">
        <v>393223</v>
      </c>
      <c r="O15" s="23">
        <v>33.03</v>
      </c>
      <c r="P15" s="23">
        <v>47.78</v>
      </c>
      <c r="Q15" s="23">
        <v>8.25</v>
      </c>
      <c r="R15" s="23">
        <v>0.67</v>
      </c>
    </row>
    <row r="16" spans="1:18" x14ac:dyDescent="0.2">
      <c r="A16" s="23" t="s">
        <v>9526</v>
      </c>
      <c r="B16" s="23" t="s">
        <v>9525</v>
      </c>
      <c r="C16" s="24">
        <v>0.20030000000000001</v>
      </c>
      <c r="D16" s="23">
        <v>8.27</v>
      </c>
      <c r="E16" s="25">
        <v>0.39583333333333331</v>
      </c>
      <c r="I16" s="25">
        <v>0.39583333333333331</v>
      </c>
      <c r="J16" s="23">
        <v>3</v>
      </c>
      <c r="K16" s="23">
        <v>2006256900</v>
      </c>
      <c r="L16" s="23" t="s">
        <v>10281</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9981</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9980</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10280</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10114</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10110</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10279</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10107</v>
      </c>
      <c r="M24" s="23" t="s">
        <v>226</v>
      </c>
      <c r="N24" s="23">
        <v>131074</v>
      </c>
      <c r="O24" s="23">
        <v>2.13</v>
      </c>
      <c r="P24" s="23">
        <v>100</v>
      </c>
      <c r="Q24" s="23">
        <v>37.299999999999997</v>
      </c>
      <c r="R24" s="23">
        <v>1.78</v>
      </c>
    </row>
    <row r="25" spans="1:18" x14ac:dyDescent="0.2">
      <c r="A25" s="23" t="s">
        <v>10089</v>
      </c>
      <c r="B25" s="23" t="s">
        <v>10088</v>
      </c>
      <c r="C25" s="24">
        <v>0.2</v>
      </c>
      <c r="D25" s="23">
        <v>6.6</v>
      </c>
      <c r="E25" s="25">
        <v>0.39583333333333331</v>
      </c>
      <c r="I25" s="25">
        <v>0.39583333333333331</v>
      </c>
      <c r="J25" s="23">
        <v>2</v>
      </c>
      <c r="K25" s="23">
        <v>2588746200</v>
      </c>
      <c r="L25" s="23" t="s">
        <v>10087</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10082</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10078</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10077</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10278</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10067</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10277</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9476</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10049</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10276</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10275</v>
      </c>
      <c r="M37" s="23" t="s">
        <v>226</v>
      </c>
      <c r="N37" s="23">
        <v>65537</v>
      </c>
      <c r="O37" s="23">
        <v>9.61</v>
      </c>
      <c r="P37" s="23">
        <v>99.82</v>
      </c>
      <c r="Q37" s="23">
        <v>51.31</v>
      </c>
      <c r="R37" s="23">
        <v>14.44</v>
      </c>
    </row>
    <row r="38" spans="1:18" x14ac:dyDescent="0.2">
      <c r="A38" s="23" t="s">
        <v>10274</v>
      </c>
      <c r="B38" s="23" t="s">
        <v>10273</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10272</v>
      </c>
      <c r="B39" s="23" t="s">
        <v>10271</v>
      </c>
      <c r="C39" s="24">
        <v>0.2</v>
      </c>
      <c r="D39" s="23">
        <v>10.14</v>
      </c>
      <c r="E39" s="25">
        <v>0.44364583333333335</v>
      </c>
      <c r="H39" s="2" t="e">
        <f>AVERAGE((G39-F39)*100/G39)</f>
        <v>#DIV/0!</v>
      </c>
      <c r="I39" s="25">
        <v>0.44364583333333335</v>
      </c>
      <c r="J39" s="23">
        <v>1</v>
      </c>
      <c r="K39" s="23">
        <v>1678697600</v>
      </c>
      <c r="L39" s="23" t="s">
        <v>10270</v>
      </c>
      <c r="M39" s="23" t="s">
        <v>226</v>
      </c>
      <c r="N39" s="23">
        <v>65537</v>
      </c>
      <c r="O39" s="23">
        <v>0.63</v>
      </c>
      <c r="P39" s="23">
        <v>48.19</v>
      </c>
      <c r="Q39" s="23">
        <v>6.09</v>
      </c>
      <c r="R39" s="23">
        <v>32.78</v>
      </c>
    </row>
    <row r="40" spans="1:18" x14ac:dyDescent="0.2">
      <c r="A40" s="23" t="s">
        <v>10269</v>
      </c>
      <c r="B40" s="23" t="s">
        <v>10268</v>
      </c>
      <c r="C40" s="24">
        <v>0.20019999999999999</v>
      </c>
      <c r="D40" s="23">
        <v>23.86</v>
      </c>
      <c r="E40" s="25">
        <v>0.39740740740740743</v>
      </c>
      <c r="I40" s="25">
        <v>0.40800925925925924</v>
      </c>
      <c r="J40" s="23">
        <v>1</v>
      </c>
      <c r="K40" s="23">
        <v>1114619900</v>
      </c>
      <c r="L40" s="23" t="s">
        <v>10267</v>
      </c>
      <c r="M40" s="23" t="s">
        <v>226</v>
      </c>
      <c r="N40" s="23">
        <v>65537</v>
      </c>
      <c r="O40" s="23">
        <v>24.44</v>
      </c>
      <c r="P40" s="23">
        <v>73.5</v>
      </c>
      <c r="Q40" s="23">
        <v>11.74</v>
      </c>
      <c r="R40" s="23">
        <v>27.17</v>
      </c>
    </row>
    <row r="41" spans="1:18" x14ac:dyDescent="0.2">
      <c r="A41" s="23" t="s">
        <v>10266</v>
      </c>
      <c r="B41" s="23" t="s">
        <v>10265</v>
      </c>
      <c r="C41" s="24">
        <v>0.19980000000000001</v>
      </c>
      <c r="D41" s="23">
        <v>22.04</v>
      </c>
      <c r="E41" s="25">
        <v>0.39583333333333331</v>
      </c>
      <c r="I41" s="25">
        <v>0.39583333333333331</v>
      </c>
      <c r="J41" s="23">
        <v>1</v>
      </c>
      <c r="K41" s="23">
        <v>737181160</v>
      </c>
      <c r="L41" s="23" t="s">
        <v>10264</v>
      </c>
      <c r="M41" s="23" t="s">
        <v>228</v>
      </c>
      <c r="N41" s="23">
        <v>65537</v>
      </c>
      <c r="O41" s="23">
        <v>6.68</v>
      </c>
      <c r="P41" s="23">
        <v>62.06</v>
      </c>
      <c r="Q41" s="23">
        <v>3.44</v>
      </c>
      <c r="R41" s="23">
        <v>225.91</v>
      </c>
    </row>
    <row r="42" spans="1:18" x14ac:dyDescent="0.2">
      <c r="A42" s="23" t="s">
        <v>10263</v>
      </c>
      <c r="B42" s="23" t="s">
        <v>10262</v>
      </c>
      <c r="C42" s="24">
        <v>0.2</v>
      </c>
      <c r="D42" s="23">
        <v>25.08</v>
      </c>
      <c r="E42" s="25">
        <v>0.40349537037037037</v>
      </c>
      <c r="I42" s="25">
        <v>0.40349537037037037</v>
      </c>
      <c r="J42" s="23">
        <v>1</v>
      </c>
      <c r="K42" s="23">
        <v>752400000</v>
      </c>
      <c r="L42" s="23" t="s">
        <v>10261</v>
      </c>
      <c r="M42" s="23" t="s">
        <v>226</v>
      </c>
      <c r="N42" s="23">
        <v>65537</v>
      </c>
      <c r="O42" s="23">
        <v>5.65</v>
      </c>
      <c r="P42" s="23">
        <v>73.91</v>
      </c>
      <c r="Q42" s="23">
        <v>9.67</v>
      </c>
      <c r="R42" s="23">
        <v>28.21</v>
      </c>
    </row>
    <row r="43" spans="1:18" x14ac:dyDescent="0.2">
      <c r="A43" s="23" t="s">
        <v>10260</v>
      </c>
      <c r="B43" s="23" t="s">
        <v>10259</v>
      </c>
      <c r="C43" s="24">
        <v>0.2</v>
      </c>
      <c r="D43" s="23">
        <v>26.88</v>
      </c>
      <c r="E43" s="25">
        <v>0.4057175925925926</v>
      </c>
      <c r="I43" s="25">
        <v>0.4412152777777778</v>
      </c>
      <c r="J43" s="23">
        <v>1</v>
      </c>
      <c r="K43" s="23">
        <v>974585710</v>
      </c>
      <c r="L43" s="23" t="s">
        <v>10258</v>
      </c>
      <c r="M43" s="23" t="s">
        <v>226</v>
      </c>
      <c r="N43" s="23">
        <v>65537</v>
      </c>
      <c r="O43" s="23">
        <v>12.36</v>
      </c>
      <c r="P43" s="23">
        <v>72.28</v>
      </c>
      <c r="Q43" s="23">
        <v>20.55</v>
      </c>
      <c r="R43" s="23">
        <v>13.62</v>
      </c>
    </row>
    <row r="44" spans="1:18" x14ac:dyDescent="0.2">
      <c r="A44" s="23" t="s">
        <v>10257</v>
      </c>
      <c r="B44" s="23" t="s">
        <v>10256</v>
      </c>
      <c r="C44" s="24">
        <v>0.2001</v>
      </c>
      <c r="D44" s="23">
        <v>17.510000000000002</v>
      </c>
      <c r="E44" s="25">
        <v>0.47349537037037037</v>
      </c>
      <c r="I44" s="25">
        <v>0.47349537037037037</v>
      </c>
      <c r="J44" s="23">
        <v>1</v>
      </c>
      <c r="K44" s="23">
        <v>449727440</v>
      </c>
      <c r="L44" s="23" t="s">
        <v>10255</v>
      </c>
      <c r="M44" s="23" t="s">
        <v>226</v>
      </c>
      <c r="N44" s="23">
        <v>65537</v>
      </c>
      <c r="O44" s="23">
        <v>13.7</v>
      </c>
      <c r="P44" s="23">
        <v>87.12</v>
      </c>
      <c r="Q44" s="23">
        <v>22.89</v>
      </c>
      <c r="R44" s="23">
        <v>26.28</v>
      </c>
    </row>
    <row r="45" spans="1:18" x14ac:dyDescent="0.2">
      <c r="A45" s="23" t="s">
        <v>10254</v>
      </c>
      <c r="B45" s="23" t="s">
        <v>10253</v>
      </c>
      <c r="C45" s="24">
        <v>0.2001</v>
      </c>
      <c r="D45" s="23">
        <v>28.37</v>
      </c>
      <c r="E45" s="25">
        <v>0.56425925925925924</v>
      </c>
      <c r="I45" s="25">
        <v>0.56425925925925924</v>
      </c>
      <c r="J45" s="23">
        <v>1</v>
      </c>
      <c r="K45" s="23">
        <v>1615983600</v>
      </c>
      <c r="L45" s="23" t="s">
        <v>10252</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10251</v>
      </c>
      <c r="M46" s="23" t="s">
        <v>226</v>
      </c>
      <c r="N46" s="23">
        <v>65537</v>
      </c>
      <c r="O46" s="23">
        <v>11.25</v>
      </c>
      <c r="P46" s="23">
        <v>72.599999999999994</v>
      </c>
      <c r="Q46" s="23">
        <v>12.9</v>
      </c>
      <c r="R46" s="23">
        <v>4.2699999999999996</v>
      </c>
    </row>
    <row r="47" spans="1:18" x14ac:dyDescent="0.2">
      <c r="A47" s="23" t="s">
        <v>10250</v>
      </c>
      <c r="B47" s="23" t="s">
        <v>10249</v>
      </c>
      <c r="C47" s="24">
        <v>0.20030000000000001</v>
      </c>
      <c r="D47" s="23">
        <v>7.43</v>
      </c>
      <c r="E47" s="25">
        <v>0.39583333333333331</v>
      </c>
      <c r="I47" s="25">
        <v>0.39583333333333331</v>
      </c>
      <c r="J47" s="23">
        <v>1</v>
      </c>
      <c r="K47" s="23">
        <v>2430946100</v>
      </c>
      <c r="L47" s="23" t="s">
        <v>10248</v>
      </c>
      <c r="M47" s="23" t="s">
        <v>228</v>
      </c>
      <c r="N47" s="23">
        <v>65537</v>
      </c>
      <c r="O47" s="23">
        <v>57.37</v>
      </c>
      <c r="P47" s="23">
        <v>33.97</v>
      </c>
      <c r="Q47" s="23">
        <v>2.74</v>
      </c>
      <c r="R47" s="23">
        <v>45.16</v>
      </c>
    </row>
    <row r="48" spans="1:18" x14ac:dyDescent="0.2">
      <c r="A48" s="23" t="s">
        <v>10247</v>
      </c>
      <c r="B48" s="23" t="s">
        <v>10246</v>
      </c>
      <c r="C48" s="24">
        <v>0.2001</v>
      </c>
      <c r="D48" s="23">
        <v>34.36</v>
      </c>
      <c r="E48" s="25">
        <v>0.39583333333333331</v>
      </c>
      <c r="I48" s="25">
        <v>0.54377314814814814</v>
      </c>
      <c r="J48" s="23">
        <v>1</v>
      </c>
      <c r="K48" s="23">
        <v>5798666500</v>
      </c>
      <c r="L48" s="23" t="s">
        <v>10245</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10244</v>
      </c>
      <c r="M49" s="23" t="s">
        <v>226</v>
      </c>
      <c r="N49" s="23">
        <v>65537</v>
      </c>
      <c r="O49" s="23">
        <v>25.17</v>
      </c>
      <c r="P49" s="23">
        <v>76.81</v>
      </c>
      <c r="Q49" s="23">
        <v>14.05</v>
      </c>
      <c r="R49" s="23">
        <v>3.95</v>
      </c>
    </row>
    <row r="50" spans="1:18" x14ac:dyDescent="0.2">
      <c r="A50" s="23" t="s">
        <v>10243</v>
      </c>
      <c r="B50" s="23" t="s">
        <v>10242</v>
      </c>
      <c r="C50" s="24">
        <v>9.9900000000000003E-2</v>
      </c>
      <c r="D50" s="23">
        <v>56.25</v>
      </c>
      <c r="E50" s="25">
        <v>0.5627199074074074</v>
      </c>
      <c r="I50" s="25">
        <v>0.61829861111111117</v>
      </c>
      <c r="J50" s="23">
        <v>1</v>
      </c>
      <c r="K50" s="23">
        <v>8671472500</v>
      </c>
      <c r="L50" s="23" t="s">
        <v>10241</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10240</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10239</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10238</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10237</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10236</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10235</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10234</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10233</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10232</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10231</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10199</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10230</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10229</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10228</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10227</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10226</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10225</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10224</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10223</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10222</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10221</v>
      </c>
      <c r="M78" s="23" t="s">
        <v>226</v>
      </c>
      <c r="N78" s="23">
        <v>65537</v>
      </c>
      <c r="O78" s="23">
        <v>49.94</v>
      </c>
      <c r="P78" s="23">
        <v>99.27</v>
      </c>
      <c r="Q78" s="23">
        <v>4.43</v>
      </c>
      <c r="R78" s="23">
        <v>10.93</v>
      </c>
    </row>
    <row r="79" spans="1:18" x14ac:dyDescent="0.2">
      <c r="A79" s="23" t="s">
        <v>10220</v>
      </c>
      <c r="B79" s="23" t="s">
        <v>10219</v>
      </c>
      <c r="C79" s="24">
        <v>9.9400000000000002E-2</v>
      </c>
      <c r="D79" s="23">
        <v>7.19</v>
      </c>
      <c r="E79" s="25">
        <v>0.39619212962962963</v>
      </c>
      <c r="I79" s="25">
        <v>0.39619212962962963</v>
      </c>
      <c r="J79" s="23">
        <v>1</v>
      </c>
      <c r="K79" s="23">
        <v>12085785600</v>
      </c>
      <c r="L79" s="23" t="s">
        <v>10218</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10217</v>
      </c>
      <c r="B82" s="23" t="s">
        <v>10216</v>
      </c>
      <c r="C82" s="24">
        <v>0.2001</v>
      </c>
      <c r="D82" s="23">
        <v>34.18</v>
      </c>
      <c r="E82" s="25">
        <v>0.4017592592592592</v>
      </c>
      <c r="I82" s="25">
        <v>0.62194444444444441</v>
      </c>
      <c r="J82" s="23">
        <v>1</v>
      </c>
      <c r="K82" s="23">
        <v>1827340300</v>
      </c>
      <c r="L82" s="23" t="s">
        <v>10215</v>
      </c>
      <c r="M82" s="23" t="s">
        <v>226</v>
      </c>
      <c r="N82" s="23">
        <v>65537</v>
      </c>
      <c r="O82" s="23">
        <v>44.62</v>
      </c>
      <c r="P82" s="23">
        <v>47.58</v>
      </c>
      <c r="Q82" s="23">
        <v>11.52</v>
      </c>
      <c r="R82" s="23">
        <v>1.1200000000000001</v>
      </c>
    </row>
    <row r="83" spans="1:18" x14ac:dyDescent="0.2">
      <c r="A83" s="23" t="s">
        <v>10214</v>
      </c>
      <c r="B83" s="23" t="s">
        <v>10213</v>
      </c>
      <c r="C83" s="24">
        <v>0.19989999999999999</v>
      </c>
      <c r="D83" s="23">
        <v>33.380000000000003</v>
      </c>
      <c r="E83" s="25">
        <v>0.40675925925925926</v>
      </c>
      <c r="I83" s="25">
        <v>0.41165509259259259</v>
      </c>
      <c r="J83" s="23">
        <v>1</v>
      </c>
      <c r="K83" s="23">
        <v>1251887430</v>
      </c>
      <c r="L83" s="23" t="s">
        <v>10212</v>
      </c>
      <c r="M83" s="23" t="s">
        <v>226</v>
      </c>
      <c r="N83" s="23">
        <v>65537</v>
      </c>
      <c r="O83" s="23">
        <v>44.12</v>
      </c>
      <c r="P83" s="23">
        <v>64.06</v>
      </c>
      <c r="Q83" s="23">
        <v>7.71</v>
      </c>
      <c r="R83" s="23">
        <v>24.29</v>
      </c>
    </row>
    <row r="84" spans="1:18" x14ac:dyDescent="0.2">
      <c r="A84" s="23" t="s">
        <v>10211</v>
      </c>
      <c r="B84" s="23" t="s">
        <v>10210</v>
      </c>
      <c r="C84" s="24">
        <v>0.2001</v>
      </c>
      <c r="D84" s="23">
        <v>35.68</v>
      </c>
      <c r="E84" s="25">
        <v>0.54795138888888884</v>
      </c>
      <c r="I84" s="25">
        <v>0.60508101851851859</v>
      </c>
      <c r="J84" s="23">
        <v>1</v>
      </c>
      <c r="K84" s="23">
        <v>6866437600</v>
      </c>
      <c r="L84" s="23" t="s">
        <v>10209</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10208</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10207</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9486</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10206</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9485</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10205</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10204</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10203</v>
      </c>
      <c r="M96" s="23" t="s">
        <v>226</v>
      </c>
      <c r="N96" s="23">
        <v>65537</v>
      </c>
      <c r="O96" s="23">
        <v>3.68</v>
      </c>
      <c r="P96" s="23">
        <v>72.569999999999993</v>
      </c>
      <c r="Q96" s="23">
        <v>7.82</v>
      </c>
      <c r="R96" s="23">
        <v>35.130000000000003</v>
      </c>
    </row>
    <row r="97" spans="1:18" x14ac:dyDescent="0.2">
      <c r="A97" s="23" t="s">
        <v>9829</v>
      </c>
      <c r="B97" s="23" t="s">
        <v>9828</v>
      </c>
      <c r="C97" s="24">
        <v>0.1</v>
      </c>
      <c r="D97" s="23">
        <v>6.05</v>
      </c>
      <c r="E97" s="25">
        <v>0.40349537037037037</v>
      </c>
      <c r="I97" s="25">
        <v>0.40349537037037037</v>
      </c>
      <c r="J97" s="23">
        <v>1</v>
      </c>
      <c r="K97" s="23">
        <v>5057698700</v>
      </c>
      <c r="L97" s="23" t="s">
        <v>9827</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10202</v>
      </c>
      <c r="M98" s="23" t="s">
        <v>226</v>
      </c>
      <c r="N98" s="23">
        <v>65537</v>
      </c>
      <c r="O98" s="23">
        <v>34.979999999999997</v>
      </c>
      <c r="P98" s="23">
        <v>23.82</v>
      </c>
      <c r="Q98" s="23">
        <v>2.2599999999999998</v>
      </c>
      <c r="R98" s="23">
        <v>42.6</v>
      </c>
    </row>
    <row r="99" spans="1:18" x14ac:dyDescent="0.2">
      <c r="A99" s="23" t="s">
        <v>10201</v>
      </c>
      <c r="B99" s="23" t="s">
        <v>10200</v>
      </c>
      <c r="C99" s="24">
        <v>0.10059999999999999</v>
      </c>
      <c r="D99" s="23">
        <v>7.55</v>
      </c>
      <c r="E99" s="25">
        <v>0.40141203703703704</v>
      </c>
      <c r="I99" s="25">
        <v>0.43642361111111111</v>
      </c>
      <c r="J99" s="23">
        <v>1</v>
      </c>
      <c r="K99" s="23">
        <v>3271523200</v>
      </c>
      <c r="L99" s="23" t="s">
        <v>10199</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10198</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10197</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10196</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10195</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10194</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9466</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9818</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10193</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10192</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10100</v>
      </c>
      <c r="B110" s="23" t="s">
        <v>10099</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9899</v>
      </c>
      <c r="B112" s="23" t="s">
        <v>9898</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10191</v>
      </c>
      <c r="B113" s="23" t="s">
        <v>10190</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10189</v>
      </c>
      <c r="B133" s="23" t="s">
        <v>10188</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10131</v>
      </c>
      <c r="F1" s="2" t="s">
        <v>2243</v>
      </c>
      <c r="G1" s="2" t="s">
        <v>2242</v>
      </c>
      <c r="H1" s="2" t="s">
        <v>2241</v>
      </c>
      <c r="I1" s="23" t="s">
        <v>10130</v>
      </c>
      <c r="J1" s="23" t="s">
        <v>10129</v>
      </c>
      <c r="K1" s="23" t="s">
        <v>31</v>
      </c>
      <c r="L1" s="23" t="s">
        <v>10128</v>
      </c>
      <c r="M1" s="23" t="s">
        <v>225</v>
      </c>
      <c r="N1" s="23" t="s">
        <v>258</v>
      </c>
      <c r="O1" s="23" t="s">
        <v>254</v>
      </c>
      <c r="P1" s="23" t="s">
        <v>10127</v>
      </c>
      <c r="Q1" s="23" t="s">
        <v>10126</v>
      </c>
      <c r="R1" s="23" t="s">
        <v>10125</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10124</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9733</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10123</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10122</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9909</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10014</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10121</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10120</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10012</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10011</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9819</v>
      </c>
      <c r="M16" s="23" t="s">
        <v>226</v>
      </c>
      <c r="N16" s="23">
        <v>327686</v>
      </c>
      <c r="O16" s="23">
        <v>33.03</v>
      </c>
      <c r="P16" s="23">
        <v>41.88</v>
      </c>
      <c r="Q16" s="23">
        <v>6.04</v>
      </c>
      <c r="R16" s="23">
        <v>1.21</v>
      </c>
    </row>
    <row r="17" spans="1:18" x14ac:dyDescent="0.2">
      <c r="A17" s="23" t="s">
        <v>10010</v>
      </c>
      <c r="B17" s="23" t="s">
        <v>10009</v>
      </c>
      <c r="C17" s="24">
        <v>0.2001</v>
      </c>
      <c r="D17" s="23">
        <v>42.41</v>
      </c>
      <c r="E17" s="25">
        <v>0.4057291666666667</v>
      </c>
      <c r="I17" s="25">
        <v>0.4057291666666667</v>
      </c>
      <c r="J17" s="23">
        <v>2</v>
      </c>
      <c r="K17" s="23">
        <v>731572500</v>
      </c>
      <c r="L17" s="23" t="s">
        <v>10119</v>
      </c>
      <c r="M17" s="23" t="s">
        <v>226</v>
      </c>
      <c r="N17" s="23">
        <v>131074</v>
      </c>
      <c r="O17" s="23">
        <v>9.9</v>
      </c>
      <c r="P17" s="23">
        <v>78.260000000000005</v>
      </c>
      <c r="Q17" s="23">
        <v>18.46</v>
      </c>
      <c r="R17" s="23">
        <v>39.659999999999997</v>
      </c>
    </row>
    <row r="18" spans="1:18" x14ac:dyDescent="0.2">
      <c r="A18" s="23" t="s">
        <v>10004</v>
      </c>
      <c r="B18" s="23" t="s">
        <v>10003</v>
      </c>
      <c r="C18" s="24">
        <v>0.2006</v>
      </c>
      <c r="D18" s="23">
        <v>8.56</v>
      </c>
      <c r="E18" s="25">
        <v>0.39583333333333331</v>
      </c>
      <c r="I18" s="25">
        <v>0.39583333333333331</v>
      </c>
      <c r="J18" s="23">
        <v>2</v>
      </c>
      <c r="K18" s="23">
        <v>2822977300</v>
      </c>
      <c r="L18" s="23" t="s">
        <v>10118</v>
      </c>
      <c r="M18" s="23" t="s">
        <v>228</v>
      </c>
      <c r="N18" s="23">
        <v>131074</v>
      </c>
      <c r="O18" s="23">
        <v>4.0599999999999996</v>
      </c>
      <c r="P18" s="23">
        <v>59.8</v>
      </c>
      <c r="Q18" s="23">
        <v>1.79</v>
      </c>
      <c r="R18" s="23">
        <v>124.53</v>
      </c>
    </row>
    <row r="19" spans="1:18" x14ac:dyDescent="0.2">
      <c r="A19" s="23" t="s">
        <v>10001</v>
      </c>
      <c r="B19" s="23" t="s">
        <v>10000</v>
      </c>
      <c r="C19" s="24">
        <v>0.2001</v>
      </c>
      <c r="D19" s="23">
        <v>33.049999999999997</v>
      </c>
      <c r="E19" s="25">
        <v>0.39583333333333331</v>
      </c>
      <c r="H19" s="23"/>
      <c r="I19" s="25">
        <v>0.39583333333333331</v>
      </c>
      <c r="J19" s="23">
        <v>2</v>
      </c>
      <c r="K19" s="23">
        <v>2797168400</v>
      </c>
      <c r="L19" s="23" t="s">
        <v>10117</v>
      </c>
      <c r="M19" s="23" t="s">
        <v>228</v>
      </c>
      <c r="N19" s="23">
        <v>131074</v>
      </c>
      <c r="O19" s="23">
        <v>84.09</v>
      </c>
      <c r="P19" s="23">
        <v>83.04</v>
      </c>
      <c r="Q19" s="23">
        <v>4.42</v>
      </c>
      <c r="R19" s="23">
        <v>82.23</v>
      </c>
    </row>
    <row r="20" spans="1:18" x14ac:dyDescent="0.2">
      <c r="A20" s="23" t="s">
        <v>9526</v>
      </c>
      <c r="B20" s="23" t="s">
        <v>9525</v>
      </c>
      <c r="C20" s="24">
        <v>0.20030000000000001</v>
      </c>
      <c r="D20" s="23">
        <v>6.89</v>
      </c>
      <c r="E20" s="25">
        <v>0.39930555555555558</v>
      </c>
      <c r="I20" s="25">
        <v>0.39930555555555558</v>
      </c>
      <c r="J20" s="23">
        <v>2</v>
      </c>
      <c r="K20" s="23">
        <v>1671476400</v>
      </c>
      <c r="L20" s="23" t="s">
        <v>10116</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9981</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9980</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10115</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10114</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9974</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10113</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9499</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10112</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10111</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10110</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10109</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9960</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9958</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10108</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10107</v>
      </c>
      <c r="M36" s="23" t="s">
        <v>226</v>
      </c>
      <c r="N36" s="23">
        <v>65537</v>
      </c>
      <c r="O36" s="23">
        <v>2.13</v>
      </c>
      <c r="P36" s="23">
        <v>90.69</v>
      </c>
      <c r="Q36" s="23">
        <v>24.57</v>
      </c>
      <c r="R36" s="23">
        <v>14.59</v>
      </c>
    </row>
    <row r="37" spans="1:18" x14ac:dyDescent="0.2">
      <c r="A37" s="23" t="s">
        <v>10106</v>
      </c>
      <c r="B37" s="23" t="s">
        <v>10105</v>
      </c>
      <c r="C37" s="24">
        <v>0.19989999999999999</v>
      </c>
      <c r="D37" s="23">
        <v>35.72</v>
      </c>
      <c r="E37" s="25">
        <v>0.55518518518518511</v>
      </c>
      <c r="I37" s="25">
        <v>0.55518518518518511</v>
      </c>
      <c r="J37" s="23">
        <v>1</v>
      </c>
      <c r="K37" s="23">
        <v>1352450300</v>
      </c>
      <c r="L37" s="23" t="s">
        <v>10104</v>
      </c>
      <c r="M37" s="23" t="s">
        <v>226</v>
      </c>
      <c r="N37" s="23">
        <v>65537</v>
      </c>
      <c r="O37" s="23">
        <v>4.3099999999999996</v>
      </c>
      <c r="P37" s="23">
        <v>81.89</v>
      </c>
      <c r="Q37" s="23">
        <v>15.54</v>
      </c>
      <c r="R37" s="23">
        <v>33.75</v>
      </c>
    </row>
    <row r="38" spans="1:18" x14ac:dyDescent="0.2">
      <c r="A38" s="23" t="s">
        <v>10103</v>
      </c>
      <c r="B38" s="23" t="s">
        <v>10102</v>
      </c>
      <c r="C38" s="24">
        <v>0.2001</v>
      </c>
      <c r="D38" s="23">
        <v>34.6</v>
      </c>
      <c r="E38" s="25">
        <v>0.57671296296296293</v>
      </c>
      <c r="I38" s="25">
        <v>0.57671296296296293</v>
      </c>
      <c r="J38" s="23">
        <v>1</v>
      </c>
      <c r="K38" s="23">
        <v>1463338100</v>
      </c>
      <c r="L38" s="23" t="s">
        <v>10101</v>
      </c>
      <c r="M38" s="23" t="s">
        <v>226</v>
      </c>
      <c r="N38" s="23">
        <v>65537</v>
      </c>
      <c r="O38" s="23">
        <v>34.93</v>
      </c>
      <c r="P38" s="23">
        <v>68.75</v>
      </c>
      <c r="Q38" s="23">
        <v>11.88</v>
      </c>
      <c r="R38" s="23">
        <v>40.08</v>
      </c>
    </row>
    <row r="39" spans="1:18" x14ac:dyDescent="0.2">
      <c r="A39" s="23" t="s">
        <v>10100</v>
      </c>
      <c r="B39" s="23" t="s">
        <v>10099</v>
      </c>
      <c r="C39" s="24">
        <v>0.19980000000000001</v>
      </c>
      <c r="D39" s="23">
        <v>22.04</v>
      </c>
      <c r="E39" s="25">
        <v>0.39600694444444445</v>
      </c>
      <c r="H39" s="2" t="e">
        <f>AVERAGE((G39-F39)*100/G39)</f>
        <v>#DIV/0!</v>
      </c>
      <c r="I39" s="25">
        <v>0.39600694444444445</v>
      </c>
      <c r="J39" s="23">
        <v>1</v>
      </c>
      <c r="K39" s="23">
        <v>1355890200</v>
      </c>
      <c r="L39" s="23" t="s">
        <v>10098</v>
      </c>
      <c r="M39" s="23" t="s">
        <v>226</v>
      </c>
      <c r="N39" s="23">
        <v>65537</v>
      </c>
      <c r="O39" s="23">
        <v>4.92</v>
      </c>
      <c r="P39" s="23">
        <v>75.69</v>
      </c>
      <c r="Q39" s="23">
        <v>4</v>
      </c>
      <c r="R39" s="23">
        <v>97.02</v>
      </c>
    </row>
    <row r="40" spans="1:18" x14ac:dyDescent="0.2">
      <c r="A40" s="23" t="s">
        <v>10097</v>
      </c>
      <c r="B40" s="23" t="s">
        <v>10096</v>
      </c>
      <c r="C40" s="24">
        <v>0.19989999999999999</v>
      </c>
      <c r="D40" s="23">
        <v>31.93</v>
      </c>
      <c r="E40" s="25">
        <v>0.40850694444444446</v>
      </c>
      <c r="I40" s="25">
        <v>0.41827546296296297</v>
      </c>
      <c r="J40" s="23">
        <v>1</v>
      </c>
      <c r="K40" s="23">
        <v>1074564140</v>
      </c>
      <c r="L40" s="23" t="s">
        <v>10095</v>
      </c>
      <c r="M40" s="23" t="s">
        <v>226</v>
      </c>
      <c r="N40" s="23">
        <v>65537</v>
      </c>
      <c r="O40" s="23">
        <v>3.38</v>
      </c>
      <c r="P40" s="23">
        <v>79</v>
      </c>
      <c r="Q40" s="23">
        <v>17</v>
      </c>
      <c r="R40" s="23">
        <v>24.89</v>
      </c>
    </row>
    <row r="41" spans="1:18" x14ac:dyDescent="0.2">
      <c r="A41" s="23" t="s">
        <v>10094</v>
      </c>
      <c r="B41" s="23" t="s">
        <v>10093</v>
      </c>
      <c r="C41" s="24">
        <v>0.19980000000000001</v>
      </c>
      <c r="D41" s="23">
        <v>24.26</v>
      </c>
      <c r="E41" s="25">
        <v>0.5741087962962963</v>
      </c>
      <c r="I41" s="25">
        <v>0.5741087962962963</v>
      </c>
      <c r="J41" s="23">
        <v>1</v>
      </c>
      <c r="K41" s="23">
        <v>1185052990</v>
      </c>
      <c r="L41" s="23" t="s">
        <v>10092</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10091</v>
      </c>
      <c r="M42" s="23" t="s">
        <v>226</v>
      </c>
      <c r="N42" s="23">
        <v>262149</v>
      </c>
      <c r="O42" s="23">
        <v>30.26</v>
      </c>
      <c r="P42" s="23">
        <v>100</v>
      </c>
      <c r="Q42" s="23">
        <v>38.31</v>
      </c>
      <c r="R42" s="23">
        <v>2.31</v>
      </c>
    </row>
    <row r="43" spans="1:18" x14ac:dyDescent="0.2">
      <c r="A43" s="23" t="s">
        <v>9549</v>
      </c>
      <c r="B43" s="23" t="s">
        <v>9548</v>
      </c>
      <c r="C43" s="24">
        <v>0.20030000000000001</v>
      </c>
      <c r="D43" s="23">
        <v>17.38</v>
      </c>
      <c r="E43" s="25">
        <v>0.41670138888888886</v>
      </c>
      <c r="I43" s="25">
        <v>0.41670138888888886</v>
      </c>
      <c r="J43" s="23">
        <v>1</v>
      </c>
      <c r="K43" s="23">
        <v>2764114800</v>
      </c>
      <c r="L43" s="23" t="s">
        <v>9547</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10090</v>
      </c>
      <c r="M44" s="23" t="s">
        <v>226</v>
      </c>
      <c r="N44" s="23">
        <v>65537</v>
      </c>
      <c r="O44" s="23">
        <v>33.81</v>
      </c>
      <c r="P44" s="23">
        <v>64.680000000000007</v>
      </c>
      <c r="Q44" s="23">
        <v>15.24</v>
      </c>
      <c r="R44" s="23">
        <v>4.04</v>
      </c>
    </row>
    <row r="45" spans="1:18" x14ac:dyDescent="0.2">
      <c r="A45" s="23" t="s">
        <v>10089</v>
      </c>
      <c r="B45" s="23" t="s">
        <v>10088</v>
      </c>
      <c r="C45" s="24">
        <v>0.2009</v>
      </c>
      <c r="D45" s="23">
        <v>5.5</v>
      </c>
      <c r="E45" s="25">
        <v>0.40225694444444443</v>
      </c>
      <c r="I45" s="25">
        <v>0.55396990740740737</v>
      </c>
      <c r="J45" s="23">
        <v>1</v>
      </c>
      <c r="K45" s="23">
        <v>2157288500</v>
      </c>
      <c r="L45" s="23" t="s">
        <v>10087</v>
      </c>
      <c r="M45" s="23" t="s">
        <v>226</v>
      </c>
      <c r="N45" s="23">
        <v>65537</v>
      </c>
      <c r="O45" s="23">
        <v>30.51</v>
      </c>
      <c r="P45" s="23">
        <v>59.25</v>
      </c>
      <c r="Q45" s="23">
        <v>14.32</v>
      </c>
      <c r="R45" s="23">
        <v>3.81</v>
      </c>
    </row>
    <row r="46" spans="1:18" x14ac:dyDescent="0.2">
      <c r="A46" s="23" t="s">
        <v>10086</v>
      </c>
      <c r="B46" s="23" t="s">
        <v>10085</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10084</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10083</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10082</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10081</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10080</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10079</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10078</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10077</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10076</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10075</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9861</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10074</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10073</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10072</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10071</v>
      </c>
      <c r="B75" s="23" t="s">
        <v>10070</v>
      </c>
      <c r="C75" s="24">
        <v>0.1007</v>
      </c>
      <c r="D75" s="23">
        <v>6.23</v>
      </c>
      <c r="E75" s="25">
        <v>0.41723379629629626</v>
      </c>
      <c r="I75" s="25">
        <v>0.41723379629629626</v>
      </c>
      <c r="J75" s="23">
        <v>1</v>
      </c>
      <c r="K75" s="23">
        <v>3123428500</v>
      </c>
      <c r="L75" s="23" t="s">
        <v>10069</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10068</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10067</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10066</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10065</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10064</v>
      </c>
      <c r="B81" s="23" t="s">
        <v>10063</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10062</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9682</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10061</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10060</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10059</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10058</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10057</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10056</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10055</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9677</v>
      </c>
      <c r="M93" s="23" t="s">
        <v>226</v>
      </c>
      <c r="N93" s="23">
        <v>196614</v>
      </c>
      <c r="O93" s="23">
        <v>4.5</v>
      </c>
      <c r="P93" s="23">
        <v>76.09</v>
      </c>
      <c r="Q93" s="23">
        <v>7.47</v>
      </c>
      <c r="R93" s="23">
        <v>2.5499999999999998</v>
      </c>
    </row>
    <row r="94" spans="1:18" x14ac:dyDescent="0.2">
      <c r="A94" s="23" t="s">
        <v>9801</v>
      </c>
      <c r="B94" s="23" t="s">
        <v>9800</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10054</v>
      </c>
      <c r="B96" s="23" t="s">
        <v>10053</v>
      </c>
      <c r="C96" s="24">
        <v>0.1009</v>
      </c>
      <c r="D96" s="23">
        <v>5.13</v>
      </c>
      <c r="E96" s="25">
        <v>0.54806712962962967</v>
      </c>
      <c r="I96" s="25">
        <v>0.54806712962962967</v>
      </c>
      <c r="J96" s="23">
        <v>1</v>
      </c>
      <c r="K96" s="23">
        <v>11094856200</v>
      </c>
      <c r="L96" s="23" t="s">
        <v>10052</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10051</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10050</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10049</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10048</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10047</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10046</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10045</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10044</v>
      </c>
      <c r="M107" s="23" t="s">
        <v>226</v>
      </c>
      <c r="N107" s="23">
        <v>196613</v>
      </c>
      <c r="O107" s="23">
        <v>12.94</v>
      </c>
      <c r="P107" s="23">
        <v>47.18</v>
      </c>
      <c r="Q107" s="23">
        <v>3.56</v>
      </c>
      <c r="R107" s="23">
        <v>12.66</v>
      </c>
    </row>
    <row r="108" spans="1:18" x14ac:dyDescent="0.2">
      <c r="A108" s="23" t="s">
        <v>10043</v>
      </c>
      <c r="B108" s="23" t="s">
        <v>10042</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9553</v>
      </c>
      <c r="B109" s="23" t="s">
        <v>9552</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10041</v>
      </c>
      <c r="B111" s="23" t="s">
        <v>10040</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10021</v>
      </c>
      <c r="F1" s="2" t="s">
        <v>2243</v>
      </c>
      <c r="G1" s="2" t="s">
        <v>2242</v>
      </c>
      <c r="H1" s="2" t="s">
        <v>2241</v>
      </c>
      <c r="I1" s="23" t="s">
        <v>10020</v>
      </c>
      <c r="J1" s="23" t="s">
        <v>10019</v>
      </c>
      <c r="K1" s="23" t="s">
        <v>31</v>
      </c>
      <c r="L1" s="23" t="s">
        <v>10018</v>
      </c>
      <c r="M1" s="23" t="s">
        <v>225</v>
      </c>
      <c r="N1" s="23" t="s">
        <v>258</v>
      </c>
      <c r="O1" s="23" t="s">
        <v>254</v>
      </c>
      <c r="P1" s="23" t="s">
        <v>10017</v>
      </c>
      <c r="Q1" s="23" t="s">
        <v>10016</v>
      </c>
      <c r="R1" s="23" t="s">
        <v>10015</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9607</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9733</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9588</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9504</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9909</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10014</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9461</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9723</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9881</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10013</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10012</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9839</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10011</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9819</v>
      </c>
      <c r="M21" s="23" t="s">
        <v>226</v>
      </c>
      <c r="N21" s="23">
        <v>262149</v>
      </c>
      <c r="O21" s="23">
        <v>33.03</v>
      </c>
      <c r="P21" s="23">
        <v>37.840000000000003</v>
      </c>
      <c r="Q21" s="23">
        <v>6.76</v>
      </c>
      <c r="R21" s="23">
        <v>1.77</v>
      </c>
    </row>
    <row r="22" spans="1:18" x14ac:dyDescent="0.2">
      <c r="A22" s="23" t="s">
        <v>10010</v>
      </c>
      <c r="B22" s="23" t="s">
        <v>10009</v>
      </c>
      <c r="C22" s="24">
        <v>0.2</v>
      </c>
      <c r="D22" s="23">
        <v>35.340000000000003</v>
      </c>
      <c r="E22" s="25">
        <v>0.44547453703703704</v>
      </c>
      <c r="I22" s="25">
        <v>0.44547453703703704</v>
      </c>
      <c r="J22" s="23">
        <v>1</v>
      </c>
      <c r="K22" s="23">
        <v>609615000</v>
      </c>
      <c r="L22" s="23" t="s">
        <v>10008</v>
      </c>
      <c r="M22" s="23" t="s">
        <v>226</v>
      </c>
      <c r="N22" s="23">
        <v>65537</v>
      </c>
      <c r="O22" s="23">
        <v>9.9</v>
      </c>
      <c r="P22" s="23">
        <v>60.54</v>
      </c>
      <c r="Q22" s="23">
        <v>12.14</v>
      </c>
      <c r="R22" s="23">
        <v>27.87</v>
      </c>
    </row>
    <row r="23" spans="1:18" x14ac:dyDescent="0.2">
      <c r="A23" s="23" t="s">
        <v>10007</v>
      </c>
      <c r="B23" s="23" t="s">
        <v>10006</v>
      </c>
      <c r="C23" s="24">
        <v>0.2</v>
      </c>
      <c r="D23" s="23">
        <v>34.799999999999997</v>
      </c>
      <c r="E23" s="25">
        <v>0.55991898148148145</v>
      </c>
      <c r="I23" s="25">
        <v>0.57033564814814819</v>
      </c>
      <c r="J23" s="23">
        <v>1</v>
      </c>
      <c r="K23" s="23">
        <v>696000000</v>
      </c>
      <c r="L23" s="23" t="s">
        <v>10005</v>
      </c>
      <c r="M23" s="23" t="s">
        <v>226</v>
      </c>
      <c r="N23" s="23">
        <v>65537</v>
      </c>
      <c r="O23" s="23">
        <v>5.4</v>
      </c>
      <c r="P23" s="23">
        <v>64.56</v>
      </c>
      <c r="Q23" s="23">
        <v>20.99</v>
      </c>
      <c r="R23" s="23">
        <v>7.19</v>
      </c>
    </row>
    <row r="24" spans="1:18" x14ac:dyDescent="0.2">
      <c r="A24" s="23" t="s">
        <v>10004</v>
      </c>
      <c r="B24" s="23" t="s">
        <v>10003</v>
      </c>
      <c r="C24" s="24">
        <v>0.20030000000000001</v>
      </c>
      <c r="D24" s="23">
        <v>7.13</v>
      </c>
      <c r="E24" s="25">
        <v>0.40208333333333335</v>
      </c>
      <c r="I24" s="25">
        <v>0.40208333333333335</v>
      </c>
      <c r="J24" s="23">
        <v>1</v>
      </c>
      <c r="K24" s="23">
        <v>2351381800</v>
      </c>
      <c r="L24" s="23" t="s">
        <v>10002</v>
      </c>
      <c r="M24" s="23" t="s">
        <v>226</v>
      </c>
      <c r="N24" s="23">
        <v>65537</v>
      </c>
      <c r="O24" s="23">
        <v>4.0599999999999996</v>
      </c>
      <c r="P24" s="23">
        <v>50.55</v>
      </c>
      <c r="Q24" s="23">
        <v>4.5</v>
      </c>
      <c r="R24" s="23">
        <v>29.79</v>
      </c>
    </row>
    <row r="25" spans="1:18" x14ac:dyDescent="0.2">
      <c r="A25" s="23" t="s">
        <v>10001</v>
      </c>
      <c r="B25" s="23" t="s">
        <v>10000</v>
      </c>
      <c r="C25" s="24">
        <v>0.2</v>
      </c>
      <c r="D25" s="23">
        <v>27.54</v>
      </c>
      <c r="E25" s="25">
        <v>0.39618055555555554</v>
      </c>
      <c r="I25" s="25">
        <v>0.39618055555555554</v>
      </c>
      <c r="J25" s="23">
        <v>1</v>
      </c>
      <c r="K25" s="23">
        <v>2330832600</v>
      </c>
      <c r="L25" s="23" t="s">
        <v>9999</v>
      </c>
      <c r="M25" s="23" t="s">
        <v>226</v>
      </c>
      <c r="N25" s="23">
        <v>65537</v>
      </c>
      <c r="O25" s="23">
        <v>84.09</v>
      </c>
      <c r="P25" s="23">
        <v>55.66</v>
      </c>
      <c r="Q25" s="23">
        <v>3.92</v>
      </c>
      <c r="R25" s="23">
        <v>73.25</v>
      </c>
    </row>
    <row r="26" spans="1:18" x14ac:dyDescent="0.2">
      <c r="A26" s="23" t="s">
        <v>9998</v>
      </c>
      <c r="B26" s="23" t="s">
        <v>9997</v>
      </c>
      <c r="C26" s="24">
        <v>0.20039999999999999</v>
      </c>
      <c r="D26" s="23">
        <v>11.74</v>
      </c>
      <c r="E26" s="25">
        <v>0.40052083333333338</v>
      </c>
      <c r="I26" s="25">
        <v>0.40052083333333338</v>
      </c>
      <c r="J26" s="23">
        <v>1</v>
      </c>
      <c r="K26" s="23">
        <v>2910562300</v>
      </c>
      <c r="L26" s="23" t="s">
        <v>9996</v>
      </c>
      <c r="M26" s="23" t="s">
        <v>226</v>
      </c>
      <c r="N26" s="23">
        <v>65537</v>
      </c>
      <c r="O26" s="23">
        <v>68.25</v>
      </c>
      <c r="P26" s="23">
        <v>32.11</v>
      </c>
      <c r="Q26" s="23">
        <v>3.01</v>
      </c>
      <c r="R26" s="23">
        <v>33</v>
      </c>
    </row>
    <row r="27" spans="1:18" x14ac:dyDescent="0.2">
      <c r="A27" s="23" t="s">
        <v>9526</v>
      </c>
      <c r="B27" s="23" t="s">
        <v>9525</v>
      </c>
      <c r="C27" s="24">
        <v>0.20080000000000001</v>
      </c>
      <c r="D27" s="23">
        <v>5.74</v>
      </c>
      <c r="E27" s="25">
        <v>0.40763888888888888</v>
      </c>
      <c r="I27" s="25">
        <v>0.40763888888888888</v>
      </c>
      <c r="J27" s="23">
        <v>1</v>
      </c>
      <c r="K27" s="23">
        <v>1392492700</v>
      </c>
      <c r="L27" s="23" t="s">
        <v>9995</v>
      </c>
      <c r="M27" s="23" t="s">
        <v>226</v>
      </c>
      <c r="N27" s="23">
        <v>131076</v>
      </c>
      <c r="O27" s="23">
        <v>27.48</v>
      </c>
      <c r="P27" s="23">
        <v>57.45</v>
      </c>
      <c r="Q27" s="23">
        <v>6.94</v>
      </c>
      <c r="R27" s="23">
        <v>39.29</v>
      </c>
    </row>
    <row r="28" spans="1:18" x14ac:dyDescent="0.2">
      <c r="A28" s="23" t="s">
        <v>9994</v>
      </c>
      <c r="B28" s="23" t="s">
        <v>9993</v>
      </c>
      <c r="C28" s="24">
        <v>0.1996</v>
      </c>
      <c r="D28" s="23">
        <v>6.85</v>
      </c>
      <c r="E28" s="25">
        <v>0.40868055555555555</v>
      </c>
      <c r="I28" s="25">
        <v>0.59299768518518514</v>
      </c>
      <c r="J28" s="23">
        <v>1</v>
      </c>
      <c r="K28" s="23">
        <v>2523690200</v>
      </c>
      <c r="L28" s="23" t="s">
        <v>9992</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9991</v>
      </c>
      <c r="M29" s="23" t="s">
        <v>228</v>
      </c>
      <c r="N29" s="23">
        <v>65537</v>
      </c>
      <c r="O29" s="23">
        <v>2.3199999999999998</v>
      </c>
      <c r="P29" s="23">
        <v>85.36</v>
      </c>
      <c r="Q29" s="23">
        <v>4.18</v>
      </c>
      <c r="R29" s="23">
        <v>52.08</v>
      </c>
    </row>
    <row r="30" spans="1:18" x14ac:dyDescent="0.2">
      <c r="A30" s="23" t="s">
        <v>9990</v>
      </c>
      <c r="B30" s="23" t="s">
        <v>9989</v>
      </c>
      <c r="C30" s="24">
        <v>0.2</v>
      </c>
      <c r="D30" s="23">
        <v>15.6</v>
      </c>
      <c r="E30" s="25">
        <v>0.39704861111111112</v>
      </c>
      <c r="I30" s="25">
        <v>0.39704861111111112</v>
      </c>
      <c r="J30" s="23">
        <v>1</v>
      </c>
      <c r="K30" s="23">
        <v>11298503500</v>
      </c>
      <c r="L30" s="23" t="s">
        <v>9988</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9987</v>
      </c>
      <c r="B32" s="23" t="s">
        <v>9986</v>
      </c>
      <c r="C32" s="24">
        <v>0.1</v>
      </c>
      <c r="D32" s="23">
        <v>62.57</v>
      </c>
      <c r="E32" s="25">
        <v>0.46682870370370372</v>
      </c>
      <c r="I32" s="25">
        <v>0.46682870370370372</v>
      </c>
      <c r="J32" s="23">
        <v>1</v>
      </c>
      <c r="K32" s="23">
        <v>31950733000</v>
      </c>
      <c r="L32" s="23" t="s">
        <v>9985</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9984</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9983</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9982</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9981</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9980</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9979</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9978</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9977</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9976</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9975</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9974</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9973</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9972</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9971</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9970</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9499</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9969</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9968</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9967</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9486</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9966</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9729</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9681</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9965</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9964</v>
      </c>
      <c r="M68" s="23" t="s">
        <v>226</v>
      </c>
      <c r="N68" s="23">
        <v>65537</v>
      </c>
      <c r="O68" s="23">
        <v>43.87</v>
      </c>
      <c r="P68" s="23">
        <v>34</v>
      </c>
      <c r="Q68" s="23">
        <v>8.35</v>
      </c>
      <c r="R68" s="23">
        <v>0.26</v>
      </c>
    </row>
    <row r="69" spans="1:18" x14ac:dyDescent="0.2">
      <c r="A69" s="23" t="s">
        <v>9963</v>
      </c>
      <c r="B69" s="23" t="s">
        <v>9962</v>
      </c>
      <c r="C69" s="24">
        <v>0.1002</v>
      </c>
      <c r="D69" s="23">
        <v>14.6</v>
      </c>
      <c r="E69" s="25">
        <v>0.44564814814814818</v>
      </c>
      <c r="I69" s="25">
        <v>0.59116898148148145</v>
      </c>
      <c r="J69" s="23">
        <v>1</v>
      </c>
      <c r="K69" s="23">
        <v>34067548000</v>
      </c>
      <c r="L69" s="23" t="s">
        <v>9961</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9960</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9959</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9958</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9460</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9957</v>
      </c>
      <c r="M76" s="23" t="s">
        <v>226</v>
      </c>
      <c r="N76" s="23">
        <v>65537</v>
      </c>
      <c r="O76" s="23">
        <v>35.93</v>
      </c>
      <c r="P76" s="23">
        <v>44.58</v>
      </c>
      <c r="Q76" s="23">
        <v>4.63</v>
      </c>
      <c r="R76" s="23">
        <v>43.51</v>
      </c>
    </row>
    <row r="77" spans="1:18" x14ac:dyDescent="0.2">
      <c r="A77" s="23">
        <v>837748</v>
      </c>
      <c r="B77" s="23" t="s">
        <v>9956</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9955</v>
      </c>
      <c r="B79" s="23" t="s">
        <v>9954</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9953</v>
      </c>
      <c r="B80" s="23" t="s">
        <v>9952</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9951</v>
      </c>
      <c r="B82" s="23" t="s">
        <v>9950</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9868</v>
      </c>
      <c r="B87" s="23" t="s">
        <v>9867</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9449</v>
      </c>
      <c r="B96" s="23" t="s">
        <v>9448</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9918</v>
      </c>
      <c r="F1" s="2" t="s">
        <v>2243</v>
      </c>
      <c r="G1" s="2" t="s">
        <v>2242</v>
      </c>
      <c r="H1" s="2" t="s">
        <v>2241</v>
      </c>
      <c r="I1" s="23" t="s">
        <v>9917</v>
      </c>
      <c r="J1" s="23" t="s">
        <v>9916</v>
      </c>
      <c r="K1" s="23" t="s">
        <v>31</v>
      </c>
      <c r="L1" s="23" t="s">
        <v>9915</v>
      </c>
      <c r="M1" s="23" t="s">
        <v>225</v>
      </c>
      <c r="N1" s="23" t="s">
        <v>258</v>
      </c>
      <c r="O1" s="23" t="s">
        <v>254</v>
      </c>
      <c r="P1" s="23" t="s">
        <v>9914</v>
      </c>
      <c r="Q1" s="23" t="s">
        <v>9913</v>
      </c>
      <c r="R1" s="23" t="s">
        <v>9912</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9607</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9734</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9733</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9588</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9911</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9910</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9726</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9504</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9725</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9909</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9465</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9462</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9461</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9723</v>
      </c>
      <c r="M19" s="23" t="s">
        <v>226</v>
      </c>
      <c r="N19" s="23">
        <v>196611</v>
      </c>
      <c r="O19" s="23">
        <v>1.29</v>
      </c>
      <c r="P19" s="23">
        <v>62.23</v>
      </c>
      <c r="Q19" s="23">
        <v>15.02</v>
      </c>
      <c r="R19" s="23">
        <v>8.5399999999999991</v>
      </c>
    </row>
    <row r="20" spans="1:18" x14ac:dyDescent="0.2">
      <c r="A20" s="23" t="s">
        <v>9716</v>
      </c>
      <c r="B20" s="23" t="s">
        <v>9715</v>
      </c>
      <c r="C20" s="24">
        <v>0.2001</v>
      </c>
      <c r="D20" s="23">
        <v>35.020000000000003</v>
      </c>
      <c r="E20" s="25">
        <v>0.59662037037037041</v>
      </c>
      <c r="I20" s="25">
        <v>0.61618055555555562</v>
      </c>
      <c r="J20" s="23">
        <v>2</v>
      </c>
      <c r="K20" s="23">
        <v>1375585600</v>
      </c>
      <c r="L20" s="23" t="s">
        <v>9698</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9693</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9908</v>
      </c>
      <c r="C24" s="24">
        <v>0.29909999999999998</v>
      </c>
      <c r="D24" s="23">
        <v>5.82</v>
      </c>
      <c r="E24" s="25">
        <v>0.41164351851851855</v>
      </c>
      <c r="I24" s="25">
        <v>0.43115740740740738</v>
      </c>
      <c r="J24" s="23">
        <v>1</v>
      </c>
      <c r="K24" s="23">
        <v>579963000</v>
      </c>
      <c r="L24" s="23" t="s">
        <v>9907</v>
      </c>
      <c r="M24" s="23" t="s">
        <v>226</v>
      </c>
      <c r="N24" s="23">
        <v>65537</v>
      </c>
      <c r="O24" s="23">
        <v>11.2</v>
      </c>
      <c r="P24" s="23">
        <v>93.5</v>
      </c>
      <c r="Q24" s="23">
        <v>27.36</v>
      </c>
      <c r="R24" s="23">
        <v>8.17</v>
      </c>
    </row>
    <row r="25" spans="1:18" x14ac:dyDescent="0.2">
      <c r="A25" s="23" t="s">
        <v>9906</v>
      </c>
      <c r="B25" s="23" t="s">
        <v>9905</v>
      </c>
      <c r="C25" s="24">
        <v>0.19989999999999999</v>
      </c>
      <c r="D25" s="23">
        <v>24.01</v>
      </c>
      <c r="E25" s="25">
        <v>0.42049768518518515</v>
      </c>
      <c r="I25" s="25">
        <v>0.46493055555555557</v>
      </c>
      <c r="J25" s="23">
        <v>1</v>
      </c>
      <c r="K25" s="23">
        <v>503697390</v>
      </c>
      <c r="L25" s="23" t="s">
        <v>9904</v>
      </c>
      <c r="M25" s="23" t="s">
        <v>226</v>
      </c>
      <c r="N25" s="23">
        <v>65537</v>
      </c>
      <c r="O25" s="23">
        <v>6.32</v>
      </c>
      <c r="P25" s="23">
        <v>71.62</v>
      </c>
      <c r="Q25" s="23">
        <v>19.22</v>
      </c>
      <c r="R25" s="23">
        <v>5.27</v>
      </c>
    </row>
    <row r="26" spans="1:18" x14ac:dyDescent="0.2">
      <c r="A26" s="23" t="s">
        <v>9903</v>
      </c>
      <c r="B26" s="23" t="s">
        <v>9902</v>
      </c>
      <c r="C26" s="24">
        <v>0.20030000000000001</v>
      </c>
      <c r="D26" s="23">
        <v>18.28</v>
      </c>
      <c r="E26" s="25">
        <v>0.41181712962962963</v>
      </c>
      <c r="I26" s="25">
        <v>0.41181712962962963</v>
      </c>
      <c r="J26" s="23">
        <v>1</v>
      </c>
      <c r="K26" s="23">
        <v>609725740</v>
      </c>
      <c r="L26" s="23" t="s">
        <v>9901</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9900</v>
      </c>
      <c r="M27" s="23" t="s">
        <v>226</v>
      </c>
      <c r="N27" s="23">
        <v>65537</v>
      </c>
      <c r="O27" s="23">
        <v>2.56</v>
      </c>
      <c r="P27" s="23">
        <v>50.54</v>
      </c>
      <c r="Q27" s="23">
        <v>4.5</v>
      </c>
      <c r="R27" s="23">
        <v>214.08</v>
      </c>
    </row>
    <row r="28" spans="1:18" x14ac:dyDescent="0.2">
      <c r="A28" s="23" t="s">
        <v>9899</v>
      </c>
      <c r="B28" s="23" t="s">
        <v>9898</v>
      </c>
      <c r="C28" s="24">
        <v>0.19969999999999999</v>
      </c>
      <c r="D28" s="23">
        <v>15.08</v>
      </c>
      <c r="E28" s="25">
        <v>0.40225694444444443</v>
      </c>
      <c r="I28" s="25">
        <v>0.40225694444444443</v>
      </c>
      <c r="J28" s="23">
        <v>1</v>
      </c>
      <c r="K28" s="23">
        <v>1556364200</v>
      </c>
      <c r="L28" s="23" t="s">
        <v>9897</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9896</v>
      </c>
      <c r="B30" s="23" t="s">
        <v>9895</v>
      </c>
      <c r="C30" s="24">
        <v>0.20180000000000001</v>
      </c>
      <c r="D30" s="23">
        <v>2.62</v>
      </c>
      <c r="E30" s="25">
        <v>0.40902777777777777</v>
      </c>
      <c r="I30" s="25">
        <v>0.40902777777777777</v>
      </c>
      <c r="J30" s="23">
        <v>1</v>
      </c>
      <c r="K30" s="23">
        <v>1827177900</v>
      </c>
      <c r="L30" s="23" t="s">
        <v>9894</v>
      </c>
      <c r="M30" s="23" t="s">
        <v>226</v>
      </c>
      <c r="N30" s="23">
        <v>65537</v>
      </c>
      <c r="O30" s="23">
        <v>9.34</v>
      </c>
      <c r="P30" s="23">
        <v>27.62</v>
      </c>
      <c r="Q30" s="23">
        <v>3.84</v>
      </c>
      <c r="R30" s="23">
        <v>13.39</v>
      </c>
    </row>
    <row r="31" spans="1:18" x14ac:dyDescent="0.2">
      <c r="A31" s="23" t="s">
        <v>9893</v>
      </c>
      <c r="B31" s="23" t="s">
        <v>9892</v>
      </c>
      <c r="C31" s="24">
        <v>0.2011</v>
      </c>
      <c r="D31" s="23">
        <v>2.15</v>
      </c>
      <c r="E31" s="25">
        <v>0.54604166666666665</v>
      </c>
      <c r="I31" s="25">
        <v>0.54728009259259258</v>
      </c>
      <c r="J31" s="23">
        <v>1</v>
      </c>
      <c r="K31" s="23">
        <v>1531677400</v>
      </c>
      <c r="L31" s="23" t="s">
        <v>9891</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9890</v>
      </c>
      <c r="M32" s="23" t="s">
        <v>226</v>
      </c>
      <c r="N32" s="23">
        <v>65537</v>
      </c>
      <c r="O32" s="23">
        <v>38.58</v>
      </c>
      <c r="P32" s="23">
        <v>57.68</v>
      </c>
      <c r="Q32" s="23">
        <v>8.86</v>
      </c>
      <c r="R32" s="23">
        <v>11.29</v>
      </c>
    </row>
    <row r="33" spans="1:18" x14ac:dyDescent="0.2">
      <c r="A33" s="23" t="s">
        <v>9889</v>
      </c>
      <c r="B33" s="23" t="s">
        <v>9888</v>
      </c>
      <c r="C33" s="24">
        <v>0.20050000000000001</v>
      </c>
      <c r="D33" s="23">
        <v>4.37</v>
      </c>
      <c r="E33" s="25">
        <v>0.3984375</v>
      </c>
      <c r="I33" s="25">
        <v>0.3984375</v>
      </c>
      <c r="J33" s="23">
        <v>1</v>
      </c>
      <c r="K33" s="23">
        <v>3509844600</v>
      </c>
      <c r="L33" s="23" t="s">
        <v>9887</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9886</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9885</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9884</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9883</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9882</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9881</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9880</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9879</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9878</v>
      </c>
      <c r="M49" s="23" t="s">
        <v>226</v>
      </c>
      <c r="N49" s="23">
        <v>65537</v>
      </c>
      <c r="O49" s="23">
        <v>32.119999999999997</v>
      </c>
      <c r="P49" s="23">
        <v>16.71</v>
      </c>
      <c r="Q49" s="23">
        <v>2.0499999999999998</v>
      </c>
      <c r="R49" s="23">
        <v>97.02</v>
      </c>
    </row>
    <row r="50" spans="1:18" x14ac:dyDescent="0.2">
      <c r="A50" s="23" t="s">
        <v>9877</v>
      </c>
      <c r="B50" s="23" t="s">
        <v>9876</v>
      </c>
      <c r="C50" s="24">
        <v>9.9699999999999997E-2</v>
      </c>
      <c r="D50" s="23">
        <v>8.0500000000000007</v>
      </c>
      <c r="E50" s="25">
        <v>0.44085648148148149</v>
      </c>
      <c r="I50" s="25">
        <v>0.44085648148148149</v>
      </c>
      <c r="J50" s="23">
        <v>1</v>
      </c>
      <c r="K50" s="23">
        <v>2629869700</v>
      </c>
      <c r="L50" s="23" t="s">
        <v>9875</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9874</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9516</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9873</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9872</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9871</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9870</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9869</v>
      </c>
      <c r="M57" s="23" t="s">
        <v>226</v>
      </c>
      <c r="N57" s="23">
        <v>65537</v>
      </c>
      <c r="O57" s="23">
        <v>25.74</v>
      </c>
      <c r="P57" s="23">
        <v>31.57</v>
      </c>
      <c r="Q57" s="23">
        <v>4.92</v>
      </c>
      <c r="R57" s="23">
        <v>39.51</v>
      </c>
    </row>
    <row r="58" spans="1:18" x14ac:dyDescent="0.2">
      <c r="A58" s="23" t="s">
        <v>9868</v>
      </c>
      <c r="B58" s="23" t="s">
        <v>9867</v>
      </c>
      <c r="C58" s="24">
        <v>9.9900000000000003E-2</v>
      </c>
      <c r="D58" s="23">
        <v>7.6</v>
      </c>
      <c r="E58" s="25">
        <v>0.39583333333333331</v>
      </c>
      <c r="I58" s="25">
        <v>0.39583333333333331</v>
      </c>
      <c r="J58" s="23">
        <v>1</v>
      </c>
      <c r="K58" s="23">
        <v>5170997900</v>
      </c>
      <c r="L58" s="23" t="s">
        <v>9866</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9865</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9864</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9863</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9862</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9861</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9860</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9859</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9858</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9857</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9856</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9855</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9854</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9853</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9852</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9851</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9850</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9849</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9848</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9847</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9846</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9845</v>
      </c>
      <c r="B90" s="23" t="s">
        <v>9844</v>
      </c>
      <c r="C90" s="24">
        <v>9.98E-2</v>
      </c>
      <c r="D90" s="23">
        <v>10.8</v>
      </c>
      <c r="E90" s="25">
        <v>0.45657407407407408</v>
      </c>
      <c r="I90" s="25">
        <v>0.45657407407407408</v>
      </c>
      <c r="J90" s="23">
        <v>1</v>
      </c>
      <c r="K90" s="23">
        <v>209579910000</v>
      </c>
      <c r="L90" s="23" t="s">
        <v>9843</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9842</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9841</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9840</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9839</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9838</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9837</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9836</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9835</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9834</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9833</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9832</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9831</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9830</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9829</v>
      </c>
      <c r="B108" s="23" t="s">
        <v>9828</v>
      </c>
      <c r="C108" s="24">
        <v>0.1002</v>
      </c>
      <c r="D108" s="23">
        <v>5.27</v>
      </c>
      <c r="E108" s="25">
        <v>0.39756944444444442</v>
      </c>
      <c r="I108" s="25">
        <v>0.39756944444444442</v>
      </c>
      <c r="J108" s="23">
        <v>1</v>
      </c>
      <c r="K108" s="23">
        <v>4405631700</v>
      </c>
      <c r="L108" s="23" t="s">
        <v>9827</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9826</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9825</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9824</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9823</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9822</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9821</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9820</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9575</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9819</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9818</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9817</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9816</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9815</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9814</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9813</v>
      </c>
      <c r="B132" s="23" t="s">
        <v>9812</v>
      </c>
      <c r="C132" s="24">
        <v>0.1</v>
      </c>
      <c r="D132" s="23">
        <v>65.56</v>
      </c>
      <c r="E132" s="25">
        <v>0.46436342592592594</v>
      </c>
      <c r="I132" s="25">
        <v>0.54954861111111108</v>
      </c>
      <c r="J132" s="23">
        <v>1</v>
      </c>
      <c r="K132" s="23">
        <v>31729152000</v>
      </c>
      <c r="L132" s="23" t="s">
        <v>9811</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9810</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9809</v>
      </c>
      <c r="B135" s="23" t="s">
        <v>9808</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9807</v>
      </c>
      <c r="B136" s="23" t="s">
        <v>9806</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9805</v>
      </c>
      <c r="B137" s="23" t="s">
        <v>9804</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9803</v>
      </c>
      <c r="B168" s="23" t="s">
        <v>9802</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9481</v>
      </c>
      <c r="B177" s="23" t="s">
        <v>9480</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9801</v>
      </c>
      <c r="B184" s="23" t="s">
        <v>9800</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9799</v>
      </c>
      <c r="B185" s="23" t="s">
        <v>9798</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9797</v>
      </c>
      <c r="B197" s="23" t="s">
        <v>9796</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9741</v>
      </c>
      <c r="F1" s="2" t="s">
        <v>2243</v>
      </c>
      <c r="G1" s="2" t="s">
        <v>2242</v>
      </c>
      <c r="H1" s="2" t="s">
        <v>2241</v>
      </c>
      <c r="I1" s="23" t="s">
        <v>9740</v>
      </c>
      <c r="J1" s="23" t="s">
        <v>9739</v>
      </c>
      <c r="K1" s="23" t="s">
        <v>31</v>
      </c>
      <c r="L1" s="23" t="s">
        <v>9738</v>
      </c>
      <c r="M1" s="23" t="s">
        <v>225</v>
      </c>
      <c r="N1" s="23" t="s">
        <v>258</v>
      </c>
      <c r="O1" s="23" t="s">
        <v>254</v>
      </c>
      <c r="P1" s="23" t="s">
        <v>9737</v>
      </c>
      <c r="Q1" s="23" t="s">
        <v>9736</v>
      </c>
      <c r="R1" s="23" t="s">
        <v>9735</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9607</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9734</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9733</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9593</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9732</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9731</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9730</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9588</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9729</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9582</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9578</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9553</v>
      </c>
      <c r="B19" s="23" t="s">
        <v>9552</v>
      </c>
      <c r="C19" s="24">
        <v>0.2</v>
      </c>
      <c r="D19" s="23">
        <v>7.98</v>
      </c>
      <c r="E19" s="25">
        <v>0.42289351851851853</v>
      </c>
      <c r="H19" s="23"/>
      <c r="I19" s="25">
        <v>0.42289351851851853</v>
      </c>
      <c r="J19" s="23">
        <v>2</v>
      </c>
      <c r="K19" s="23">
        <v>1276959600</v>
      </c>
      <c r="L19" s="23" t="s">
        <v>9728</v>
      </c>
      <c r="M19" s="23" t="s">
        <v>226</v>
      </c>
      <c r="N19" s="23">
        <v>131074</v>
      </c>
      <c r="O19" s="23">
        <v>26.33</v>
      </c>
      <c r="P19" s="23">
        <v>39.54</v>
      </c>
      <c r="Q19" s="23">
        <v>6.42</v>
      </c>
      <c r="R19" s="23">
        <v>25.33</v>
      </c>
    </row>
    <row r="20" spans="1:18" x14ac:dyDescent="0.2">
      <c r="A20" s="23" t="s">
        <v>9546</v>
      </c>
      <c r="B20" s="23" t="s">
        <v>9545</v>
      </c>
      <c r="C20" s="24">
        <v>0.20019999999999999</v>
      </c>
      <c r="D20" s="23">
        <v>13.31</v>
      </c>
      <c r="E20" s="25">
        <v>0.39583333333333331</v>
      </c>
      <c r="I20" s="25">
        <v>0.39583333333333331</v>
      </c>
      <c r="J20" s="23">
        <v>2</v>
      </c>
      <c r="K20" s="23">
        <v>2581980100</v>
      </c>
      <c r="L20" s="23" t="s">
        <v>9727</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9536</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9726</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9523</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9518</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9512</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9504</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9725</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9619</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9490</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9487</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9486</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9485</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9724</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9476</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9475</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9466</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9465</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9462</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9461</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9723</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9722</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9456</v>
      </c>
      <c r="M52" s="23" t="s">
        <v>226</v>
      </c>
      <c r="N52" s="23">
        <v>131074</v>
      </c>
      <c r="O52" s="23">
        <v>12.94</v>
      </c>
      <c r="P52" s="23">
        <v>26.99</v>
      </c>
      <c r="Q52" s="23">
        <v>0.97</v>
      </c>
      <c r="R52" s="23">
        <v>93.94</v>
      </c>
    </row>
    <row r="53" spans="1:18" x14ac:dyDescent="0.2">
      <c r="A53" s="23">
        <v>870976</v>
      </c>
      <c r="B53" s="23" t="s">
        <v>9721</v>
      </c>
      <c r="C53" s="24">
        <v>0.29949999999999999</v>
      </c>
      <c r="D53" s="23">
        <v>17.14</v>
      </c>
      <c r="E53" s="25">
        <v>0.40225694444444443</v>
      </c>
      <c r="I53" s="25">
        <v>0.40225694444444443</v>
      </c>
      <c r="J53" s="23">
        <v>1</v>
      </c>
      <c r="K53" s="23">
        <v>272080360</v>
      </c>
      <c r="L53" s="23" t="s">
        <v>9720</v>
      </c>
      <c r="M53" s="23" t="s">
        <v>226</v>
      </c>
      <c r="N53" s="23">
        <v>65537</v>
      </c>
      <c r="O53" s="23">
        <v>0</v>
      </c>
      <c r="P53" s="23">
        <v>94.78</v>
      </c>
      <c r="Q53" s="23">
        <v>26.84</v>
      </c>
      <c r="R53" s="23">
        <v>24.31</v>
      </c>
    </row>
    <row r="54" spans="1:18" x14ac:dyDescent="0.2">
      <c r="A54" s="23" t="s">
        <v>9719</v>
      </c>
      <c r="B54" s="23" t="s">
        <v>9718</v>
      </c>
      <c r="C54" s="24">
        <v>0.2</v>
      </c>
      <c r="D54" s="23">
        <v>35.4</v>
      </c>
      <c r="E54" s="25">
        <v>0.41024305555555557</v>
      </c>
      <c r="I54" s="25">
        <v>0.41024305555555557</v>
      </c>
      <c r="J54" s="23">
        <v>1</v>
      </c>
      <c r="K54" s="23">
        <v>866857570</v>
      </c>
      <c r="L54" s="23" t="s">
        <v>9717</v>
      </c>
      <c r="M54" s="23" t="s">
        <v>226</v>
      </c>
      <c r="N54" s="23">
        <v>65537</v>
      </c>
      <c r="O54" s="23">
        <v>0</v>
      </c>
      <c r="P54" s="23">
        <v>82.41</v>
      </c>
      <c r="Q54" s="23">
        <v>21.12</v>
      </c>
      <c r="R54" s="23">
        <v>23.23</v>
      </c>
    </row>
    <row r="55" spans="1:18" x14ac:dyDescent="0.2">
      <c r="A55" s="23" t="s">
        <v>9716</v>
      </c>
      <c r="B55" s="23" t="s">
        <v>9715</v>
      </c>
      <c r="C55" s="24">
        <v>0.19980000000000001</v>
      </c>
      <c r="D55" s="23">
        <v>29.18</v>
      </c>
      <c r="E55" s="25">
        <v>0.62203703703703705</v>
      </c>
      <c r="I55" s="25">
        <v>0.62203703703703705</v>
      </c>
      <c r="J55" s="23">
        <v>1</v>
      </c>
      <c r="K55" s="23">
        <v>1146190400</v>
      </c>
      <c r="L55" s="23" t="s">
        <v>9698</v>
      </c>
      <c r="M55" s="23" t="s">
        <v>226</v>
      </c>
      <c r="N55" s="23">
        <v>65537</v>
      </c>
      <c r="O55" s="23">
        <v>38.25</v>
      </c>
      <c r="P55" s="23">
        <v>51.01</v>
      </c>
      <c r="Q55" s="23">
        <v>10.71</v>
      </c>
      <c r="R55" s="23">
        <v>15.92</v>
      </c>
    </row>
    <row r="56" spans="1:18" x14ac:dyDescent="0.2">
      <c r="A56" s="23" t="s">
        <v>9714</v>
      </c>
      <c r="B56" s="23" t="s">
        <v>9713</v>
      </c>
      <c r="C56" s="24">
        <v>0.2001</v>
      </c>
      <c r="D56" s="23">
        <v>28.97</v>
      </c>
      <c r="E56" s="25">
        <v>0.42376157407407411</v>
      </c>
      <c r="I56" s="25">
        <v>0.55578703703703702</v>
      </c>
      <c r="J56" s="23">
        <v>1</v>
      </c>
      <c r="K56" s="23">
        <v>784797300</v>
      </c>
      <c r="L56" s="23" t="s">
        <v>9712</v>
      </c>
      <c r="M56" s="23" t="s">
        <v>226</v>
      </c>
      <c r="N56" s="23">
        <v>65537</v>
      </c>
      <c r="O56" s="23">
        <v>18.5</v>
      </c>
      <c r="P56" s="23">
        <v>69.86</v>
      </c>
      <c r="Q56" s="23">
        <v>21.6</v>
      </c>
      <c r="R56" s="23">
        <v>11.41</v>
      </c>
    </row>
    <row r="57" spans="1:18" x14ac:dyDescent="0.2">
      <c r="A57" s="23" t="s">
        <v>9711</v>
      </c>
      <c r="B57" s="23" t="s">
        <v>9710</v>
      </c>
      <c r="C57" s="24">
        <v>0.2001</v>
      </c>
      <c r="D57" s="23">
        <v>34.299999999999997</v>
      </c>
      <c r="E57" s="25">
        <v>0.46155092592592589</v>
      </c>
      <c r="I57" s="25">
        <v>0.46155092592592589</v>
      </c>
      <c r="J57" s="23">
        <v>1</v>
      </c>
      <c r="K57" s="23">
        <v>934906490</v>
      </c>
      <c r="L57" s="23" t="s">
        <v>9709</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9708</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9707</v>
      </c>
      <c r="M59" s="23" t="s">
        <v>226</v>
      </c>
      <c r="N59" s="23">
        <v>65537</v>
      </c>
      <c r="O59" s="23">
        <v>42.26</v>
      </c>
      <c r="P59" s="23">
        <v>57.7</v>
      </c>
      <c r="Q59" s="23">
        <v>7.41</v>
      </c>
      <c r="R59" s="23">
        <v>13.16</v>
      </c>
    </row>
    <row r="60" spans="1:18" x14ac:dyDescent="0.2">
      <c r="A60" s="23" t="s">
        <v>9706</v>
      </c>
      <c r="B60" s="23" t="s">
        <v>9705</v>
      </c>
      <c r="C60" s="24">
        <v>0.20030000000000001</v>
      </c>
      <c r="D60" s="23">
        <v>7.43</v>
      </c>
      <c r="E60" s="25">
        <v>0.39947916666666666</v>
      </c>
      <c r="I60" s="25">
        <v>0.39947916666666666</v>
      </c>
      <c r="J60" s="23">
        <v>1</v>
      </c>
      <c r="K60" s="23">
        <v>2045990300</v>
      </c>
      <c r="L60" s="23" t="s">
        <v>9704</v>
      </c>
      <c r="M60" s="23" t="s">
        <v>226</v>
      </c>
      <c r="N60" s="23">
        <v>65537</v>
      </c>
      <c r="O60" s="23">
        <v>10.119999999999999</v>
      </c>
      <c r="P60" s="23">
        <v>43.44</v>
      </c>
      <c r="Q60" s="23">
        <v>5.0999999999999996</v>
      </c>
      <c r="R60" s="23">
        <v>68.84</v>
      </c>
    </row>
    <row r="61" spans="1:18" x14ac:dyDescent="0.2">
      <c r="A61" s="23" t="s">
        <v>9703</v>
      </c>
      <c r="B61" s="23" t="s">
        <v>9702</v>
      </c>
      <c r="C61" s="24">
        <v>0.20039999999999999</v>
      </c>
      <c r="D61" s="23">
        <v>11.92</v>
      </c>
      <c r="E61" s="25">
        <v>0.40069444444444446</v>
      </c>
      <c r="I61" s="25">
        <v>0.40069444444444446</v>
      </c>
      <c r="J61" s="23">
        <v>1</v>
      </c>
      <c r="K61" s="23">
        <v>3341604100</v>
      </c>
      <c r="L61" s="23" t="s">
        <v>9701</v>
      </c>
      <c r="M61" s="23" t="s">
        <v>226</v>
      </c>
      <c r="N61" s="23">
        <v>65537</v>
      </c>
      <c r="O61" s="23">
        <v>41.02</v>
      </c>
      <c r="P61" s="23">
        <v>36.090000000000003</v>
      </c>
      <c r="Q61" s="23">
        <v>4.21</v>
      </c>
      <c r="R61" s="23">
        <v>24.62</v>
      </c>
    </row>
    <row r="62" spans="1:18" x14ac:dyDescent="0.2">
      <c r="A62" s="23" t="s">
        <v>9700</v>
      </c>
      <c r="B62" s="23" t="s">
        <v>9699</v>
      </c>
      <c r="C62" s="24">
        <v>0.19989999999999999</v>
      </c>
      <c r="D62" s="23">
        <v>61.52</v>
      </c>
      <c r="E62" s="25">
        <v>0.60761574074074076</v>
      </c>
      <c r="I62" s="25">
        <v>0.60761574074074076</v>
      </c>
      <c r="J62" s="23">
        <v>1</v>
      </c>
      <c r="K62" s="23">
        <v>25578071000</v>
      </c>
      <c r="L62" s="23" t="s">
        <v>9698</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9697</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9696</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9695</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9694</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9693</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9692</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9691</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9690</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9689</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9688</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9687</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9686</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9685</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9684</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9683</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9682</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9681</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9680</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9679</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9678</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9677</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9676</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9675</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9674</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9673</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9672</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9671</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9670</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9669</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9668</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9532</v>
      </c>
      <c r="B109" s="23" t="s">
        <v>9531</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9667</v>
      </c>
      <c r="B118" s="23" t="s">
        <v>9666</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9615</v>
      </c>
      <c r="F1" s="2" t="s">
        <v>2243</v>
      </c>
      <c r="G1" s="2" t="s">
        <v>2242</v>
      </c>
      <c r="H1" s="2" t="s">
        <v>2241</v>
      </c>
      <c r="I1" s="23" t="s">
        <v>9614</v>
      </c>
      <c r="J1" s="23" t="s">
        <v>9613</v>
      </c>
      <c r="K1" s="23" t="s">
        <v>31</v>
      </c>
      <c r="L1" s="23" t="s">
        <v>9612</v>
      </c>
      <c r="M1" s="23" t="s">
        <v>225</v>
      </c>
      <c r="N1" s="23" t="s">
        <v>258</v>
      </c>
      <c r="O1" s="23" t="s">
        <v>254</v>
      </c>
      <c r="P1" s="23" t="s">
        <v>9611</v>
      </c>
      <c r="Q1" s="23" t="s">
        <v>9610</v>
      </c>
      <c r="R1" s="23" t="s">
        <v>9609</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9608</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9607</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9606</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9605</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9604</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9603</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9602</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9601</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9600</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9599</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9598</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9597</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9596</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9595</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9594</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9593</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9592</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9591</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9590</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9589</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9588</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9587</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9586</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9585</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9584</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9583</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9582</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9581</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9580</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9579</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9578</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9577</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9576</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9575</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9574</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9573</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9572</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9571</v>
      </c>
      <c r="C74" s="24">
        <v>0.2999</v>
      </c>
      <c r="D74" s="23">
        <v>14.65</v>
      </c>
      <c r="E74" s="25">
        <v>0.40052083333333338</v>
      </c>
      <c r="I74" s="25">
        <v>0.40156249999999999</v>
      </c>
      <c r="J74" s="23">
        <v>1</v>
      </c>
      <c r="K74" s="23">
        <v>1188127820</v>
      </c>
      <c r="L74" s="23" t="s">
        <v>9570</v>
      </c>
      <c r="M74" s="23" t="s">
        <v>226</v>
      </c>
      <c r="N74" s="23">
        <v>65537</v>
      </c>
      <c r="O74" s="23">
        <v>22.71</v>
      </c>
      <c r="P74" s="23">
        <v>42.17</v>
      </c>
      <c r="Q74" s="23">
        <v>7.93</v>
      </c>
      <c r="R74" s="23">
        <v>26.82</v>
      </c>
    </row>
    <row r="75" spans="1:18" x14ac:dyDescent="0.2">
      <c r="A75" s="23" t="s">
        <v>9569</v>
      </c>
      <c r="B75" s="23" t="s">
        <v>9568</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9567</v>
      </c>
      <c r="B76" s="23" t="s">
        <v>9566</v>
      </c>
      <c r="C76" s="24">
        <v>0.19980000000000001</v>
      </c>
      <c r="D76" s="23">
        <v>23.48</v>
      </c>
      <c r="E76" s="25">
        <v>0.42878472222222225</v>
      </c>
      <c r="I76" s="25">
        <v>0.60872685185185182</v>
      </c>
      <c r="J76" s="23">
        <v>1</v>
      </c>
      <c r="K76" s="23">
        <v>1542071700</v>
      </c>
      <c r="L76" s="23" t="s">
        <v>9565</v>
      </c>
      <c r="M76" s="23" t="s">
        <v>226</v>
      </c>
      <c r="N76" s="23">
        <v>65537</v>
      </c>
      <c r="O76" s="23">
        <v>58.9</v>
      </c>
      <c r="P76" s="23">
        <v>52.32</v>
      </c>
      <c r="Q76" s="23">
        <v>13.4</v>
      </c>
      <c r="R76" s="23">
        <v>5.17</v>
      </c>
    </row>
    <row r="77" spans="1:18" x14ac:dyDescent="0.2">
      <c r="A77" s="23" t="s">
        <v>9564</v>
      </c>
      <c r="B77" s="23" t="s">
        <v>9563</v>
      </c>
      <c r="C77" s="24">
        <v>0.20019999999999999</v>
      </c>
      <c r="D77" s="23">
        <v>29.32</v>
      </c>
      <c r="E77" s="25">
        <v>0.40945601851851854</v>
      </c>
      <c r="I77" s="25">
        <v>0.40945601851851854</v>
      </c>
      <c r="J77" s="23">
        <v>1</v>
      </c>
      <c r="K77" s="23">
        <v>2171486800</v>
      </c>
      <c r="L77" s="23" t="s">
        <v>9562</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9561</v>
      </c>
      <c r="B79" s="23" t="s">
        <v>9560</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9559</v>
      </c>
      <c r="B80" s="23" t="s">
        <v>9558</v>
      </c>
      <c r="C80" s="24">
        <v>0.2001</v>
      </c>
      <c r="D80" s="23">
        <v>18.95</v>
      </c>
      <c r="E80" s="25">
        <v>0.43180555555555555</v>
      </c>
      <c r="I80" s="25">
        <v>0.43180555555555555</v>
      </c>
      <c r="J80" s="23">
        <v>1</v>
      </c>
      <c r="K80" s="23">
        <v>5851286700</v>
      </c>
      <c r="L80" s="23" t="s">
        <v>9557</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9556</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9555</v>
      </c>
      <c r="B83" s="23" t="s">
        <v>9554</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9553</v>
      </c>
      <c r="B85" s="23" t="s">
        <v>9552</v>
      </c>
      <c r="C85" s="24">
        <v>0.20039999999999999</v>
      </c>
      <c r="D85" s="23">
        <v>6.65</v>
      </c>
      <c r="E85" s="25">
        <v>0.41958333333333336</v>
      </c>
      <c r="I85" s="25">
        <v>0.41958333333333336</v>
      </c>
      <c r="J85" s="23">
        <v>1</v>
      </c>
      <c r="K85" s="23">
        <v>1064133000</v>
      </c>
      <c r="L85" s="23" t="s">
        <v>9551</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9550</v>
      </c>
      <c r="M86" s="23" t="s">
        <v>227</v>
      </c>
      <c r="N86" s="23">
        <v>65537</v>
      </c>
      <c r="O86" s="23">
        <v>33.020000000000003</v>
      </c>
      <c r="P86" s="23">
        <v>100</v>
      </c>
      <c r="Q86" s="23">
        <v>12.73</v>
      </c>
      <c r="R86" s="23">
        <v>24.35</v>
      </c>
    </row>
    <row r="87" spans="1:18" x14ac:dyDescent="0.2">
      <c r="A87" s="23" t="s">
        <v>9549</v>
      </c>
      <c r="B87" s="23" t="s">
        <v>9548</v>
      </c>
      <c r="C87" s="24">
        <v>0.20019999999999999</v>
      </c>
      <c r="D87" s="23">
        <v>13.43</v>
      </c>
      <c r="E87" s="25">
        <v>0.40966435185185185</v>
      </c>
      <c r="I87" s="25">
        <v>0.42491898148148149</v>
      </c>
      <c r="J87" s="23">
        <v>1</v>
      </c>
      <c r="K87" s="23">
        <v>2135906900</v>
      </c>
      <c r="L87" s="23" t="s">
        <v>9547</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9546</v>
      </c>
      <c r="B89" s="23" t="s">
        <v>9545</v>
      </c>
      <c r="C89" s="24">
        <v>0.20019999999999999</v>
      </c>
      <c r="D89" s="23">
        <v>11.09</v>
      </c>
      <c r="E89" s="25">
        <v>0.39618055555555554</v>
      </c>
      <c r="I89" s="25">
        <v>0.39618055555555554</v>
      </c>
      <c r="J89" s="23">
        <v>1</v>
      </c>
      <c r="K89" s="23">
        <v>2151326800</v>
      </c>
      <c r="L89" s="23" t="s">
        <v>9544</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9543</v>
      </c>
      <c r="B91" s="23" t="s">
        <v>9542</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9541</v>
      </c>
      <c r="B92" s="23" t="s">
        <v>9540</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9539</v>
      </c>
      <c r="B94" s="23" t="s">
        <v>9538</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9537</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9536</v>
      </c>
      <c r="M96" s="23" t="s">
        <v>226</v>
      </c>
      <c r="N96" s="23">
        <v>65537</v>
      </c>
      <c r="O96" s="23">
        <v>21.67</v>
      </c>
      <c r="P96" s="23">
        <v>98.03</v>
      </c>
      <c r="Q96" s="23">
        <v>18.66</v>
      </c>
      <c r="R96" s="23">
        <v>17.95</v>
      </c>
    </row>
    <row r="97" spans="1:18" x14ac:dyDescent="0.2">
      <c r="A97" s="23" t="s">
        <v>9535</v>
      </c>
      <c r="B97" s="23" t="s">
        <v>9534</v>
      </c>
      <c r="C97" s="24">
        <v>0.19950000000000001</v>
      </c>
      <c r="D97" s="23">
        <v>4.57</v>
      </c>
      <c r="E97" s="25">
        <v>0.4176273148148148</v>
      </c>
      <c r="I97" s="25">
        <v>0.60253472222222226</v>
      </c>
      <c r="J97" s="23">
        <v>1</v>
      </c>
      <c r="K97" s="23">
        <v>2894076700</v>
      </c>
      <c r="L97" s="23" t="s">
        <v>9533</v>
      </c>
      <c r="M97" s="23" t="s">
        <v>226</v>
      </c>
      <c r="N97" s="23">
        <v>65537</v>
      </c>
      <c r="O97" s="23">
        <v>34.18</v>
      </c>
      <c r="P97" s="23">
        <v>23.78</v>
      </c>
      <c r="Q97" s="23">
        <v>7.26</v>
      </c>
      <c r="R97" s="23">
        <v>1.57</v>
      </c>
    </row>
    <row r="98" spans="1:18" x14ac:dyDescent="0.2">
      <c r="A98" s="23" t="s">
        <v>9532</v>
      </c>
      <c r="B98" s="23" t="s">
        <v>9531</v>
      </c>
      <c r="C98" s="24">
        <v>0.2009</v>
      </c>
      <c r="D98" s="23">
        <v>2.75</v>
      </c>
      <c r="E98" s="25">
        <v>0.40843750000000001</v>
      </c>
      <c r="I98" s="25">
        <v>0.40843750000000001</v>
      </c>
      <c r="J98" s="23">
        <v>1</v>
      </c>
      <c r="K98" s="23">
        <v>899277680</v>
      </c>
      <c r="L98" s="23" t="s">
        <v>9530</v>
      </c>
      <c r="M98" s="23" t="s">
        <v>226</v>
      </c>
      <c r="N98" s="23">
        <v>65537</v>
      </c>
      <c r="O98" s="23">
        <v>2.39</v>
      </c>
      <c r="P98" s="23">
        <v>36.78</v>
      </c>
      <c r="Q98" s="23">
        <v>5.43</v>
      </c>
      <c r="R98" s="23">
        <v>70.73</v>
      </c>
    </row>
    <row r="99" spans="1:18" x14ac:dyDescent="0.2">
      <c r="A99" s="23" t="s">
        <v>9529</v>
      </c>
      <c r="B99" s="23" t="s">
        <v>9528</v>
      </c>
      <c r="C99" s="24">
        <v>0.2</v>
      </c>
      <c r="D99" s="23">
        <v>152.4</v>
      </c>
      <c r="E99" s="25">
        <v>0.57474537037037032</v>
      </c>
      <c r="I99" s="25">
        <v>0.57474537037037032</v>
      </c>
      <c r="J99" s="23">
        <v>1</v>
      </c>
      <c r="K99" s="23">
        <v>114331297000</v>
      </c>
      <c r="L99" s="23" t="s">
        <v>9527</v>
      </c>
      <c r="M99" s="23" t="s">
        <v>226</v>
      </c>
      <c r="N99" s="23">
        <v>65537</v>
      </c>
      <c r="O99" s="23">
        <v>50.62</v>
      </c>
      <c r="P99" s="23">
        <v>100</v>
      </c>
      <c r="Q99" s="23">
        <v>5.52</v>
      </c>
      <c r="R99" s="23">
        <v>5.63</v>
      </c>
    </row>
    <row r="100" spans="1:18" x14ac:dyDescent="0.2">
      <c r="A100" s="23" t="s">
        <v>9526</v>
      </c>
      <c r="B100" s="23" t="s">
        <v>9525</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9524</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9523</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9522</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9521</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9520</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9519</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9518</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9517</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9516</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9515</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9514</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9513</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9512</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9511</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9510</v>
      </c>
      <c r="B135" s="23" t="s">
        <v>9509</v>
      </c>
      <c r="C135" s="24">
        <v>0.1002</v>
      </c>
      <c r="D135" s="23">
        <v>12.96</v>
      </c>
      <c r="E135" s="25">
        <v>0.39809027777777778</v>
      </c>
      <c r="I135" s="25">
        <v>0.40782407407407412</v>
      </c>
      <c r="J135" s="23">
        <v>1</v>
      </c>
      <c r="K135" s="23">
        <v>14549793000</v>
      </c>
      <c r="L135" s="23" t="s">
        <v>9508</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9507</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9506</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9505</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9504</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9503</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9502</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9501</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9500</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9499</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9498</v>
      </c>
      <c r="B160" s="23" t="s">
        <v>9497</v>
      </c>
      <c r="C160" s="24">
        <v>0.2</v>
      </c>
      <c r="D160" s="23">
        <v>44.04</v>
      </c>
      <c r="E160" s="25">
        <v>0.54487268518518517</v>
      </c>
      <c r="I160" s="25">
        <v>0.55491898148148155</v>
      </c>
      <c r="J160" s="23">
        <v>1</v>
      </c>
      <c r="K160" s="23">
        <v>3131803300</v>
      </c>
      <c r="L160" s="23" t="s">
        <v>9496</v>
      </c>
      <c r="M160" s="23" t="s">
        <v>226</v>
      </c>
      <c r="N160" s="23">
        <v>65537</v>
      </c>
      <c r="O160" s="23">
        <v>34.950000000000003</v>
      </c>
      <c r="P160" s="23">
        <v>47.39</v>
      </c>
      <c r="Q160" s="23">
        <v>9.9700000000000006</v>
      </c>
      <c r="R160" s="23">
        <v>14.63</v>
      </c>
    </row>
    <row r="161" spans="1:18" x14ac:dyDescent="0.2">
      <c r="A161" s="23" t="s">
        <v>9495</v>
      </c>
      <c r="B161" s="23" t="s">
        <v>9494</v>
      </c>
      <c r="C161" s="24">
        <v>0.2</v>
      </c>
      <c r="D161" s="23">
        <v>120</v>
      </c>
      <c r="E161" s="25">
        <v>0.58655092592592595</v>
      </c>
      <c r="I161" s="25">
        <v>0.58655092592592595</v>
      </c>
      <c r="J161" s="23">
        <v>1</v>
      </c>
      <c r="K161" s="23">
        <v>7094946200</v>
      </c>
      <c r="L161" s="23" t="s">
        <v>9620</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9619</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9618</v>
      </c>
      <c r="M163" s="23" t="s">
        <v>226</v>
      </c>
      <c r="N163" s="23">
        <v>65537</v>
      </c>
      <c r="O163" s="23">
        <v>18.03</v>
      </c>
      <c r="P163" s="23">
        <v>32.5</v>
      </c>
      <c r="Q163" s="23">
        <v>9.41</v>
      </c>
      <c r="R163" s="23">
        <v>8.0500000000000007</v>
      </c>
    </row>
    <row r="164" spans="1:18" x14ac:dyDescent="0.2">
      <c r="A164" s="23" t="s">
        <v>9493</v>
      </c>
      <c r="B164" s="23" t="s">
        <v>9492</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9617</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9616</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9491</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9490</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9489</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9488</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9487</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9486</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9485</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9484</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9483</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9482</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9481</v>
      </c>
      <c r="B191" s="23" t="s">
        <v>9480</v>
      </c>
      <c r="C191" s="24">
        <v>0.1</v>
      </c>
      <c r="D191" s="23">
        <v>61.26</v>
      </c>
      <c r="E191" s="25">
        <v>0.40521990740740743</v>
      </c>
      <c r="I191" s="25">
        <v>0.47702546296296294</v>
      </c>
      <c r="J191" s="23">
        <v>1</v>
      </c>
      <c r="K191" s="23">
        <v>49008000000</v>
      </c>
      <c r="L191" s="23" t="s">
        <v>9479</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9478</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9477</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9476</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9475</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9474</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9473</v>
      </c>
      <c r="B201" s="23" t="s">
        <v>9472</v>
      </c>
      <c r="C201" s="24">
        <v>9.98E-2</v>
      </c>
      <c r="D201" s="23">
        <v>5.07</v>
      </c>
      <c r="E201" s="25">
        <v>0.40052083333333338</v>
      </c>
      <c r="I201" s="25">
        <v>0.47652777777777783</v>
      </c>
      <c r="J201" s="23">
        <v>1</v>
      </c>
      <c r="K201" s="23">
        <v>7950977000</v>
      </c>
      <c r="L201" s="23" t="s">
        <v>9471</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9470</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9469</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9468</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9467</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9466</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9465</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9464</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9463</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9462</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9461</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9460</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9459</v>
      </c>
      <c r="B224" s="23" t="s">
        <v>9458</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9457</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9456</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9455</v>
      </c>
      <c r="B229" s="23" t="s">
        <v>9454</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9453</v>
      </c>
      <c r="B234" s="23" t="s">
        <v>9452</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9451</v>
      </c>
      <c r="B260" s="23" t="s">
        <v>9450</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9449</v>
      </c>
      <c r="B277" s="23" t="s">
        <v>9448</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83</vt:i4>
      </vt:variant>
    </vt:vector>
  </HeadingPairs>
  <TitlesOfParts>
    <vt:vector size="83" baseType="lpstr">
      <vt:lpstr>龙头</vt:lpstr>
      <vt:lpstr>情绪</vt:lpstr>
      <vt:lpstr>周期</vt:lpstr>
      <vt:lpstr>交易模式</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2024-02-28T10:56:09Z</dcterms:modified>
</cp:coreProperties>
</file>