
<file path=[Content_Types].xml><?xml version="1.0" encoding="utf-8"?>
<Types xmlns="http://schemas.openxmlformats.org/package/2006/content-types">
  <Override PartName="/xl/pivotTables/pivotTable5.xml" ContentType="application/vnd.openxmlformats-officedocument.spreadsheetml.pivot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120" windowWidth="13008" windowHeight="7338"/>
  </bookViews>
  <sheets>
    <sheet name="precision-subc" sheetId="8" r:id="rId1"/>
    <sheet name="recall-subc" sheetId="9" r:id="rId2"/>
    <sheet name="precision-disj" sheetId="10" r:id="rId3"/>
    <sheet name="recall-disj" sheetId="11" r:id="rId4"/>
    <sheet name="F1-both" sheetId="12" r:id="rId5"/>
    <sheet name="AllData" sheetId="4" r:id="rId6"/>
    <sheet name="SIFS-SvsP" sheetId="5" r:id="rId7"/>
  </sheets>
  <calcPr calcId="125725"/>
  <pivotCaches>
    <pivotCache cacheId="5" r:id="rId8"/>
  </pivotCaches>
</workbook>
</file>

<file path=xl/calcChain.xml><?xml version="1.0" encoding="utf-8"?>
<calcChain xmlns="http://schemas.openxmlformats.org/spreadsheetml/2006/main">
  <c r="I35" i="4"/>
  <c r="I36"/>
  <c r="I37"/>
  <c r="L35"/>
  <c r="L36"/>
  <c r="L37"/>
  <c r="F35"/>
  <c r="F36"/>
  <c r="F37"/>
  <c r="L26"/>
  <c r="L27"/>
  <c r="L28"/>
  <c r="L29"/>
  <c r="L30"/>
  <c r="L31"/>
  <c r="L32"/>
  <c r="L33"/>
  <c r="L34"/>
  <c r="L3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"/>
  <c r="I25"/>
  <c r="I26"/>
  <c r="I27"/>
  <c r="I28"/>
  <c r="I29"/>
  <c r="I30"/>
  <c r="I31"/>
  <c r="I32"/>
  <c r="I33"/>
  <c r="I34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"/>
  <c r="F26"/>
  <c r="F27"/>
  <c r="F28"/>
  <c r="F29"/>
  <c r="F30"/>
  <c r="F31"/>
  <c r="F32"/>
  <c r="F33"/>
  <c r="F34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"/>
  <c r="J1" i="5"/>
  <c r="J3"/>
  <c r="J4"/>
  <c r="J5"/>
  <c r="J2"/>
</calcChain>
</file>

<file path=xl/sharedStrings.xml><?xml version="1.0" encoding="utf-8"?>
<sst xmlns="http://schemas.openxmlformats.org/spreadsheetml/2006/main" count="157" uniqueCount="37">
  <si>
    <t>GoldMiner</t>
  </si>
  <si>
    <t>NTN</t>
  </si>
  <si>
    <t>University</t>
  </si>
  <si>
    <t>GoldMiner</t>
    <phoneticPr fontId="1" type="noConversion"/>
  </si>
  <si>
    <t>Confidences</t>
    <phoneticPr fontId="1" type="noConversion"/>
  </si>
  <si>
    <t>SIFS-S</t>
    <phoneticPr fontId="1" type="noConversion"/>
  </si>
  <si>
    <t>SIFS-P</t>
    <phoneticPr fontId="1" type="noConversion"/>
  </si>
  <si>
    <t>Precision-sub</t>
    <phoneticPr fontId="1" type="noConversion"/>
  </si>
  <si>
    <t>Recall-sub</t>
    <phoneticPr fontId="1" type="noConversion"/>
  </si>
  <si>
    <t>Precision-dis</t>
    <phoneticPr fontId="1" type="noConversion"/>
  </si>
  <si>
    <t>Recall-dis</t>
    <phoneticPr fontId="1" type="noConversion"/>
  </si>
  <si>
    <t>KB</t>
    <phoneticPr fontId="1" type="noConversion"/>
  </si>
  <si>
    <t>Confidence</t>
    <phoneticPr fontId="1" type="noConversion"/>
  </si>
  <si>
    <t>SIFS-P</t>
  </si>
  <si>
    <t>SIFS-P</t>
    <phoneticPr fontId="1" type="noConversion"/>
  </si>
  <si>
    <t>System</t>
    <phoneticPr fontId="1" type="noConversion"/>
  </si>
  <si>
    <t>Precision-disj</t>
    <phoneticPr fontId="1" type="noConversion"/>
  </si>
  <si>
    <t>Precision-subc</t>
    <phoneticPr fontId="1" type="noConversion"/>
  </si>
  <si>
    <t>Recall-subc</t>
    <phoneticPr fontId="1" type="noConversion"/>
  </si>
  <si>
    <t>F1-subc</t>
    <phoneticPr fontId="1" type="noConversion"/>
  </si>
  <si>
    <t>Recall-disj</t>
    <phoneticPr fontId="1" type="noConversion"/>
  </si>
  <si>
    <t>F1-Disj</t>
    <phoneticPr fontId="1" type="noConversion"/>
  </si>
  <si>
    <t>行标签</t>
  </si>
  <si>
    <t>总计</t>
  </si>
  <si>
    <t>列标签</t>
  </si>
  <si>
    <t>Precision-both</t>
    <phoneticPr fontId="1" type="noConversion"/>
  </si>
  <si>
    <t>Recall-both</t>
    <phoneticPr fontId="1" type="noConversion"/>
  </si>
  <si>
    <t>F1-both</t>
    <phoneticPr fontId="1" type="noConversion"/>
  </si>
  <si>
    <t>SIFS-S</t>
    <phoneticPr fontId="1" type="noConversion"/>
  </si>
  <si>
    <t>求和项:F1-both</t>
  </si>
  <si>
    <t>求和项:Precision-subc</t>
  </si>
  <si>
    <t>求和项:Recall-subc</t>
  </si>
  <si>
    <t>DBpedia</t>
  </si>
  <si>
    <t>求和项:Precision-disj</t>
  </si>
  <si>
    <t>求和项:Recall-disj</t>
  </si>
  <si>
    <t>BelNet+</t>
  </si>
  <si>
    <t>Family</t>
  </si>
</sst>
</file>

<file path=xl/styles.xml><?xml version="1.0" encoding="utf-8"?>
<styleSheet xmlns="http://schemas.openxmlformats.org/spreadsheetml/2006/main">
  <numFmts count="3">
    <numFmt numFmtId="176" formatCode="0.0000_ "/>
    <numFmt numFmtId="177" formatCode="0.0000_);[Red]\(0.0000\)"/>
    <numFmt numFmtId="178" formatCode="0.00000_ "/>
  </numFmts>
  <fonts count="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7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indent="1"/>
    </xf>
    <xf numFmtId="0" fontId="0" fillId="0" borderId="0" xfId="0" applyNumberFormat="1">
      <alignment vertical="center"/>
    </xf>
    <xf numFmtId="178" fontId="2" fillId="0" borderId="0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pivotSource>
    <c:name>[实验数据-Ji-modify2.xlsx]precision-subc!数据透视表3</c:name>
    <c:fmtId val="0"/>
  </c:pivotSource>
  <c:chart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spPr>
          <a:ln>
            <a:solidFill>
              <a:schemeClr val="tx1"/>
            </a:solidFill>
          </a:ln>
        </c:spPr>
        <c:marker>
          <c:symbol val="none"/>
        </c:marker>
      </c:pivotFmt>
      <c:pivotFmt>
        <c:idx val="8"/>
        <c:spPr>
          <a:solidFill>
            <a:schemeClr val="accent5">
              <a:lumMod val="20000"/>
              <a:lumOff val="80000"/>
            </a:schemeClr>
          </a:solidFill>
          <a:ln>
            <a:solidFill>
              <a:schemeClr val="tx1"/>
            </a:solidFill>
          </a:ln>
        </c:spPr>
        <c:marker>
          <c:symbol val="none"/>
        </c:marker>
      </c:pivotFmt>
      <c:pivotFmt>
        <c:idx val="9"/>
        <c:spPr>
          <a:solidFill>
            <a:schemeClr val="accent5">
              <a:lumMod val="75000"/>
            </a:schemeClr>
          </a:solidFill>
          <a:ln>
            <a:solidFill>
              <a:schemeClr val="tx1"/>
            </a:solidFill>
          </a:ln>
        </c:spPr>
        <c:marker>
          <c:symbol val="none"/>
        </c:marker>
      </c:pivotFmt>
      <c:pivotFmt>
        <c:idx val="10"/>
        <c:spPr>
          <a:solidFill>
            <a:schemeClr val="accent6"/>
          </a:solidFill>
          <a:ln>
            <a:solidFill>
              <a:schemeClr val="tx1"/>
            </a:solidFill>
          </a:ln>
        </c:spPr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'precision-subc'!$B$3:$B$4</c:f>
              <c:strCache>
                <c:ptCount val="1"/>
                <c:pt idx="0">
                  <c:v>SIFS-P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solidFill>
                <a:schemeClr val="tx1"/>
              </a:solidFill>
            </a:ln>
          </c:spPr>
          <c:cat>
            <c:multiLvlStrRef>
              <c:f>'precision-subc'!$A$5:$A$21</c:f>
              <c:multiLvlStrCache>
                <c:ptCount val="12"/>
                <c:lvl>
                  <c:pt idx="0">
                    <c:v>0.7</c:v>
                  </c:pt>
                  <c:pt idx="1">
                    <c:v>0.8</c:v>
                  </c:pt>
                  <c:pt idx="2">
                    <c:v>0.9</c:v>
                  </c:pt>
                  <c:pt idx="3">
                    <c:v>0.7</c:v>
                  </c:pt>
                  <c:pt idx="4">
                    <c:v>0.8</c:v>
                  </c:pt>
                  <c:pt idx="5">
                    <c:v>0.9</c:v>
                  </c:pt>
                  <c:pt idx="6">
                    <c:v>0.7</c:v>
                  </c:pt>
                  <c:pt idx="7">
                    <c:v>0.8</c:v>
                  </c:pt>
                  <c:pt idx="8">
                    <c:v>0.9</c:v>
                  </c:pt>
                  <c:pt idx="9">
                    <c:v>0.7</c:v>
                  </c:pt>
                  <c:pt idx="10">
                    <c:v>0.8</c:v>
                  </c:pt>
                  <c:pt idx="11">
                    <c:v>0.9</c:v>
                  </c:pt>
                </c:lvl>
                <c:lvl>
                  <c:pt idx="0">
                    <c:v>DBpedia</c:v>
                  </c:pt>
                  <c:pt idx="3">
                    <c:v>NTN</c:v>
                  </c:pt>
                  <c:pt idx="6">
                    <c:v>University</c:v>
                  </c:pt>
                  <c:pt idx="9">
                    <c:v>Family</c:v>
                  </c:pt>
                </c:lvl>
              </c:multiLvlStrCache>
            </c:multiLvlStrRef>
          </c:cat>
          <c:val>
            <c:numRef>
              <c:f>'precision-subc'!$B$5:$B$21</c:f>
              <c:numCache>
                <c:formatCode>General</c:formatCode>
                <c:ptCount val="12"/>
                <c:pt idx="0">
                  <c:v>0.95009999999999994</c:v>
                </c:pt>
                <c:pt idx="1">
                  <c:v>0.97009999999999996</c:v>
                </c:pt>
                <c:pt idx="2">
                  <c:v>0.99009999999999998</c:v>
                </c:pt>
                <c:pt idx="3">
                  <c:v>0.98619999999999997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0.99539999999999995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</c:ser>
        <c:ser>
          <c:idx val="1"/>
          <c:order val="1"/>
          <c:tx>
            <c:strRef>
              <c:f>'precision-subc'!$C$3:$C$4</c:f>
              <c:strCache>
                <c:ptCount val="1"/>
                <c:pt idx="0">
                  <c:v>GoldMiner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solidFill>
                <a:schemeClr val="tx1"/>
              </a:solidFill>
            </a:ln>
          </c:spPr>
          <c:cat>
            <c:multiLvlStrRef>
              <c:f>'precision-subc'!$A$5:$A$21</c:f>
              <c:multiLvlStrCache>
                <c:ptCount val="12"/>
                <c:lvl>
                  <c:pt idx="0">
                    <c:v>0.7</c:v>
                  </c:pt>
                  <c:pt idx="1">
                    <c:v>0.8</c:v>
                  </c:pt>
                  <c:pt idx="2">
                    <c:v>0.9</c:v>
                  </c:pt>
                  <c:pt idx="3">
                    <c:v>0.7</c:v>
                  </c:pt>
                  <c:pt idx="4">
                    <c:v>0.8</c:v>
                  </c:pt>
                  <c:pt idx="5">
                    <c:v>0.9</c:v>
                  </c:pt>
                  <c:pt idx="6">
                    <c:v>0.7</c:v>
                  </c:pt>
                  <c:pt idx="7">
                    <c:v>0.8</c:v>
                  </c:pt>
                  <c:pt idx="8">
                    <c:v>0.9</c:v>
                  </c:pt>
                  <c:pt idx="9">
                    <c:v>0.7</c:v>
                  </c:pt>
                  <c:pt idx="10">
                    <c:v>0.8</c:v>
                  </c:pt>
                  <c:pt idx="11">
                    <c:v>0.9</c:v>
                  </c:pt>
                </c:lvl>
                <c:lvl>
                  <c:pt idx="0">
                    <c:v>DBpedia</c:v>
                  </c:pt>
                  <c:pt idx="3">
                    <c:v>NTN</c:v>
                  </c:pt>
                  <c:pt idx="6">
                    <c:v>University</c:v>
                  </c:pt>
                  <c:pt idx="9">
                    <c:v>Family</c:v>
                  </c:pt>
                </c:lvl>
              </c:multiLvlStrCache>
            </c:multiLvlStrRef>
          </c:cat>
          <c:val>
            <c:numRef>
              <c:f>'precision-subc'!$C$5:$C$21</c:f>
              <c:numCache>
                <c:formatCode>General</c:formatCode>
                <c:ptCount val="12"/>
                <c:pt idx="0">
                  <c:v>0.95020000000000004</c:v>
                </c:pt>
                <c:pt idx="1">
                  <c:v>0.96970000000000001</c:v>
                </c:pt>
                <c:pt idx="2">
                  <c:v>0.99009999999999998</c:v>
                </c:pt>
                <c:pt idx="3">
                  <c:v>0.98629999999999995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0.99509999999999998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</c:ser>
        <c:ser>
          <c:idx val="2"/>
          <c:order val="2"/>
          <c:tx>
            <c:strRef>
              <c:f>'precision-subc'!$D$3:$D$4</c:f>
              <c:strCache>
                <c:ptCount val="1"/>
                <c:pt idx="0">
                  <c:v>BelNet+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tx1"/>
              </a:solidFill>
            </a:ln>
          </c:spPr>
          <c:cat>
            <c:multiLvlStrRef>
              <c:f>'precision-subc'!$A$5:$A$21</c:f>
              <c:multiLvlStrCache>
                <c:ptCount val="12"/>
                <c:lvl>
                  <c:pt idx="0">
                    <c:v>0.7</c:v>
                  </c:pt>
                  <c:pt idx="1">
                    <c:v>0.8</c:v>
                  </c:pt>
                  <c:pt idx="2">
                    <c:v>0.9</c:v>
                  </c:pt>
                  <c:pt idx="3">
                    <c:v>0.7</c:v>
                  </c:pt>
                  <c:pt idx="4">
                    <c:v>0.8</c:v>
                  </c:pt>
                  <c:pt idx="5">
                    <c:v>0.9</c:v>
                  </c:pt>
                  <c:pt idx="6">
                    <c:v>0.7</c:v>
                  </c:pt>
                  <c:pt idx="7">
                    <c:v>0.8</c:v>
                  </c:pt>
                  <c:pt idx="8">
                    <c:v>0.9</c:v>
                  </c:pt>
                  <c:pt idx="9">
                    <c:v>0.7</c:v>
                  </c:pt>
                  <c:pt idx="10">
                    <c:v>0.8</c:v>
                  </c:pt>
                  <c:pt idx="11">
                    <c:v>0.9</c:v>
                  </c:pt>
                </c:lvl>
                <c:lvl>
                  <c:pt idx="0">
                    <c:v>DBpedia</c:v>
                  </c:pt>
                  <c:pt idx="3">
                    <c:v>NTN</c:v>
                  </c:pt>
                  <c:pt idx="6">
                    <c:v>University</c:v>
                  </c:pt>
                  <c:pt idx="9">
                    <c:v>Family</c:v>
                  </c:pt>
                </c:lvl>
              </c:multiLvlStrCache>
            </c:multiLvlStrRef>
          </c:cat>
          <c:val>
            <c:numRef>
              <c:f>'precision-subc'!$D$5:$D$21</c:f>
              <c:numCache>
                <c:formatCode>General</c:formatCode>
                <c:ptCount val="12"/>
                <c:pt idx="3">
                  <c:v>0.98650000000000004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0.99509999999999998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</c:ser>
        <c:axId val="231367424"/>
        <c:axId val="231368960"/>
      </c:barChart>
      <c:catAx>
        <c:axId val="231367424"/>
        <c:scaling>
          <c:orientation val="minMax"/>
        </c:scaling>
        <c:axPos val="b"/>
        <c:tickLblPos val="nextTo"/>
        <c:txPr>
          <a:bodyPr/>
          <a:lstStyle/>
          <a:p>
            <a:pPr>
              <a:defRPr sz="1400"/>
            </a:pPr>
            <a:endParaRPr lang="zh-CN"/>
          </a:p>
        </c:txPr>
        <c:crossAx val="231368960"/>
        <c:crosses val="autoZero"/>
        <c:auto val="1"/>
        <c:lblAlgn val="ctr"/>
        <c:lblOffset val="100"/>
      </c:catAx>
      <c:valAx>
        <c:axId val="231368960"/>
        <c:scaling>
          <c:orientation val="minMax"/>
          <c:max val="1"/>
          <c:min val="0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sz="1400"/>
            </a:pPr>
            <a:endParaRPr lang="zh-CN"/>
          </a:p>
        </c:txPr>
        <c:crossAx val="231367424"/>
        <c:crosses val="autoZero"/>
        <c:crossBetween val="between"/>
        <c:majorUnit val="0.2"/>
      </c:valAx>
    </c:plotArea>
    <c:legend>
      <c:legendPos val="b"/>
      <c:layout/>
      <c:txPr>
        <a:bodyPr/>
        <a:lstStyle/>
        <a:p>
          <a:pPr>
            <a:defRPr sz="1400"/>
          </a:pPr>
          <a:endParaRPr lang="zh-CN"/>
        </a:p>
      </c:txPr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 paperSize="9" orientation="landscape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pivotSource>
    <c:name>[实验数据-Ji-modify2.xlsx]recall-subc!数据透视表4</c:name>
    <c:fmtId val="0"/>
  </c:pivotSource>
  <c:chart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'recall-subc'!$B$3:$B$4</c:f>
              <c:strCache>
                <c:ptCount val="1"/>
                <c:pt idx="0">
                  <c:v>SIFS-P</c:v>
                </c:pt>
              </c:strCache>
            </c:strRef>
          </c:tx>
          <c:cat>
            <c:multiLvlStrRef>
              <c:f>'recall-subc'!$A$5:$A$21</c:f>
              <c:multiLvlStrCache>
                <c:ptCount val="12"/>
                <c:lvl>
                  <c:pt idx="0">
                    <c:v>0.7</c:v>
                  </c:pt>
                  <c:pt idx="1">
                    <c:v>0.8</c:v>
                  </c:pt>
                  <c:pt idx="2">
                    <c:v>0.9</c:v>
                  </c:pt>
                  <c:pt idx="3">
                    <c:v>0.7</c:v>
                  </c:pt>
                  <c:pt idx="4">
                    <c:v>0.8</c:v>
                  </c:pt>
                  <c:pt idx="5">
                    <c:v>0.9</c:v>
                  </c:pt>
                  <c:pt idx="6">
                    <c:v>0.7</c:v>
                  </c:pt>
                  <c:pt idx="7">
                    <c:v>0.8</c:v>
                  </c:pt>
                  <c:pt idx="8">
                    <c:v>0.9</c:v>
                  </c:pt>
                  <c:pt idx="9">
                    <c:v>0.7</c:v>
                  </c:pt>
                  <c:pt idx="10">
                    <c:v>0.8</c:v>
                  </c:pt>
                  <c:pt idx="11">
                    <c:v>0.9</c:v>
                  </c:pt>
                </c:lvl>
                <c:lvl>
                  <c:pt idx="0">
                    <c:v>DBpedia</c:v>
                  </c:pt>
                  <c:pt idx="3">
                    <c:v>NTN</c:v>
                  </c:pt>
                  <c:pt idx="6">
                    <c:v>University</c:v>
                  </c:pt>
                  <c:pt idx="9">
                    <c:v>Family</c:v>
                  </c:pt>
                </c:lvl>
              </c:multiLvlStrCache>
            </c:multiLvlStrRef>
          </c:cat>
          <c:val>
            <c:numRef>
              <c:f>'recall-subc'!$B$5:$B$21</c:f>
              <c:numCache>
                <c:formatCode>General</c:formatCode>
                <c:ptCount val="12"/>
                <c:pt idx="0">
                  <c:v>0.98199999999999998</c:v>
                </c:pt>
                <c:pt idx="1">
                  <c:v>0.97299999999999998</c:v>
                </c:pt>
                <c:pt idx="2">
                  <c:v>0.96099999999999997</c:v>
                </c:pt>
                <c:pt idx="3">
                  <c:v>0.87709999999999999</c:v>
                </c:pt>
                <c:pt idx="4">
                  <c:v>0.86819999999999997</c:v>
                </c:pt>
                <c:pt idx="5">
                  <c:v>0.80789999999999995</c:v>
                </c:pt>
                <c:pt idx="6">
                  <c:v>0.40889999999999999</c:v>
                </c:pt>
                <c:pt idx="7">
                  <c:v>0.40710000000000002</c:v>
                </c:pt>
                <c:pt idx="8">
                  <c:v>0.3911</c:v>
                </c:pt>
                <c:pt idx="9">
                  <c:v>0.93589999999999995</c:v>
                </c:pt>
                <c:pt idx="10">
                  <c:v>0.90590000000000004</c:v>
                </c:pt>
                <c:pt idx="11">
                  <c:v>0.90590000000000004</c:v>
                </c:pt>
              </c:numCache>
            </c:numRef>
          </c:val>
        </c:ser>
        <c:ser>
          <c:idx val="1"/>
          <c:order val="1"/>
          <c:tx>
            <c:strRef>
              <c:f>'recall-subc'!$C$3:$C$4</c:f>
              <c:strCache>
                <c:ptCount val="1"/>
                <c:pt idx="0">
                  <c:v>GoldMiner</c:v>
                </c:pt>
              </c:strCache>
            </c:strRef>
          </c:tx>
          <c:cat>
            <c:multiLvlStrRef>
              <c:f>'recall-subc'!$A$5:$A$21</c:f>
              <c:multiLvlStrCache>
                <c:ptCount val="12"/>
                <c:lvl>
                  <c:pt idx="0">
                    <c:v>0.7</c:v>
                  </c:pt>
                  <c:pt idx="1">
                    <c:v>0.8</c:v>
                  </c:pt>
                  <c:pt idx="2">
                    <c:v>0.9</c:v>
                  </c:pt>
                  <c:pt idx="3">
                    <c:v>0.7</c:v>
                  </c:pt>
                  <c:pt idx="4">
                    <c:v>0.8</c:v>
                  </c:pt>
                  <c:pt idx="5">
                    <c:v>0.9</c:v>
                  </c:pt>
                  <c:pt idx="6">
                    <c:v>0.7</c:v>
                  </c:pt>
                  <c:pt idx="7">
                    <c:v>0.8</c:v>
                  </c:pt>
                  <c:pt idx="8">
                    <c:v>0.9</c:v>
                  </c:pt>
                  <c:pt idx="9">
                    <c:v>0.7</c:v>
                  </c:pt>
                  <c:pt idx="10">
                    <c:v>0.8</c:v>
                  </c:pt>
                  <c:pt idx="11">
                    <c:v>0.9</c:v>
                  </c:pt>
                </c:lvl>
                <c:lvl>
                  <c:pt idx="0">
                    <c:v>DBpedia</c:v>
                  </c:pt>
                  <c:pt idx="3">
                    <c:v>NTN</c:v>
                  </c:pt>
                  <c:pt idx="6">
                    <c:v>University</c:v>
                  </c:pt>
                  <c:pt idx="9">
                    <c:v>Family</c:v>
                  </c:pt>
                </c:lvl>
              </c:multiLvlStrCache>
            </c:multiLvlStrRef>
          </c:cat>
          <c:val>
            <c:numRef>
              <c:f>'recall-subc'!$C$5:$C$21</c:f>
              <c:numCache>
                <c:formatCode>General</c:formatCode>
                <c:ptCount val="12"/>
                <c:pt idx="0">
                  <c:v>0.92600000000000005</c:v>
                </c:pt>
                <c:pt idx="1">
                  <c:v>0.92600000000000005</c:v>
                </c:pt>
                <c:pt idx="2">
                  <c:v>0.92600000000000005</c:v>
                </c:pt>
                <c:pt idx="3">
                  <c:v>0.85709999999999997</c:v>
                </c:pt>
                <c:pt idx="4">
                  <c:v>0.85709999999999997</c:v>
                </c:pt>
                <c:pt idx="5">
                  <c:v>0.76790000000000003</c:v>
                </c:pt>
                <c:pt idx="6">
                  <c:v>0.38890000000000002</c:v>
                </c:pt>
                <c:pt idx="7">
                  <c:v>0.37709999999999999</c:v>
                </c:pt>
                <c:pt idx="8">
                  <c:v>0.36109999999999998</c:v>
                </c:pt>
                <c:pt idx="9">
                  <c:v>0.92589999999999995</c:v>
                </c:pt>
                <c:pt idx="10">
                  <c:v>0.92589999999999995</c:v>
                </c:pt>
                <c:pt idx="11">
                  <c:v>0.92589999999999995</c:v>
                </c:pt>
              </c:numCache>
            </c:numRef>
          </c:val>
        </c:ser>
        <c:ser>
          <c:idx val="2"/>
          <c:order val="2"/>
          <c:tx>
            <c:strRef>
              <c:f>'recall-subc'!$D$3:$D$4</c:f>
              <c:strCache>
                <c:ptCount val="1"/>
                <c:pt idx="0">
                  <c:v>BelNet+</c:v>
                </c:pt>
              </c:strCache>
            </c:strRef>
          </c:tx>
          <c:cat>
            <c:multiLvlStrRef>
              <c:f>'recall-subc'!$A$5:$A$21</c:f>
              <c:multiLvlStrCache>
                <c:ptCount val="12"/>
                <c:lvl>
                  <c:pt idx="0">
                    <c:v>0.7</c:v>
                  </c:pt>
                  <c:pt idx="1">
                    <c:v>0.8</c:v>
                  </c:pt>
                  <c:pt idx="2">
                    <c:v>0.9</c:v>
                  </c:pt>
                  <c:pt idx="3">
                    <c:v>0.7</c:v>
                  </c:pt>
                  <c:pt idx="4">
                    <c:v>0.8</c:v>
                  </c:pt>
                  <c:pt idx="5">
                    <c:v>0.9</c:v>
                  </c:pt>
                  <c:pt idx="6">
                    <c:v>0.7</c:v>
                  </c:pt>
                  <c:pt idx="7">
                    <c:v>0.8</c:v>
                  </c:pt>
                  <c:pt idx="8">
                    <c:v>0.9</c:v>
                  </c:pt>
                  <c:pt idx="9">
                    <c:v>0.7</c:v>
                  </c:pt>
                  <c:pt idx="10">
                    <c:v>0.8</c:v>
                  </c:pt>
                  <c:pt idx="11">
                    <c:v>0.9</c:v>
                  </c:pt>
                </c:lvl>
                <c:lvl>
                  <c:pt idx="0">
                    <c:v>DBpedia</c:v>
                  </c:pt>
                  <c:pt idx="3">
                    <c:v>NTN</c:v>
                  </c:pt>
                  <c:pt idx="6">
                    <c:v>University</c:v>
                  </c:pt>
                  <c:pt idx="9">
                    <c:v>Family</c:v>
                  </c:pt>
                </c:lvl>
              </c:multiLvlStrCache>
            </c:multiLvlStrRef>
          </c:cat>
          <c:val>
            <c:numRef>
              <c:f>'recall-subc'!$D$5:$D$21</c:f>
              <c:numCache>
                <c:formatCode>General</c:formatCode>
                <c:ptCount val="12"/>
                <c:pt idx="3">
                  <c:v>0.77910000000000001</c:v>
                </c:pt>
                <c:pt idx="4">
                  <c:v>0.66110000000000002</c:v>
                </c:pt>
                <c:pt idx="5">
                  <c:v>0.55769999999999997</c:v>
                </c:pt>
                <c:pt idx="6">
                  <c:v>0.48349999999999999</c:v>
                </c:pt>
                <c:pt idx="7">
                  <c:v>0.44230000000000003</c:v>
                </c:pt>
                <c:pt idx="8">
                  <c:v>0.4118</c:v>
                </c:pt>
                <c:pt idx="9">
                  <c:v>0.59350000000000003</c:v>
                </c:pt>
                <c:pt idx="10">
                  <c:v>0.50309999999999999</c:v>
                </c:pt>
                <c:pt idx="11">
                  <c:v>0.4637</c:v>
                </c:pt>
              </c:numCache>
            </c:numRef>
          </c:val>
        </c:ser>
        <c:axId val="236219776"/>
        <c:axId val="236229760"/>
      </c:barChart>
      <c:catAx>
        <c:axId val="236219776"/>
        <c:scaling>
          <c:orientation val="minMax"/>
        </c:scaling>
        <c:axPos val="b"/>
        <c:tickLblPos val="nextTo"/>
        <c:txPr>
          <a:bodyPr/>
          <a:lstStyle/>
          <a:p>
            <a:pPr>
              <a:defRPr sz="1400"/>
            </a:pPr>
            <a:endParaRPr lang="zh-CN"/>
          </a:p>
        </c:txPr>
        <c:crossAx val="236229760"/>
        <c:crosses val="autoZero"/>
        <c:auto val="1"/>
        <c:lblAlgn val="ctr"/>
        <c:lblOffset val="100"/>
      </c:catAx>
      <c:valAx>
        <c:axId val="236229760"/>
        <c:scaling>
          <c:orientation val="minMax"/>
          <c:max val="1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sz="1400"/>
            </a:pPr>
            <a:endParaRPr lang="zh-CN"/>
          </a:p>
        </c:txPr>
        <c:crossAx val="236219776"/>
        <c:crosses val="autoZero"/>
        <c:crossBetween val="between"/>
        <c:majorUnit val="0.2"/>
      </c:valAx>
    </c:plotArea>
    <c:legend>
      <c:legendPos val="b"/>
      <c:layout/>
      <c:txPr>
        <a:bodyPr/>
        <a:lstStyle/>
        <a:p>
          <a:pPr>
            <a:defRPr sz="1400"/>
          </a:pPr>
          <a:endParaRPr lang="zh-CN"/>
        </a:p>
      </c:txPr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 paperSize="9" orientation="landscape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pivotSource>
    <c:name>[实验数据-Ji-modify2.xlsx]precision-disj!数据透视表5</c:name>
    <c:fmtId val="0"/>
  </c:pivotSource>
  <c:chart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'precision-disj'!$B$3:$B$4</c:f>
              <c:strCache>
                <c:ptCount val="1"/>
                <c:pt idx="0">
                  <c:v>SIFS-P</c:v>
                </c:pt>
              </c:strCache>
            </c:strRef>
          </c:tx>
          <c:cat>
            <c:multiLvlStrRef>
              <c:f>'precision-disj'!$A$5:$A$21</c:f>
              <c:multiLvlStrCache>
                <c:ptCount val="12"/>
                <c:lvl>
                  <c:pt idx="0">
                    <c:v>0.7</c:v>
                  </c:pt>
                  <c:pt idx="1">
                    <c:v>0.8</c:v>
                  </c:pt>
                  <c:pt idx="2">
                    <c:v>0.9</c:v>
                  </c:pt>
                  <c:pt idx="3">
                    <c:v>0.7</c:v>
                  </c:pt>
                  <c:pt idx="4">
                    <c:v>0.8</c:v>
                  </c:pt>
                  <c:pt idx="5">
                    <c:v>0.9</c:v>
                  </c:pt>
                  <c:pt idx="6">
                    <c:v>0.7</c:v>
                  </c:pt>
                  <c:pt idx="7">
                    <c:v>0.8</c:v>
                  </c:pt>
                  <c:pt idx="8">
                    <c:v>0.9</c:v>
                  </c:pt>
                  <c:pt idx="9">
                    <c:v>0.7</c:v>
                  </c:pt>
                  <c:pt idx="10">
                    <c:v>0.8</c:v>
                  </c:pt>
                  <c:pt idx="11">
                    <c:v>0.9</c:v>
                  </c:pt>
                </c:lvl>
                <c:lvl>
                  <c:pt idx="0">
                    <c:v>DBpedia</c:v>
                  </c:pt>
                  <c:pt idx="3">
                    <c:v>NTN</c:v>
                  </c:pt>
                  <c:pt idx="6">
                    <c:v>University</c:v>
                  </c:pt>
                  <c:pt idx="9">
                    <c:v>Family</c:v>
                  </c:pt>
                </c:lvl>
              </c:multiLvlStrCache>
            </c:multiLvlStrRef>
          </c:cat>
          <c:val>
            <c:numRef>
              <c:f>'precision-disj'!$B$5:$B$21</c:f>
              <c:numCache>
                <c:formatCode>General</c:formatCode>
                <c:ptCount val="12"/>
                <c:pt idx="0">
                  <c:v>0.98099999999999998</c:v>
                </c:pt>
                <c:pt idx="1">
                  <c:v>0.98199999999999998</c:v>
                </c:pt>
                <c:pt idx="2">
                  <c:v>0.99099999999999999</c:v>
                </c:pt>
                <c:pt idx="3">
                  <c:v>0.94399999999999995</c:v>
                </c:pt>
                <c:pt idx="4">
                  <c:v>0.94399999999999995</c:v>
                </c:pt>
                <c:pt idx="5">
                  <c:v>0.94699999999999995</c:v>
                </c:pt>
                <c:pt idx="6">
                  <c:v>0.93200000000000005</c:v>
                </c:pt>
                <c:pt idx="7">
                  <c:v>0.93200000000000005</c:v>
                </c:pt>
                <c:pt idx="8">
                  <c:v>0.93200000000000005</c:v>
                </c:pt>
                <c:pt idx="9">
                  <c:v>0.9375</c:v>
                </c:pt>
                <c:pt idx="10">
                  <c:v>0.95450000000000002</c:v>
                </c:pt>
                <c:pt idx="11">
                  <c:v>1</c:v>
                </c:pt>
              </c:numCache>
            </c:numRef>
          </c:val>
        </c:ser>
        <c:ser>
          <c:idx val="1"/>
          <c:order val="1"/>
          <c:tx>
            <c:strRef>
              <c:f>'precision-disj'!$C$3:$C$4</c:f>
              <c:strCache>
                <c:ptCount val="1"/>
                <c:pt idx="0">
                  <c:v>GoldMiner</c:v>
                </c:pt>
              </c:strCache>
            </c:strRef>
          </c:tx>
          <c:cat>
            <c:multiLvlStrRef>
              <c:f>'precision-disj'!$A$5:$A$21</c:f>
              <c:multiLvlStrCache>
                <c:ptCount val="12"/>
                <c:lvl>
                  <c:pt idx="0">
                    <c:v>0.7</c:v>
                  </c:pt>
                  <c:pt idx="1">
                    <c:v>0.8</c:v>
                  </c:pt>
                  <c:pt idx="2">
                    <c:v>0.9</c:v>
                  </c:pt>
                  <c:pt idx="3">
                    <c:v>0.7</c:v>
                  </c:pt>
                  <c:pt idx="4">
                    <c:v>0.8</c:v>
                  </c:pt>
                  <c:pt idx="5">
                    <c:v>0.9</c:v>
                  </c:pt>
                  <c:pt idx="6">
                    <c:v>0.7</c:v>
                  </c:pt>
                  <c:pt idx="7">
                    <c:v>0.8</c:v>
                  </c:pt>
                  <c:pt idx="8">
                    <c:v>0.9</c:v>
                  </c:pt>
                  <c:pt idx="9">
                    <c:v>0.7</c:v>
                  </c:pt>
                  <c:pt idx="10">
                    <c:v>0.8</c:v>
                  </c:pt>
                  <c:pt idx="11">
                    <c:v>0.9</c:v>
                  </c:pt>
                </c:lvl>
                <c:lvl>
                  <c:pt idx="0">
                    <c:v>DBpedia</c:v>
                  </c:pt>
                  <c:pt idx="3">
                    <c:v>NTN</c:v>
                  </c:pt>
                  <c:pt idx="6">
                    <c:v>University</c:v>
                  </c:pt>
                  <c:pt idx="9">
                    <c:v>Family</c:v>
                  </c:pt>
                </c:lvl>
              </c:multiLvlStrCache>
            </c:multiLvlStrRef>
          </c:cat>
          <c:val>
            <c:numRef>
              <c:f>'precision-disj'!$C$5:$C$21</c:f>
              <c:numCache>
                <c:formatCode>General</c:formatCode>
                <c:ptCount val="12"/>
                <c:pt idx="0">
                  <c:v>0.90600000000000003</c:v>
                </c:pt>
                <c:pt idx="1">
                  <c:v>0.90600000000000003</c:v>
                </c:pt>
                <c:pt idx="2">
                  <c:v>0.91100000000000003</c:v>
                </c:pt>
                <c:pt idx="3">
                  <c:v>0.93049999999999999</c:v>
                </c:pt>
                <c:pt idx="4">
                  <c:v>0.93049999999999999</c:v>
                </c:pt>
                <c:pt idx="5">
                  <c:v>0.93100000000000005</c:v>
                </c:pt>
                <c:pt idx="6">
                  <c:v>0.89300000000000002</c:v>
                </c:pt>
                <c:pt idx="7">
                  <c:v>0.89700000000000002</c:v>
                </c:pt>
                <c:pt idx="8">
                  <c:v>0.90200000000000002</c:v>
                </c:pt>
                <c:pt idx="9">
                  <c:v>0.80400000000000005</c:v>
                </c:pt>
                <c:pt idx="10">
                  <c:v>0.90900000000000003</c:v>
                </c:pt>
                <c:pt idx="11">
                  <c:v>0.99299999999999999</c:v>
                </c:pt>
              </c:numCache>
            </c:numRef>
          </c:val>
        </c:ser>
        <c:ser>
          <c:idx val="2"/>
          <c:order val="2"/>
          <c:tx>
            <c:strRef>
              <c:f>'precision-disj'!$D$3:$D$4</c:f>
              <c:strCache>
                <c:ptCount val="1"/>
                <c:pt idx="0">
                  <c:v>BelNet+</c:v>
                </c:pt>
              </c:strCache>
            </c:strRef>
          </c:tx>
          <c:cat>
            <c:multiLvlStrRef>
              <c:f>'precision-disj'!$A$5:$A$21</c:f>
              <c:multiLvlStrCache>
                <c:ptCount val="12"/>
                <c:lvl>
                  <c:pt idx="0">
                    <c:v>0.7</c:v>
                  </c:pt>
                  <c:pt idx="1">
                    <c:v>0.8</c:v>
                  </c:pt>
                  <c:pt idx="2">
                    <c:v>0.9</c:v>
                  </c:pt>
                  <c:pt idx="3">
                    <c:v>0.7</c:v>
                  </c:pt>
                  <c:pt idx="4">
                    <c:v>0.8</c:v>
                  </c:pt>
                  <c:pt idx="5">
                    <c:v>0.9</c:v>
                  </c:pt>
                  <c:pt idx="6">
                    <c:v>0.7</c:v>
                  </c:pt>
                  <c:pt idx="7">
                    <c:v>0.8</c:v>
                  </c:pt>
                  <c:pt idx="8">
                    <c:v>0.9</c:v>
                  </c:pt>
                  <c:pt idx="9">
                    <c:v>0.7</c:v>
                  </c:pt>
                  <c:pt idx="10">
                    <c:v>0.8</c:v>
                  </c:pt>
                  <c:pt idx="11">
                    <c:v>0.9</c:v>
                  </c:pt>
                </c:lvl>
                <c:lvl>
                  <c:pt idx="0">
                    <c:v>DBpedia</c:v>
                  </c:pt>
                  <c:pt idx="3">
                    <c:v>NTN</c:v>
                  </c:pt>
                  <c:pt idx="6">
                    <c:v>University</c:v>
                  </c:pt>
                  <c:pt idx="9">
                    <c:v>Family</c:v>
                  </c:pt>
                </c:lvl>
              </c:multiLvlStrCache>
            </c:multiLvlStrRef>
          </c:cat>
          <c:val>
            <c:numRef>
              <c:f>'precision-disj'!$D$5:$D$21</c:f>
              <c:numCache>
                <c:formatCode>General</c:formatCode>
                <c:ptCount val="12"/>
                <c:pt idx="3">
                  <c:v>0.94599999999999995</c:v>
                </c:pt>
                <c:pt idx="4">
                  <c:v>0.94599999999999995</c:v>
                </c:pt>
                <c:pt idx="5">
                  <c:v>0.94699999999999995</c:v>
                </c:pt>
                <c:pt idx="6">
                  <c:v>0.92100000000000004</c:v>
                </c:pt>
                <c:pt idx="7">
                  <c:v>0.94199999999999995</c:v>
                </c:pt>
                <c:pt idx="8">
                  <c:v>0.96199999999999997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</c:ser>
        <c:axId val="236312832"/>
        <c:axId val="236318720"/>
      </c:barChart>
      <c:catAx>
        <c:axId val="236312832"/>
        <c:scaling>
          <c:orientation val="minMax"/>
        </c:scaling>
        <c:axPos val="b"/>
        <c:tickLblPos val="nextTo"/>
        <c:txPr>
          <a:bodyPr/>
          <a:lstStyle/>
          <a:p>
            <a:pPr>
              <a:defRPr sz="1400"/>
            </a:pPr>
            <a:endParaRPr lang="zh-CN"/>
          </a:p>
        </c:txPr>
        <c:crossAx val="236318720"/>
        <c:crosses val="autoZero"/>
        <c:auto val="1"/>
        <c:lblAlgn val="ctr"/>
        <c:lblOffset val="100"/>
      </c:catAx>
      <c:valAx>
        <c:axId val="236318720"/>
        <c:scaling>
          <c:orientation val="minMax"/>
          <c:max val="1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sz="1400"/>
            </a:pPr>
            <a:endParaRPr lang="zh-CN"/>
          </a:p>
        </c:txPr>
        <c:crossAx val="236312832"/>
        <c:crosses val="autoZero"/>
        <c:crossBetween val="between"/>
        <c:majorUnit val="0.2"/>
      </c:valAx>
    </c:plotArea>
    <c:legend>
      <c:legendPos val="b"/>
      <c:layout/>
      <c:txPr>
        <a:bodyPr/>
        <a:lstStyle/>
        <a:p>
          <a:pPr>
            <a:defRPr sz="1400"/>
          </a:pPr>
          <a:endParaRPr lang="zh-CN"/>
        </a:p>
      </c:txPr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 paperSize="9" orientation="landscape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pivotSource>
    <c:name>[实验数据-Ji-modify2.xlsx]recall-disj!数据透视表6</c:name>
    <c:fmtId val="0"/>
  </c:pivotSource>
  <c:chart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'recall-disj'!$B$3:$B$4</c:f>
              <c:strCache>
                <c:ptCount val="1"/>
                <c:pt idx="0">
                  <c:v>SIFS-P</c:v>
                </c:pt>
              </c:strCache>
            </c:strRef>
          </c:tx>
          <c:cat>
            <c:multiLvlStrRef>
              <c:f>'recall-disj'!$A$5:$A$21</c:f>
              <c:multiLvlStrCache>
                <c:ptCount val="12"/>
                <c:lvl>
                  <c:pt idx="0">
                    <c:v>0.7</c:v>
                  </c:pt>
                  <c:pt idx="1">
                    <c:v>0.8</c:v>
                  </c:pt>
                  <c:pt idx="2">
                    <c:v>0.9</c:v>
                  </c:pt>
                  <c:pt idx="3">
                    <c:v>0.7</c:v>
                  </c:pt>
                  <c:pt idx="4">
                    <c:v>0.8</c:v>
                  </c:pt>
                  <c:pt idx="5">
                    <c:v>0.9</c:v>
                  </c:pt>
                  <c:pt idx="6">
                    <c:v>0.7</c:v>
                  </c:pt>
                  <c:pt idx="7">
                    <c:v>0.8</c:v>
                  </c:pt>
                  <c:pt idx="8">
                    <c:v>0.9</c:v>
                  </c:pt>
                  <c:pt idx="9">
                    <c:v>0.7</c:v>
                  </c:pt>
                  <c:pt idx="10">
                    <c:v>0.8</c:v>
                  </c:pt>
                  <c:pt idx="11">
                    <c:v>0.9</c:v>
                  </c:pt>
                </c:lvl>
                <c:lvl>
                  <c:pt idx="0">
                    <c:v>DBpedia</c:v>
                  </c:pt>
                  <c:pt idx="3">
                    <c:v>NTN</c:v>
                  </c:pt>
                  <c:pt idx="6">
                    <c:v>University</c:v>
                  </c:pt>
                  <c:pt idx="9">
                    <c:v>Family</c:v>
                  </c:pt>
                </c:lvl>
              </c:multiLvlStrCache>
            </c:multiLvlStrRef>
          </c:cat>
          <c:val>
            <c:numRef>
              <c:f>'recall-disj'!$B$5:$B$21</c:f>
              <c:numCache>
                <c:formatCode>General</c:formatCode>
                <c:ptCount val="12"/>
                <c:pt idx="0">
                  <c:v>0.71199999999999997</c:v>
                </c:pt>
                <c:pt idx="1">
                  <c:v>0.71199999999999997</c:v>
                </c:pt>
                <c:pt idx="2">
                  <c:v>0.70199999999999996</c:v>
                </c:pt>
                <c:pt idx="3">
                  <c:v>0.65100000000000002</c:v>
                </c:pt>
                <c:pt idx="4">
                  <c:v>0.65100000000000002</c:v>
                </c:pt>
                <c:pt idx="5">
                  <c:v>0.64900000000000002</c:v>
                </c:pt>
                <c:pt idx="6">
                  <c:v>0.12230000000000001</c:v>
                </c:pt>
                <c:pt idx="7">
                  <c:v>0.12230000000000001</c:v>
                </c:pt>
                <c:pt idx="8">
                  <c:v>0.12230000000000001</c:v>
                </c:pt>
                <c:pt idx="9">
                  <c:v>0.75900000000000001</c:v>
                </c:pt>
                <c:pt idx="10">
                  <c:v>0.70699999999999996</c:v>
                </c:pt>
                <c:pt idx="11">
                  <c:v>0.66300000000000003</c:v>
                </c:pt>
              </c:numCache>
            </c:numRef>
          </c:val>
        </c:ser>
        <c:ser>
          <c:idx val="1"/>
          <c:order val="1"/>
          <c:tx>
            <c:strRef>
              <c:f>'recall-disj'!$C$3:$C$4</c:f>
              <c:strCache>
                <c:ptCount val="1"/>
                <c:pt idx="0">
                  <c:v>GoldMiner</c:v>
                </c:pt>
              </c:strCache>
            </c:strRef>
          </c:tx>
          <c:cat>
            <c:multiLvlStrRef>
              <c:f>'recall-disj'!$A$5:$A$21</c:f>
              <c:multiLvlStrCache>
                <c:ptCount val="12"/>
                <c:lvl>
                  <c:pt idx="0">
                    <c:v>0.7</c:v>
                  </c:pt>
                  <c:pt idx="1">
                    <c:v>0.8</c:v>
                  </c:pt>
                  <c:pt idx="2">
                    <c:v>0.9</c:v>
                  </c:pt>
                  <c:pt idx="3">
                    <c:v>0.7</c:v>
                  </c:pt>
                  <c:pt idx="4">
                    <c:v>0.8</c:v>
                  </c:pt>
                  <c:pt idx="5">
                    <c:v>0.9</c:v>
                  </c:pt>
                  <c:pt idx="6">
                    <c:v>0.7</c:v>
                  </c:pt>
                  <c:pt idx="7">
                    <c:v>0.8</c:v>
                  </c:pt>
                  <c:pt idx="8">
                    <c:v>0.9</c:v>
                  </c:pt>
                  <c:pt idx="9">
                    <c:v>0.7</c:v>
                  </c:pt>
                  <c:pt idx="10">
                    <c:v>0.8</c:v>
                  </c:pt>
                  <c:pt idx="11">
                    <c:v>0.9</c:v>
                  </c:pt>
                </c:lvl>
                <c:lvl>
                  <c:pt idx="0">
                    <c:v>DBpedia</c:v>
                  </c:pt>
                  <c:pt idx="3">
                    <c:v>NTN</c:v>
                  </c:pt>
                  <c:pt idx="6">
                    <c:v>University</c:v>
                  </c:pt>
                  <c:pt idx="9">
                    <c:v>Family</c:v>
                  </c:pt>
                </c:lvl>
              </c:multiLvlStrCache>
            </c:multiLvlStrRef>
          </c:cat>
          <c:val>
            <c:numRef>
              <c:f>'recall-disj'!$C$5:$C$21</c:f>
              <c:numCache>
                <c:formatCode>General</c:formatCode>
                <c:ptCount val="12"/>
                <c:pt idx="0">
                  <c:v>0.70399999999999996</c:v>
                </c:pt>
                <c:pt idx="1">
                  <c:v>0.70399999999999996</c:v>
                </c:pt>
                <c:pt idx="2">
                  <c:v>0.69799999999999995</c:v>
                </c:pt>
                <c:pt idx="3">
                  <c:v>0.63880000000000003</c:v>
                </c:pt>
                <c:pt idx="4">
                  <c:v>0.63880000000000003</c:v>
                </c:pt>
                <c:pt idx="5">
                  <c:v>0.6351</c:v>
                </c:pt>
                <c:pt idx="6">
                  <c:v>0.115</c:v>
                </c:pt>
                <c:pt idx="7">
                  <c:v>0.115</c:v>
                </c:pt>
                <c:pt idx="8">
                  <c:v>0.114</c:v>
                </c:pt>
                <c:pt idx="9">
                  <c:v>0.751</c:v>
                </c:pt>
                <c:pt idx="10">
                  <c:v>0.69799999999999995</c:v>
                </c:pt>
                <c:pt idx="11">
                  <c:v>0.6351</c:v>
                </c:pt>
              </c:numCache>
            </c:numRef>
          </c:val>
        </c:ser>
        <c:ser>
          <c:idx val="2"/>
          <c:order val="2"/>
          <c:tx>
            <c:strRef>
              <c:f>'recall-disj'!$D$3:$D$4</c:f>
              <c:strCache>
                <c:ptCount val="1"/>
                <c:pt idx="0">
                  <c:v>BelNet+</c:v>
                </c:pt>
              </c:strCache>
            </c:strRef>
          </c:tx>
          <c:cat>
            <c:multiLvlStrRef>
              <c:f>'recall-disj'!$A$5:$A$21</c:f>
              <c:multiLvlStrCache>
                <c:ptCount val="12"/>
                <c:lvl>
                  <c:pt idx="0">
                    <c:v>0.7</c:v>
                  </c:pt>
                  <c:pt idx="1">
                    <c:v>0.8</c:v>
                  </c:pt>
                  <c:pt idx="2">
                    <c:v>0.9</c:v>
                  </c:pt>
                  <c:pt idx="3">
                    <c:v>0.7</c:v>
                  </c:pt>
                  <c:pt idx="4">
                    <c:v>0.8</c:v>
                  </c:pt>
                  <c:pt idx="5">
                    <c:v>0.9</c:v>
                  </c:pt>
                  <c:pt idx="6">
                    <c:v>0.7</c:v>
                  </c:pt>
                  <c:pt idx="7">
                    <c:v>0.8</c:v>
                  </c:pt>
                  <c:pt idx="8">
                    <c:v>0.9</c:v>
                  </c:pt>
                  <c:pt idx="9">
                    <c:v>0.7</c:v>
                  </c:pt>
                  <c:pt idx="10">
                    <c:v>0.8</c:v>
                  </c:pt>
                  <c:pt idx="11">
                    <c:v>0.9</c:v>
                  </c:pt>
                </c:lvl>
                <c:lvl>
                  <c:pt idx="0">
                    <c:v>DBpedia</c:v>
                  </c:pt>
                  <c:pt idx="3">
                    <c:v>NTN</c:v>
                  </c:pt>
                  <c:pt idx="6">
                    <c:v>University</c:v>
                  </c:pt>
                  <c:pt idx="9">
                    <c:v>Family</c:v>
                  </c:pt>
                </c:lvl>
              </c:multiLvlStrCache>
            </c:multiLvlStrRef>
          </c:cat>
          <c:val>
            <c:numRef>
              <c:f>'recall-disj'!$D$5:$D$21</c:f>
              <c:numCache>
                <c:formatCode>General</c:formatCode>
                <c:ptCount val="12"/>
                <c:pt idx="3">
                  <c:v>0.151</c:v>
                </c:pt>
                <c:pt idx="4">
                  <c:v>0.151</c:v>
                </c:pt>
                <c:pt idx="5">
                  <c:v>0.152</c:v>
                </c:pt>
                <c:pt idx="6">
                  <c:v>6.8379999999999996E-2</c:v>
                </c:pt>
                <c:pt idx="7">
                  <c:v>6.25E-2</c:v>
                </c:pt>
                <c:pt idx="8">
                  <c:v>6.1699999999999998E-2</c:v>
                </c:pt>
                <c:pt idx="9">
                  <c:v>0.34</c:v>
                </c:pt>
                <c:pt idx="10">
                  <c:v>0.22700000000000001</c:v>
                </c:pt>
                <c:pt idx="11">
                  <c:v>0.127</c:v>
                </c:pt>
              </c:numCache>
            </c:numRef>
          </c:val>
        </c:ser>
        <c:axId val="236401792"/>
        <c:axId val="236403328"/>
      </c:barChart>
      <c:catAx>
        <c:axId val="236401792"/>
        <c:scaling>
          <c:orientation val="minMax"/>
        </c:scaling>
        <c:axPos val="b"/>
        <c:tickLblPos val="nextTo"/>
        <c:txPr>
          <a:bodyPr/>
          <a:lstStyle/>
          <a:p>
            <a:pPr>
              <a:defRPr sz="1400"/>
            </a:pPr>
            <a:endParaRPr lang="zh-CN"/>
          </a:p>
        </c:txPr>
        <c:crossAx val="236403328"/>
        <c:crosses val="autoZero"/>
        <c:auto val="1"/>
        <c:lblAlgn val="ctr"/>
        <c:lblOffset val="100"/>
      </c:catAx>
      <c:valAx>
        <c:axId val="236403328"/>
        <c:scaling>
          <c:orientation val="minMax"/>
          <c:max val="1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sz="1400"/>
            </a:pPr>
            <a:endParaRPr lang="zh-CN"/>
          </a:p>
        </c:txPr>
        <c:crossAx val="236401792"/>
        <c:crosses val="autoZero"/>
        <c:crossBetween val="between"/>
        <c:majorUnit val="0.2"/>
      </c:valAx>
    </c:plotArea>
    <c:legend>
      <c:legendPos val="b"/>
      <c:layout/>
      <c:txPr>
        <a:bodyPr/>
        <a:lstStyle/>
        <a:p>
          <a:pPr>
            <a:defRPr sz="1400"/>
          </a:pPr>
          <a:endParaRPr lang="zh-CN"/>
        </a:p>
      </c:txPr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 paperSize="9" orientation="landscape" verticalDpi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pivotSource>
    <c:name>[实验数据-Ji-modify2.xlsx]F1-both!数据透视表7</c:name>
    <c:fmtId val="0"/>
  </c:pivotSource>
  <c:chart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'F1-both'!$B$3:$B$4</c:f>
              <c:strCache>
                <c:ptCount val="1"/>
                <c:pt idx="0">
                  <c:v>SIFS-P</c:v>
                </c:pt>
              </c:strCache>
            </c:strRef>
          </c:tx>
          <c:cat>
            <c:multiLvlStrRef>
              <c:f>'F1-both'!$A$5:$A$21</c:f>
              <c:multiLvlStrCache>
                <c:ptCount val="12"/>
                <c:lvl>
                  <c:pt idx="0">
                    <c:v>0.7</c:v>
                  </c:pt>
                  <c:pt idx="1">
                    <c:v>0.8</c:v>
                  </c:pt>
                  <c:pt idx="2">
                    <c:v>0.9</c:v>
                  </c:pt>
                  <c:pt idx="3">
                    <c:v>0.7</c:v>
                  </c:pt>
                  <c:pt idx="4">
                    <c:v>0.8</c:v>
                  </c:pt>
                  <c:pt idx="5">
                    <c:v>0.9</c:v>
                  </c:pt>
                  <c:pt idx="6">
                    <c:v>0.7</c:v>
                  </c:pt>
                  <c:pt idx="7">
                    <c:v>0.8</c:v>
                  </c:pt>
                  <c:pt idx="8">
                    <c:v>0.9</c:v>
                  </c:pt>
                  <c:pt idx="9">
                    <c:v>0.7</c:v>
                  </c:pt>
                  <c:pt idx="10">
                    <c:v>0.8</c:v>
                  </c:pt>
                  <c:pt idx="11">
                    <c:v>0.9</c:v>
                  </c:pt>
                </c:lvl>
                <c:lvl>
                  <c:pt idx="0">
                    <c:v>DBpedia</c:v>
                  </c:pt>
                  <c:pt idx="3">
                    <c:v>NTN</c:v>
                  </c:pt>
                  <c:pt idx="6">
                    <c:v>University</c:v>
                  </c:pt>
                  <c:pt idx="9">
                    <c:v>Family</c:v>
                  </c:pt>
                </c:lvl>
              </c:multiLvlStrCache>
            </c:multiLvlStrRef>
          </c:cat>
          <c:val>
            <c:numRef>
              <c:f>'F1-both'!$B$5:$B$21</c:f>
              <c:numCache>
                <c:formatCode>General</c:formatCode>
                <c:ptCount val="12"/>
                <c:pt idx="0">
                  <c:v>0.90239811315549912</c:v>
                </c:pt>
                <c:pt idx="1">
                  <c:v>0.90437120233152779</c:v>
                </c:pt>
                <c:pt idx="2">
                  <c:v>0.9040831206607941</c:v>
                </c:pt>
                <c:pt idx="3">
                  <c:v>0.85288685770465256</c:v>
                </c:pt>
                <c:pt idx="4">
                  <c:v>0.85277338877338882</c:v>
                </c:pt>
                <c:pt idx="5">
                  <c:v>0.83333361732130795</c:v>
                </c:pt>
                <c:pt idx="6">
                  <c:v>0.41664436505358882</c:v>
                </c:pt>
                <c:pt idx="7">
                  <c:v>0.41553619891118876</c:v>
                </c:pt>
                <c:pt idx="8">
                  <c:v>0.40561413265723401</c:v>
                </c:pt>
                <c:pt idx="9">
                  <c:v>0.90304653233364574</c:v>
                </c:pt>
                <c:pt idx="10">
                  <c:v>0.88367243650838134</c:v>
                </c:pt>
                <c:pt idx="11">
                  <c:v>0.87920647818655617</c:v>
                </c:pt>
              </c:numCache>
            </c:numRef>
          </c:val>
        </c:ser>
        <c:ser>
          <c:idx val="1"/>
          <c:order val="1"/>
          <c:tx>
            <c:strRef>
              <c:f>'F1-both'!$C$3:$C$4</c:f>
              <c:strCache>
                <c:ptCount val="1"/>
                <c:pt idx="0">
                  <c:v>GoldMiner</c:v>
                </c:pt>
              </c:strCache>
            </c:strRef>
          </c:tx>
          <c:cat>
            <c:multiLvlStrRef>
              <c:f>'F1-both'!$A$5:$A$21</c:f>
              <c:multiLvlStrCache>
                <c:ptCount val="12"/>
                <c:lvl>
                  <c:pt idx="0">
                    <c:v>0.7</c:v>
                  </c:pt>
                  <c:pt idx="1">
                    <c:v>0.8</c:v>
                  </c:pt>
                  <c:pt idx="2">
                    <c:v>0.9</c:v>
                  </c:pt>
                  <c:pt idx="3">
                    <c:v>0.7</c:v>
                  </c:pt>
                  <c:pt idx="4">
                    <c:v>0.8</c:v>
                  </c:pt>
                  <c:pt idx="5">
                    <c:v>0.9</c:v>
                  </c:pt>
                  <c:pt idx="6">
                    <c:v>0.7</c:v>
                  </c:pt>
                  <c:pt idx="7">
                    <c:v>0.8</c:v>
                  </c:pt>
                  <c:pt idx="8">
                    <c:v>0.9</c:v>
                  </c:pt>
                  <c:pt idx="9">
                    <c:v>0.7</c:v>
                  </c:pt>
                  <c:pt idx="10">
                    <c:v>0.8</c:v>
                  </c:pt>
                  <c:pt idx="11">
                    <c:v>0.9</c:v>
                  </c:pt>
                </c:lvl>
                <c:lvl>
                  <c:pt idx="0">
                    <c:v>DBpedia</c:v>
                  </c:pt>
                  <c:pt idx="3">
                    <c:v>NTN</c:v>
                  </c:pt>
                  <c:pt idx="6">
                    <c:v>University</c:v>
                  </c:pt>
                  <c:pt idx="9">
                    <c:v>Family</c:v>
                  </c:pt>
                </c:lvl>
              </c:multiLvlStrCache>
            </c:multiLvlStrRef>
          </c:cat>
          <c:val>
            <c:numRef>
              <c:f>'F1-both'!$C$5:$C$21</c:f>
              <c:numCache>
                <c:formatCode>General</c:formatCode>
                <c:ptCount val="12"/>
                <c:pt idx="0">
                  <c:v>0.8678807871034363</c:v>
                </c:pt>
                <c:pt idx="1">
                  <c:v>0.87211997603902214</c:v>
                </c:pt>
                <c:pt idx="2">
                  <c:v>0.87582945164676185</c:v>
                </c:pt>
                <c:pt idx="3">
                  <c:v>0.84019723972221405</c:v>
                </c:pt>
                <c:pt idx="4">
                  <c:v>0.84281897910343206</c:v>
                </c:pt>
                <c:pt idx="5">
                  <c:v>0.81259538092381522</c:v>
                </c:pt>
                <c:pt idx="6">
                  <c:v>0.39796516333597565</c:v>
                </c:pt>
                <c:pt idx="7">
                  <c:v>0.39073864635218281</c:v>
                </c:pt>
                <c:pt idx="8">
                  <c:v>0.3801439569223003</c:v>
                </c:pt>
                <c:pt idx="9">
                  <c:v>0.86792600402761788</c:v>
                </c:pt>
                <c:pt idx="10">
                  <c:v>0.87747320897845971</c:v>
                </c:pt>
                <c:pt idx="11">
                  <c:v>0.87537225661226781</c:v>
                </c:pt>
              </c:numCache>
            </c:numRef>
          </c:val>
        </c:ser>
        <c:ser>
          <c:idx val="2"/>
          <c:order val="2"/>
          <c:tx>
            <c:strRef>
              <c:f>'F1-both'!$D$3:$D$4</c:f>
              <c:strCache>
                <c:ptCount val="1"/>
                <c:pt idx="0">
                  <c:v>BelNet+</c:v>
                </c:pt>
              </c:strCache>
            </c:strRef>
          </c:tx>
          <c:cat>
            <c:multiLvlStrRef>
              <c:f>'F1-both'!$A$5:$A$21</c:f>
              <c:multiLvlStrCache>
                <c:ptCount val="12"/>
                <c:lvl>
                  <c:pt idx="0">
                    <c:v>0.7</c:v>
                  </c:pt>
                  <c:pt idx="1">
                    <c:v>0.8</c:v>
                  </c:pt>
                  <c:pt idx="2">
                    <c:v>0.9</c:v>
                  </c:pt>
                  <c:pt idx="3">
                    <c:v>0.7</c:v>
                  </c:pt>
                  <c:pt idx="4">
                    <c:v>0.8</c:v>
                  </c:pt>
                  <c:pt idx="5">
                    <c:v>0.9</c:v>
                  </c:pt>
                  <c:pt idx="6">
                    <c:v>0.7</c:v>
                  </c:pt>
                  <c:pt idx="7">
                    <c:v>0.8</c:v>
                  </c:pt>
                  <c:pt idx="8">
                    <c:v>0.9</c:v>
                  </c:pt>
                  <c:pt idx="9">
                    <c:v>0.7</c:v>
                  </c:pt>
                  <c:pt idx="10">
                    <c:v>0.8</c:v>
                  </c:pt>
                  <c:pt idx="11">
                    <c:v>0.9</c:v>
                  </c:pt>
                </c:lvl>
                <c:lvl>
                  <c:pt idx="0">
                    <c:v>DBpedia</c:v>
                  </c:pt>
                  <c:pt idx="3">
                    <c:v>NTN</c:v>
                  </c:pt>
                  <c:pt idx="6">
                    <c:v>University</c:v>
                  </c:pt>
                  <c:pt idx="9">
                    <c:v>Family</c:v>
                  </c:pt>
                </c:lvl>
              </c:multiLvlStrCache>
            </c:multiLvlStrRef>
          </c:cat>
          <c:val>
            <c:numRef>
              <c:f>'F1-both'!$D$5:$D$21</c:f>
              <c:numCache>
                <c:formatCode>General</c:formatCode>
                <c:ptCount val="12"/>
                <c:pt idx="3">
                  <c:v>0.62789710403130028</c:v>
                </c:pt>
                <c:pt idx="4">
                  <c:v>0.57298379319096493</c:v>
                </c:pt>
                <c:pt idx="5">
                  <c:v>0.52011363721910653</c:v>
                </c:pt>
                <c:pt idx="6">
                  <c:v>0.42871529552586451</c:v>
                </c:pt>
                <c:pt idx="7">
                  <c:v>0.4006545692332843</c:v>
                </c:pt>
                <c:pt idx="8">
                  <c:v>0.38144405666187642</c:v>
                </c:pt>
                <c:pt idx="9">
                  <c:v>0.63594408591135698</c:v>
                </c:pt>
                <c:pt idx="10">
                  <c:v>0.53485220321599936</c:v>
                </c:pt>
                <c:pt idx="11">
                  <c:v>0.45601574863936389</c:v>
                </c:pt>
              </c:numCache>
            </c:numRef>
          </c:val>
        </c:ser>
        <c:axId val="236556288"/>
        <c:axId val="236557824"/>
      </c:barChart>
      <c:catAx>
        <c:axId val="236556288"/>
        <c:scaling>
          <c:orientation val="minMax"/>
        </c:scaling>
        <c:axPos val="b"/>
        <c:tickLblPos val="nextTo"/>
        <c:crossAx val="236557824"/>
        <c:crosses val="autoZero"/>
        <c:auto val="1"/>
        <c:lblAlgn val="ctr"/>
        <c:lblOffset val="100"/>
      </c:catAx>
      <c:valAx>
        <c:axId val="236557824"/>
        <c:scaling>
          <c:orientation val="minMax"/>
        </c:scaling>
        <c:axPos val="l"/>
        <c:majorGridlines/>
        <c:numFmt formatCode="General" sourceLinked="1"/>
        <c:tickLblPos val="nextTo"/>
        <c:crossAx val="236556288"/>
        <c:crosses val="autoZero"/>
        <c:crossBetween val="between"/>
      </c:valAx>
    </c:plotArea>
    <c:legend>
      <c:legendPos val="b"/>
      <c:layout/>
    </c:legend>
    <c:plotVisOnly val="1"/>
  </c:chart>
  <c:txPr>
    <a:bodyPr/>
    <a:lstStyle/>
    <a:p>
      <a:pPr>
        <a:defRPr sz="1200"/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 paperSize="9" orientation="landscape" verticalDpi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533400</xdr:colOff>
      <xdr:row>6</xdr:row>
      <xdr:rowOff>0</xdr:rowOff>
    </xdr:from>
    <xdr:to>
      <xdr:col>7</xdr:col>
      <xdr:colOff>0</xdr:colOff>
      <xdr:row>22</xdr:row>
      <xdr:rowOff>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819151</xdr:colOff>
      <xdr:row>5</xdr:row>
      <xdr:rowOff>133349</xdr:rowOff>
    </xdr:from>
    <xdr:to>
      <xdr:col>10</xdr:col>
      <xdr:colOff>657225</xdr:colOff>
      <xdr:row>22</xdr:row>
      <xdr:rowOff>9524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552450</xdr:colOff>
      <xdr:row>6</xdr:row>
      <xdr:rowOff>19050</xdr:rowOff>
    </xdr:from>
    <xdr:to>
      <xdr:col>10</xdr:col>
      <xdr:colOff>523875</xdr:colOff>
      <xdr:row>21</xdr:row>
      <xdr:rowOff>142875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838200</xdr:colOff>
      <xdr:row>5</xdr:row>
      <xdr:rowOff>142874</xdr:rowOff>
    </xdr:from>
    <xdr:to>
      <xdr:col>10</xdr:col>
      <xdr:colOff>552450</xdr:colOff>
      <xdr:row>21</xdr:row>
      <xdr:rowOff>133349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819149</xdr:colOff>
      <xdr:row>5</xdr:row>
      <xdr:rowOff>161926</xdr:rowOff>
    </xdr:from>
    <xdr:to>
      <xdr:col>10</xdr:col>
      <xdr:colOff>371475</xdr:colOff>
      <xdr:row>21</xdr:row>
      <xdr:rowOff>161926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季秋" refreshedDate="42825.733253587961" createdVersion="3" refreshedVersion="3" minRefreshableVersion="3" recordCount="36">
  <cacheSource type="worksheet">
    <worksheetSource ref="A1:L37" sheet="AllData"/>
  </cacheSource>
  <cacheFields count="12">
    <cacheField name="System" numFmtId="0">
      <sharedItems count="4">
        <s v="GoldMiner"/>
        <s v="SIFS-P"/>
        <s v="BelNet+"/>
        <s v="SIFS-S"/>
      </sharedItems>
    </cacheField>
    <cacheField name="KB" numFmtId="0">
      <sharedItems count="5">
        <s v="DBpedia"/>
        <s v="NTN"/>
        <s v="Family"/>
        <s v="University"/>
        <s v="Familiy" u="1"/>
      </sharedItems>
    </cacheField>
    <cacheField name="Confidence" numFmtId="0">
      <sharedItems containsSemiMixedTypes="0" containsString="0" containsNumber="1" minValue="0.7" maxValue="0.9" count="3">
        <n v="0.7"/>
        <n v="0.8"/>
        <n v="0.9"/>
      </sharedItems>
    </cacheField>
    <cacheField name="Precision-subc" numFmtId="0">
      <sharedItems containsSemiMixedTypes="0" containsString="0" containsNumber="1" minValue="0.95009999999999994" maxValue="1"/>
    </cacheField>
    <cacheField name="Recall-subc" numFmtId="0">
      <sharedItems containsSemiMixedTypes="0" containsString="0" containsNumber="1" minValue="0.36109999999999998" maxValue="0.995"/>
    </cacheField>
    <cacheField name="F1-subc" numFmtId="177">
      <sharedItems containsSemiMixedTypes="0" containsString="0" containsNumber="1" minValue="0.5306002497979575" maxValue="0.98147552340685651"/>
    </cacheField>
    <cacheField name="Precision-disj" numFmtId="0">
      <sharedItems containsSemiMixedTypes="0" containsString="0" containsNumber="1" minValue="0.80400000000000005" maxValue="1"/>
    </cacheField>
    <cacheField name="Recall-disj" numFmtId="0">
      <sharedItems containsSemiMixedTypes="0" containsString="0" containsNumber="1" minValue="6.1699999999999998E-2" maxValue="0.75900000000000001"/>
    </cacheField>
    <cacheField name="F1-Disj" numFmtId="0">
      <sharedItems containsSemiMixedTypes="0" containsString="0" containsNumber="1" minValue="0.11596248901045227" maxValue="0.83885941644562334"/>
    </cacheField>
    <cacheField name="Precision-both" numFmtId="178">
      <sharedItems containsSemiMixedTypes="0" containsString="0" containsNumber="1" minValue="0.89955000000000007" maxValue="1"/>
    </cacheField>
    <cacheField name="Recall-both" numFmtId="0">
      <sharedItems containsSemiMixedTypes="0" containsString="0" containsNumber="1" minValue="0.23674999999999999" maxValue="0.85050000000000003"/>
    </cacheField>
    <cacheField name="F1-both" numFmtId="0">
      <sharedItems containsSemiMixedTypes="0" containsString="0" containsNumber="1" minValue="0.3801439569223003" maxValue="0.90437120233152779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6">
  <r>
    <x v="0"/>
    <x v="0"/>
    <x v="0"/>
    <n v="0.95020000000000004"/>
    <n v="0.92600000000000005"/>
    <n v="0.93794392921863345"/>
    <n v="0.90600000000000003"/>
    <n v="0.70399999999999996"/>
    <n v="0.79232795031055903"/>
    <n v="0.92810000000000004"/>
    <n v="0.81499999999999995"/>
    <n v="0.8678807871034363"/>
  </r>
  <r>
    <x v="0"/>
    <x v="0"/>
    <x v="1"/>
    <n v="0.96970000000000001"/>
    <n v="0.92600000000000005"/>
    <n v="0.94734631007015868"/>
    <n v="0.90600000000000003"/>
    <n v="0.70399999999999996"/>
    <n v="0.79232795031055903"/>
    <n v="0.93785000000000007"/>
    <n v="0.81499999999999995"/>
    <n v="0.87211997603902214"/>
  </r>
  <r>
    <x v="0"/>
    <x v="0"/>
    <x v="2"/>
    <n v="0.99009999999999998"/>
    <n v="0.92600000000000005"/>
    <n v="0.95697781952925209"/>
    <n v="0.91100000000000003"/>
    <n v="0.69799999999999995"/>
    <n v="0.79040149160969542"/>
    <n v="0.95055000000000001"/>
    <n v="0.81200000000000006"/>
    <n v="0.87582945164676185"/>
  </r>
  <r>
    <x v="0"/>
    <x v="1"/>
    <x v="0"/>
    <n v="0.98629999999999995"/>
    <n v="0.85709999999999997"/>
    <n v="0.91717232288163175"/>
    <n v="0.93049999999999999"/>
    <n v="0.63880000000000003"/>
    <n v="0.75753953992225831"/>
    <n v="0.95839999999999992"/>
    <n v="0.74795"/>
    <n v="0.84019723972221405"/>
  </r>
  <r>
    <x v="0"/>
    <x v="1"/>
    <x v="1"/>
    <n v="1"/>
    <n v="0.85709999999999997"/>
    <n v="0.92305207043239457"/>
    <n v="0.93049999999999999"/>
    <n v="0.63880000000000003"/>
    <n v="0.75753953992225831"/>
    <n v="0.96524999999999994"/>
    <n v="0.74795"/>
    <n v="0.84281897910343206"/>
  </r>
  <r>
    <x v="0"/>
    <x v="1"/>
    <x v="2"/>
    <n v="1"/>
    <n v="0.76790000000000003"/>
    <n v="0.86871429379489795"/>
    <n v="0.93100000000000005"/>
    <n v="0.6351"/>
    <n v="0.75509622629461726"/>
    <n v="0.96550000000000002"/>
    <n v="0.70150000000000001"/>
    <n v="0.81259538092381522"/>
  </r>
  <r>
    <x v="0"/>
    <x v="2"/>
    <x v="0"/>
    <n v="0.99509999999999998"/>
    <n v="0.92589999999999995"/>
    <n v="0.95925360749609578"/>
    <n v="0.80400000000000005"/>
    <n v="0.751"/>
    <n v="0.7765967845659163"/>
    <n v="0.89955000000000007"/>
    <n v="0.83844999999999992"/>
    <n v="0.86792600402761788"/>
  </r>
  <r>
    <x v="0"/>
    <x v="2"/>
    <x v="1"/>
    <n v="1"/>
    <n v="0.92589999999999995"/>
    <n v="0.96152448206033536"/>
    <n v="0.90900000000000003"/>
    <n v="0.69799999999999995"/>
    <n v="0.78964779091474802"/>
    <n v="0.95450000000000002"/>
    <n v="0.81194999999999995"/>
    <n v="0.87747320897845971"/>
  </r>
  <r>
    <x v="0"/>
    <x v="2"/>
    <x v="2"/>
    <n v="1"/>
    <n v="0.92589999999999995"/>
    <n v="0.96152448206033536"/>
    <n v="0.99299999999999999"/>
    <n v="0.6351"/>
    <n v="0.77471199557766723"/>
    <n v="0.99649999999999994"/>
    <n v="0.78049999999999997"/>
    <n v="0.87537225661226781"/>
  </r>
  <r>
    <x v="0"/>
    <x v="3"/>
    <x v="0"/>
    <n v="1"/>
    <n v="0.38890000000000002"/>
    <n v="0.56001151990784082"/>
    <n v="0.89300000000000002"/>
    <n v="0.115"/>
    <n v="0.20375992063492065"/>
    <n v="0.94650000000000001"/>
    <n v="0.25195000000000001"/>
    <n v="0.39796516333597565"/>
  </r>
  <r>
    <x v="0"/>
    <x v="3"/>
    <x v="1"/>
    <n v="1"/>
    <n v="0.37709999999999999"/>
    <n v="0.5476726454142764"/>
    <n v="0.89700000000000002"/>
    <n v="0.115"/>
    <n v="0.20386363636363639"/>
    <n v="0.94850000000000001"/>
    <n v="0.24604999999999999"/>
    <n v="0.39073864635218281"/>
  </r>
  <r>
    <x v="0"/>
    <x v="3"/>
    <x v="2"/>
    <n v="1"/>
    <n v="0.36109999999999998"/>
    <n v="0.5306002497979575"/>
    <n v="0.90200000000000002"/>
    <n v="0.114"/>
    <n v="0.20241732283464567"/>
    <n v="0.95100000000000007"/>
    <n v="0.23754999999999998"/>
    <n v="0.3801439569223003"/>
  </r>
  <r>
    <x v="1"/>
    <x v="0"/>
    <x v="0"/>
    <n v="0.95009999999999994"/>
    <n v="0.98199999999999998"/>
    <n v="0.96578665700533095"/>
    <n v="0.98099999999999998"/>
    <n v="0.71199999999999997"/>
    <n v="0.82512935617247485"/>
    <n v="0.96554999999999991"/>
    <n v="0.84699999999999998"/>
    <n v="0.90239811315549912"/>
  </r>
  <r>
    <x v="1"/>
    <x v="0"/>
    <x v="1"/>
    <n v="0.97009999999999996"/>
    <n v="0.97299999999999998"/>
    <n v="0.97154783593227312"/>
    <n v="0.98199999999999998"/>
    <n v="0.71199999999999997"/>
    <n v="0.82548288075560794"/>
    <n v="0.97604999999999997"/>
    <n v="0.84250000000000003"/>
    <n v="0.90437120233152779"/>
  </r>
  <r>
    <x v="1"/>
    <x v="0"/>
    <x v="2"/>
    <n v="0.99009999999999998"/>
    <n v="0.96099999999999997"/>
    <n v="0.97533299164573839"/>
    <n v="0.99099999999999999"/>
    <n v="0.70199999999999996"/>
    <n v="0.82183343177790891"/>
    <n v="0.99055000000000004"/>
    <n v="0.83149999999999991"/>
    <n v="0.9040831206607941"/>
  </r>
  <r>
    <x v="1"/>
    <x v="1"/>
    <x v="0"/>
    <n v="0.98619999999999997"/>
    <n v="0.87709999999999999"/>
    <n v="0.92845598669028073"/>
    <n v="0.94399999999999995"/>
    <n v="0.65100000000000002"/>
    <n v="0.77058808777429466"/>
    <n v="0.96509999999999996"/>
    <n v="0.76405000000000001"/>
    <n v="0.85288685770465256"/>
  </r>
  <r>
    <x v="1"/>
    <x v="1"/>
    <x v="1"/>
    <n v="1"/>
    <n v="0.86819999999999997"/>
    <n v="0.92945080826463977"/>
    <n v="0.94399999999999995"/>
    <n v="0.65100000000000002"/>
    <n v="0.77058808777429466"/>
    <n v="0.97199999999999998"/>
    <n v="0.75960000000000005"/>
    <n v="0.85277338877338882"/>
  </r>
  <r>
    <x v="1"/>
    <x v="1"/>
    <x v="2"/>
    <n v="1"/>
    <n v="0.80789999999999995"/>
    <n v="0.89374412301565342"/>
    <n v="0.94699999999999995"/>
    <n v="0.64900000000000002"/>
    <n v="0.77017919799498746"/>
    <n v="0.97350000000000003"/>
    <n v="0.72845000000000004"/>
    <n v="0.83333361732130795"/>
  </r>
  <r>
    <x v="1"/>
    <x v="2"/>
    <x v="0"/>
    <n v="0.99539999999999995"/>
    <n v="0.93589999999999995"/>
    <n v="0.9647334541500544"/>
    <n v="0.9375"/>
    <n v="0.75900000000000001"/>
    <n v="0.83885941644562334"/>
    <n v="0.96645000000000003"/>
    <n v="0.84745000000000004"/>
    <n v="0.90304653233364574"/>
  </r>
  <r>
    <x v="1"/>
    <x v="2"/>
    <x v="1"/>
    <n v="1"/>
    <n v="0.90590000000000004"/>
    <n v="0.95062700036728065"/>
    <n v="0.95450000000000002"/>
    <n v="0.70699999999999996"/>
    <n v="0.81231597953656343"/>
    <n v="0.97724999999999995"/>
    <n v="0.80645"/>
    <n v="0.88367243650838134"/>
  </r>
  <r>
    <x v="1"/>
    <x v="2"/>
    <x v="2"/>
    <n v="1"/>
    <n v="0.90590000000000004"/>
    <n v="0.95062700036728065"/>
    <n v="1"/>
    <n v="0.66300000000000003"/>
    <n v="0.79735417919422735"/>
    <n v="1"/>
    <n v="0.78445000000000009"/>
    <n v="0.87920647818655617"/>
  </r>
  <r>
    <x v="1"/>
    <x v="3"/>
    <x v="0"/>
    <n v="1"/>
    <n v="0.40889999999999999"/>
    <n v="0.58045283554546101"/>
    <n v="0.93200000000000005"/>
    <n v="0.12230000000000001"/>
    <n v="0.21622612159726837"/>
    <n v="0.96599999999999997"/>
    <n v="0.2656"/>
    <n v="0.41664436505358882"/>
  </r>
  <r>
    <x v="1"/>
    <x v="3"/>
    <x v="1"/>
    <n v="1"/>
    <n v="0.40710000000000002"/>
    <n v="0.57863691279937457"/>
    <n v="0.93200000000000005"/>
    <n v="0.12230000000000001"/>
    <n v="0.21622612159726837"/>
    <n v="0.96599999999999997"/>
    <n v="0.26469999999999999"/>
    <n v="0.41553619891118876"/>
  </r>
  <r>
    <x v="1"/>
    <x v="3"/>
    <x v="2"/>
    <n v="1"/>
    <n v="0.3911"/>
    <n v="0.56228883617281289"/>
    <n v="0.93200000000000005"/>
    <n v="0.12230000000000001"/>
    <n v="0.21622612159726837"/>
    <n v="0.96599999999999997"/>
    <n v="0.25669999999999998"/>
    <n v="0.40561413265723401"/>
  </r>
  <r>
    <x v="2"/>
    <x v="1"/>
    <x v="0"/>
    <n v="0.98650000000000004"/>
    <n v="0.77910000000000001"/>
    <n v="0.87061865654734938"/>
    <n v="0.94599999999999995"/>
    <n v="0.151"/>
    <n v="0.26043026435733818"/>
    <n v="0.96625000000000005"/>
    <n v="0.46505000000000002"/>
    <n v="0.62789710403130028"/>
  </r>
  <r>
    <x v="2"/>
    <x v="1"/>
    <x v="1"/>
    <n v="1"/>
    <n v="0.66110000000000002"/>
    <n v="0.79597856841851788"/>
    <n v="0.94599999999999995"/>
    <n v="0.151"/>
    <n v="0.26043026435733818"/>
    <n v="0.97299999999999998"/>
    <n v="0.40605000000000002"/>
    <n v="0.57298379319096493"/>
  </r>
  <r>
    <x v="2"/>
    <x v="1"/>
    <x v="2"/>
    <n v="1"/>
    <n v="0.55769999999999997"/>
    <n v="0.71605572318161381"/>
    <n v="0.94699999999999995"/>
    <n v="0.152"/>
    <n v="0.26195450409463145"/>
    <n v="0.97350000000000003"/>
    <n v="0.35485"/>
    <n v="0.52011363721910653"/>
  </r>
  <r>
    <x v="2"/>
    <x v="2"/>
    <x v="0"/>
    <n v="0.99509999999999998"/>
    <n v="0.59350000000000003"/>
    <n v="0.74353751731083972"/>
    <n v="1"/>
    <n v="0.34"/>
    <n v="0.5074626865671642"/>
    <n v="0.99754999999999994"/>
    <n v="0.46675"/>
    <n v="0.63594408591135698"/>
  </r>
  <r>
    <x v="2"/>
    <x v="2"/>
    <x v="1"/>
    <n v="1"/>
    <n v="0.50309999999999999"/>
    <n v="0.66941653915241839"/>
    <n v="1"/>
    <n v="0.22700000000000001"/>
    <n v="0.37000814995925019"/>
    <n v="1"/>
    <n v="0.36504999999999999"/>
    <n v="0.53485220321599936"/>
  </r>
  <r>
    <x v="2"/>
    <x v="2"/>
    <x v="2"/>
    <n v="1"/>
    <n v="0.4637"/>
    <n v="0.63359978137596507"/>
    <n v="1"/>
    <n v="0.127"/>
    <n v="0.225377107364685"/>
    <n v="1"/>
    <n v="0.29535"/>
    <n v="0.45601574863936389"/>
  </r>
  <r>
    <x v="2"/>
    <x v="3"/>
    <x v="0"/>
    <n v="1"/>
    <n v="0.48349999999999999"/>
    <n v="0.65183687226154363"/>
    <n v="0.92100000000000004"/>
    <n v="6.8379999999999996E-2"/>
    <n v="0.12730797064828478"/>
    <n v="0.96050000000000002"/>
    <n v="0.27593999999999996"/>
    <n v="0.42871529552586451"/>
  </r>
  <r>
    <x v="2"/>
    <x v="3"/>
    <x v="1"/>
    <n v="1"/>
    <n v="0.44230000000000003"/>
    <n v="0.61332593773833466"/>
    <n v="0.94199999999999995"/>
    <n v="6.25E-2"/>
    <n v="0.1172224987555998"/>
    <n v="0.97099999999999997"/>
    <n v="0.25240000000000001"/>
    <n v="0.4006545692332843"/>
  </r>
  <r>
    <x v="2"/>
    <x v="3"/>
    <x v="2"/>
    <n v="1"/>
    <n v="0.4118"/>
    <n v="0.58336874911460546"/>
    <n v="0.96199999999999997"/>
    <n v="6.1699999999999998E-2"/>
    <n v="0.11596248901045227"/>
    <n v="0.98099999999999998"/>
    <n v="0.23674999999999999"/>
    <n v="0.38144405666187642"/>
  </r>
  <r>
    <x v="3"/>
    <x v="0"/>
    <x v="0"/>
    <n v="0.95009999999999994"/>
    <n v="0.995"/>
    <n v="0.97203177214539094"/>
    <n v="0.91200000000000003"/>
    <n v="0.70599999999999996"/>
    <n v="0.79588627935723122"/>
    <n v="0.93104999999999993"/>
    <n v="0.85050000000000003"/>
    <n v="0.88895402879515029"/>
  </r>
  <r>
    <x v="3"/>
    <x v="0"/>
    <x v="1"/>
    <n v="0.96960000000000002"/>
    <n v="0.98299999999999998"/>
    <n v="0.97625402028065145"/>
    <n v="0.91200000000000003"/>
    <n v="0.70599999999999996"/>
    <n v="0.79588627935723122"/>
    <n v="0.94080000000000008"/>
    <n v="0.84450000000000003"/>
    <n v="0.89005276424130408"/>
  </r>
  <r>
    <x v="3"/>
    <x v="0"/>
    <x v="2"/>
    <n v="0.99009999999999998"/>
    <n v="0.97299999999999998"/>
    <n v="0.98147552340685651"/>
    <n v="0.92300000000000004"/>
    <n v="0.7"/>
    <n v="0.79617991373998764"/>
    <n v="0.95655000000000001"/>
    <n v="0.83650000000000002"/>
    <n v="0.892506148740972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3" cacheId="5" applyNumberFormats="0" applyBorderFormats="0" applyFontFormats="0" applyPatternFormats="0" applyAlignmentFormats="0" applyWidthHeightFormats="1" dataCaption="值" updatedVersion="3" minRefreshableVersion="3" showCalcMbrs="0" useAutoFormatting="1" itemPrintTitles="1" createdVersion="3" indent="0" outline="1" outlineData="1" multipleFieldFilters="0" chartFormat="1">
  <location ref="A3:E21" firstHeaderRow="1" firstDataRow="2" firstDataCol="1"/>
  <pivotFields count="12">
    <pivotField axis="axisCol" showAll="0" sortType="descending">
      <items count="5">
        <item h="1" x="3"/>
        <item x="1"/>
        <item x="0"/>
        <item x="2"/>
        <item t="default"/>
      </items>
    </pivotField>
    <pivotField axis="axisRow" showAll="0">
      <items count="6">
        <item x="0"/>
        <item m="1" x="4"/>
        <item x="1"/>
        <item x="3"/>
        <item x="2"/>
        <item t="default"/>
      </items>
    </pivotField>
    <pivotField axis="axisRow" showAll="0">
      <items count="4">
        <item x="0"/>
        <item x="1"/>
        <item x="2"/>
        <item t="default"/>
      </items>
    </pivotField>
    <pivotField dataField="1" showAll="0"/>
    <pivotField showAll="0"/>
    <pivotField numFmtId="177" showAll="0"/>
    <pivotField showAll="0"/>
    <pivotField showAll="0"/>
    <pivotField showAll="0"/>
    <pivotField numFmtId="178" showAll="0"/>
    <pivotField showAll="0"/>
    <pivotField showAll="0"/>
  </pivotFields>
  <rowFields count="2">
    <field x="1"/>
    <field x="2"/>
  </rowFields>
  <rowItems count="17">
    <i>
      <x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>
      <x v="3"/>
    </i>
    <i r="1">
      <x/>
    </i>
    <i r="1">
      <x v="1"/>
    </i>
    <i r="1">
      <x v="2"/>
    </i>
    <i>
      <x v="4"/>
    </i>
    <i r="1">
      <x/>
    </i>
    <i r="1">
      <x v="1"/>
    </i>
    <i r="1">
      <x v="2"/>
    </i>
    <i t="grand">
      <x/>
    </i>
  </rowItems>
  <colFields count="1">
    <field x="0"/>
  </colFields>
  <colItems count="4">
    <i>
      <x v="1"/>
    </i>
    <i>
      <x v="2"/>
    </i>
    <i>
      <x v="3"/>
    </i>
    <i t="grand">
      <x/>
    </i>
  </colItems>
  <dataFields count="1">
    <dataField name="求和项:Precision-subc" fld="3" baseField="0" baseItem="0"/>
  </dataFields>
  <chartFormats count="6">
    <chartFormat chart="0" format="4" series="1">
      <pivotArea type="data" outline="0" fieldPosition="0">
        <references count="1">
          <reference field="0" count="1" selected="0">
            <x v="3"/>
          </reference>
        </references>
      </pivotArea>
    </chartFormat>
    <chartFormat chart="0" format="5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0" format="6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数据透视表4" cacheId="5" applyNumberFormats="0" applyBorderFormats="0" applyFontFormats="0" applyPatternFormats="0" applyAlignmentFormats="0" applyWidthHeightFormats="1" dataCaption="值" updatedVersion="3" minRefreshableVersion="3" showCalcMbrs="0" useAutoFormatting="1" itemPrintTitles="1" createdVersion="3" indent="0" outline="1" outlineData="1" multipleFieldFilters="0" chartFormat="1">
  <location ref="A3:E21" firstHeaderRow="1" firstDataRow="2" firstDataCol="1"/>
  <pivotFields count="12">
    <pivotField axis="axisCol" showAll="0" sortType="descending">
      <items count="5">
        <item h="1" x="3"/>
        <item x="1"/>
        <item x="0"/>
        <item x="2"/>
        <item t="default"/>
      </items>
    </pivotField>
    <pivotField axis="axisRow" showAll="0">
      <items count="6">
        <item x="0"/>
        <item m="1" x="4"/>
        <item x="1"/>
        <item x="3"/>
        <item x="2"/>
        <item t="default"/>
      </items>
    </pivotField>
    <pivotField axis="axisRow" showAll="0">
      <items count="4">
        <item x="0"/>
        <item x="1"/>
        <item x="2"/>
        <item t="default"/>
      </items>
    </pivotField>
    <pivotField showAll="0"/>
    <pivotField dataField="1" showAll="0"/>
    <pivotField numFmtId="177" showAll="0"/>
    <pivotField showAll="0"/>
    <pivotField showAll="0"/>
    <pivotField showAll="0"/>
    <pivotField numFmtId="178" showAll="0"/>
    <pivotField showAll="0"/>
    <pivotField showAll="0"/>
  </pivotFields>
  <rowFields count="2">
    <field x="1"/>
    <field x="2"/>
  </rowFields>
  <rowItems count="17">
    <i>
      <x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>
      <x v="3"/>
    </i>
    <i r="1">
      <x/>
    </i>
    <i r="1">
      <x v="1"/>
    </i>
    <i r="1">
      <x v="2"/>
    </i>
    <i>
      <x v="4"/>
    </i>
    <i r="1">
      <x/>
    </i>
    <i r="1">
      <x v="1"/>
    </i>
    <i r="1">
      <x v="2"/>
    </i>
    <i t="grand">
      <x/>
    </i>
  </rowItems>
  <colFields count="1">
    <field x="0"/>
  </colFields>
  <colItems count="4">
    <i>
      <x v="1"/>
    </i>
    <i>
      <x v="2"/>
    </i>
    <i>
      <x v="3"/>
    </i>
    <i t="grand">
      <x/>
    </i>
  </colItems>
  <dataFields count="1">
    <dataField name="求和项:Recall-subc" fld="4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数据透视表5" cacheId="5" applyNumberFormats="0" applyBorderFormats="0" applyFontFormats="0" applyPatternFormats="0" applyAlignmentFormats="0" applyWidthHeightFormats="1" dataCaption="值" updatedVersion="3" minRefreshableVersion="3" showCalcMbrs="0" useAutoFormatting="1" itemPrintTitles="1" createdVersion="3" indent="0" outline="1" outlineData="1" multipleFieldFilters="0" chartFormat="1">
  <location ref="A3:E21" firstHeaderRow="1" firstDataRow="2" firstDataCol="1"/>
  <pivotFields count="12">
    <pivotField axis="axisCol" showAll="0" sortType="descending">
      <items count="5">
        <item h="1" x="3"/>
        <item x="1"/>
        <item x="0"/>
        <item x="2"/>
        <item t="default"/>
      </items>
    </pivotField>
    <pivotField axis="axisRow" showAll="0">
      <items count="6">
        <item x="0"/>
        <item m="1" x="4"/>
        <item x="1"/>
        <item x="3"/>
        <item x="2"/>
        <item t="default"/>
      </items>
    </pivotField>
    <pivotField axis="axisRow" showAll="0">
      <items count="4">
        <item x="0"/>
        <item x="1"/>
        <item x="2"/>
        <item t="default"/>
      </items>
    </pivotField>
    <pivotField showAll="0"/>
    <pivotField showAll="0"/>
    <pivotField numFmtId="177" showAll="0"/>
    <pivotField dataField="1" showAll="0"/>
    <pivotField showAll="0"/>
    <pivotField showAll="0"/>
    <pivotField numFmtId="178" showAll="0"/>
    <pivotField showAll="0"/>
    <pivotField showAll="0"/>
  </pivotFields>
  <rowFields count="2">
    <field x="1"/>
    <field x="2"/>
  </rowFields>
  <rowItems count="17">
    <i>
      <x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>
      <x v="3"/>
    </i>
    <i r="1">
      <x/>
    </i>
    <i r="1">
      <x v="1"/>
    </i>
    <i r="1">
      <x v="2"/>
    </i>
    <i>
      <x v="4"/>
    </i>
    <i r="1">
      <x/>
    </i>
    <i r="1">
      <x v="1"/>
    </i>
    <i r="1">
      <x v="2"/>
    </i>
    <i t="grand">
      <x/>
    </i>
  </rowItems>
  <colFields count="1">
    <field x="0"/>
  </colFields>
  <colItems count="4">
    <i>
      <x v="1"/>
    </i>
    <i>
      <x v="2"/>
    </i>
    <i>
      <x v="3"/>
    </i>
    <i t="grand">
      <x/>
    </i>
  </colItems>
  <dataFields count="1">
    <dataField name="求和项:Precision-disj" fld="6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数据透视表6" cacheId="5" applyNumberFormats="0" applyBorderFormats="0" applyFontFormats="0" applyPatternFormats="0" applyAlignmentFormats="0" applyWidthHeightFormats="1" dataCaption="值" updatedVersion="3" minRefreshableVersion="3" showCalcMbrs="0" useAutoFormatting="1" itemPrintTitles="1" createdVersion="3" indent="0" outline="1" outlineData="1" multipleFieldFilters="0" chartFormat="1">
  <location ref="A3:E21" firstHeaderRow="1" firstDataRow="2" firstDataCol="1"/>
  <pivotFields count="12">
    <pivotField axis="axisCol" showAll="0" sortType="descending">
      <items count="5">
        <item h="1" x="3"/>
        <item x="1"/>
        <item x="0"/>
        <item x="2"/>
        <item t="default"/>
      </items>
    </pivotField>
    <pivotField axis="axisRow" showAll="0">
      <items count="6">
        <item x="0"/>
        <item m="1" x="4"/>
        <item x="1"/>
        <item x="3"/>
        <item x="2"/>
        <item t="default"/>
      </items>
    </pivotField>
    <pivotField axis="axisRow" showAll="0">
      <items count="4">
        <item x="0"/>
        <item x="1"/>
        <item x="2"/>
        <item t="default"/>
      </items>
    </pivotField>
    <pivotField showAll="0"/>
    <pivotField showAll="0"/>
    <pivotField numFmtId="177" showAll="0"/>
    <pivotField showAll="0"/>
    <pivotField dataField="1" showAll="0"/>
    <pivotField showAll="0"/>
    <pivotField numFmtId="178" showAll="0"/>
    <pivotField showAll="0"/>
    <pivotField showAll="0"/>
  </pivotFields>
  <rowFields count="2">
    <field x="1"/>
    <field x="2"/>
  </rowFields>
  <rowItems count="17">
    <i>
      <x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>
      <x v="3"/>
    </i>
    <i r="1">
      <x/>
    </i>
    <i r="1">
      <x v="1"/>
    </i>
    <i r="1">
      <x v="2"/>
    </i>
    <i>
      <x v="4"/>
    </i>
    <i r="1">
      <x/>
    </i>
    <i r="1">
      <x v="1"/>
    </i>
    <i r="1">
      <x v="2"/>
    </i>
    <i t="grand">
      <x/>
    </i>
  </rowItems>
  <colFields count="1">
    <field x="0"/>
  </colFields>
  <colItems count="4">
    <i>
      <x v="1"/>
    </i>
    <i>
      <x v="2"/>
    </i>
    <i>
      <x v="3"/>
    </i>
    <i t="grand">
      <x/>
    </i>
  </colItems>
  <dataFields count="1">
    <dataField name="求和项:Recall-disj" fld="7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5.xml><?xml version="1.0" encoding="utf-8"?>
<pivotTableDefinition xmlns="http://schemas.openxmlformats.org/spreadsheetml/2006/main" name="数据透视表7" cacheId="5" applyNumberFormats="0" applyBorderFormats="0" applyFontFormats="0" applyPatternFormats="0" applyAlignmentFormats="0" applyWidthHeightFormats="1" dataCaption="值" updatedVersion="3" minRefreshableVersion="3" showCalcMbrs="0" useAutoFormatting="1" itemPrintTitles="1" createdVersion="3" indent="0" outline="1" outlineData="1" multipleFieldFilters="0" chartFormat="1">
  <location ref="A3:E21" firstHeaderRow="1" firstDataRow="2" firstDataCol="1"/>
  <pivotFields count="12">
    <pivotField axis="axisCol" showAll="0" sortType="descending">
      <items count="5">
        <item h="1" x="3"/>
        <item x="1"/>
        <item x="0"/>
        <item x="2"/>
        <item t="default"/>
      </items>
    </pivotField>
    <pivotField axis="axisRow" showAll="0">
      <items count="6">
        <item x="0"/>
        <item m="1" x="4"/>
        <item x="1"/>
        <item x="3"/>
        <item x="2"/>
        <item t="default"/>
      </items>
    </pivotField>
    <pivotField axis="axisRow" showAll="0">
      <items count="4">
        <item x="0"/>
        <item x="1"/>
        <item x="2"/>
        <item t="default"/>
      </items>
    </pivotField>
    <pivotField showAll="0"/>
    <pivotField showAll="0"/>
    <pivotField numFmtId="177" showAll="0"/>
    <pivotField showAll="0"/>
    <pivotField showAll="0"/>
    <pivotField showAll="0"/>
    <pivotField numFmtId="178" showAll="0"/>
    <pivotField showAll="0"/>
    <pivotField dataField="1" showAll="0"/>
  </pivotFields>
  <rowFields count="2">
    <field x="1"/>
    <field x="2"/>
  </rowFields>
  <rowItems count="17">
    <i>
      <x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>
      <x v="3"/>
    </i>
    <i r="1">
      <x/>
    </i>
    <i r="1">
      <x v="1"/>
    </i>
    <i r="1">
      <x v="2"/>
    </i>
    <i>
      <x v="4"/>
    </i>
    <i r="1">
      <x/>
    </i>
    <i r="1">
      <x v="1"/>
    </i>
    <i r="1">
      <x v="2"/>
    </i>
    <i t="grand">
      <x/>
    </i>
  </rowItems>
  <colFields count="1">
    <field x="0"/>
  </colFields>
  <colItems count="4">
    <i>
      <x v="1"/>
    </i>
    <i>
      <x v="2"/>
    </i>
    <i>
      <x v="3"/>
    </i>
    <i t="grand">
      <x/>
    </i>
  </colItems>
  <dataFields count="1">
    <dataField name="求和项:F1-both" fld="11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E21"/>
  <sheetViews>
    <sheetView tabSelected="1" workbookViewId="0">
      <selection activeCell="D8" sqref="D8"/>
    </sheetView>
  </sheetViews>
  <sheetFormatPr defaultRowHeight="14.1"/>
  <cols>
    <col min="1" max="1" width="23.3671875" bestFit="1" customWidth="1"/>
    <col min="2" max="2" width="9.15625" bestFit="1" customWidth="1"/>
    <col min="3" max="3" width="10.47265625" bestFit="1" customWidth="1"/>
    <col min="4" max="5" width="8.3125" bestFit="1" customWidth="1"/>
    <col min="6" max="6" width="26.26171875" bestFit="1" customWidth="1"/>
    <col min="7" max="7" width="22.47265625" bestFit="1" customWidth="1"/>
    <col min="8" max="8" width="30.62890625" bestFit="1" customWidth="1"/>
    <col min="9" max="9" width="26.89453125" bestFit="1" customWidth="1"/>
  </cols>
  <sheetData>
    <row r="3" spans="1:5">
      <c r="A3" s="6" t="s">
        <v>30</v>
      </c>
      <c r="B3" s="6" t="s">
        <v>24</v>
      </c>
    </row>
    <row r="4" spans="1:5">
      <c r="A4" s="6" t="s">
        <v>22</v>
      </c>
      <c r="B4" s="1" t="s">
        <v>13</v>
      </c>
      <c r="C4" s="1" t="s">
        <v>0</v>
      </c>
      <c r="D4" s="1" t="s">
        <v>35</v>
      </c>
      <c r="E4" s="1" t="s">
        <v>23</v>
      </c>
    </row>
    <row r="5" spans="1:5">
      <c r="A5" s="7" t="s">
        <v>32</v>
      </c>
      <c r="B5" s="9">
        <v>2.9102999999999999</v>
      </c>
      <c r="C5" s="9">
        <v>2.91</v>
      </c>
      <c r="D5" s="9"/>
      <c r="E5" s="9">
        <v>5.8202999999999996</v>
      </c>
    </row>
    <row r="6" spans="1:5">
      <c r="A6" s="8">
        <v>0.7</v>
      </c>
      <c r="B6" s="9">
        <v>0.95009999999999994</v>
      </c>
      <c r="C6" s="9">
        <v>0.95020000000000004</v>
      </c>
      <c r="D6" s="9"/>
      <c r="E6" s="9">
        <v>1.9003000000000001</v>
      </c>
    </row>
    <row r="7" spans="1:5">
      <c r="A7" s="8">
        <v>0.8</v>
      </c>
      <c r="B7" s="9">
        <v>0.97009999999999996</v>
      </c>
      <c r="C7" s="9">
        <v>0.96970000000000001</v>
      </c>
      <c r="D7" s="9"/>
      <c r="E7" s="9">
        <v>1.9398</v>
      </c>
    </row>
    <row r="8" spans="1:5">
      <c r="A8" s="8">
        <v>0.9</v>
      </c>
      <c r="B8" s="9">
        <v>0.99009999999999998</v>
      </c>
      <c r="C8" s="9">
        <v>0.99009999999999998</v>
      </c>
      <c r="D8" s="9"/>
      <c r="E8" s="9">
        <v>1.9802</v>
      </c>
    </row>
    <row r="9" spans="1:5">
      <c r="A9" s="7" t="s">
        <v>1</v>
      </c>
      <c r="B9" s="9">
        <v>2.9862000000000002</v>
      </c>
      <c r="C9" s="9">
        <v>2.9863</v>
      </c>
      <c r="D9" s="9">
        <v>2.9864999999999999</v>
      </c>
      <c r="E9" s="9">
        <v>8.9589999999999996</v>
      </c>
    </row>
    <row r="10" spans="1:5">
      <c r="A10" s="8">
        <v>0.7</v>
      </c>
      <c r="B10" s="9">
        <v>0.98619999999999997</v>
      </c>
      <c r="C10" s="9">
        <v>0.98629999999999995</v>
      </c>
      <c r="D10" s="9">
        <v>0.98650000000000004</v>
      </c>
      <c r="E10" s="9">
        <v>2.9590000000000001</v>
      </c>
    </row>
    <row r="11" spans="1:5">
      <c r="A11" s="8">
        <v>0.8</v>
      </c>
      <c r="B11" s="9">
        <v>1</v>
      </c>
      <c r="C11" s="9">
        <v>1</v>
      </c>
      <c r="D11" s="9">
        <v>1</v>
      </c>
      <c r="E11" s="9">
        <v>3</v>
      </c>
    </row>
    <row r="12" spans="1:5">
      <c r="A12" s="8">
        <v>0.9</v>
      </c>
      <c r="B12" s="9">
        <v>1</v>
      </c>
      <c r="C12" s="9">
        <v>1</v>
      </c>
      <c r="D12" s="9">
        <v>1</v>
      </c>
      <c r="E12" s="9">
        <v>3</v>
      </c>
    </row>
    <row r="13" spans="1:5">
      <c r="A13" s="7" t="s">
        <v>2</v>
      </c>
      <c r="B13" s="9">
        <v>3</v>
      </c>
      <c r="C13" s="9">
        <v>3</v>
      </c>
      <c r="D13" s="9">
        <v>3</v>
      </c>
      <c r="E13" s="9">
        <v>9</v>
      </c>
    </row>
    <row r="14" spans="1:5">
      <c r="A14" s="8">
        <v>0.7</v>
      </c>
      <c r="B14" s="9">
        <v>1</v>
      </c>
      <c r="C14" s="9">
        <v>1</v>
      </c>
      <c r="D14" s="9">
        <v>1</v>
      </c>
      <c r="E14" s="9">
        <v>3</v>
      </c>
    </row>
    <row r="15" spans="1:5">
      <c r="A15" s="8">
        <v>0.8</v>
      </c>
      <c r="B15" s="9">
        <v>1</v>
      </c>
      <c r="C15" s="9">
        <v>1</v>
      </c>
      <c r="D15" s="9">
        <v>1</v>
      </c>
      <c r="E15" s="9">
        <v>3</v>
      </c>
    </row>
    <row r="16" spans="1:5">
      <c r="A16" s="8">
        <v>0.9</v>
      </c>
      <c r="B16" s="9">
        <v>1</v>
      </c>
      <c r="C16" s="9">
        <v>1</v>
      </c>
      <c r="D16" s="9">
        <v>1</v>
      </c>
      <c r="E16" s="9">
        <v>3</v>
      </c>
    </row>
    <row r="17" spans="1:5">
      <c r="A17" s="7" t="s">
        <v>36</v>
      </c>
      <c r="B17" s="9">
        <v>2.9954000000000001</v>
      </c>
      <c r="C17" s="9">
        <v>2.9950999999999999</v>
      </c>
      <c r="D17" s="9">
        <v>2.9950999999999999</v>
      </c>
      <c r="E17" s="9">
        <v>8.9855999999999998</v>
      </c>
    </row>
    <row r="18" spans="1:5">
      <c r="A18" s="8">
        <v>0.7</v>
      </c>
      <c r="B18" s="9">
        <v>0.99539999999999995</v>
      </c>
      <c r="C18" s="9">
        <v>0.99509999999999998</v>
      </c>
      <c r="D18" s="9">
        <v>0.99509999999999998</v>
      </c>
      <c r="E18" s="9">
        <v>2.9855999999999998</v>
      </c>
    </row>
    <row r="19" spans="1:5">
      <c r="A19" s="8">
        <v>0.8</v>
      </c>
      <c r="B19" s="9">
        <v>1</v>
      </c>
      <c r="C19" s="9">
        <v>1</v>
      </c>
      <c r="D19" s="9">
        <v>1</v>
      </c>
      <c r="E19" s="9">
        <v>3</v>
      </c>
    </row>
    <row r="20" spans="1:5">
      <c r="A20" s="8">
        <v>0.9</v>
      </c>
      <c r="B20" s="9">
        <v>1</v>
      </c>
      <c r="C20" s="9">
        <v>1</v>
      </c>
      <c r="D20" s="9">
        <v>1</v>
      </c>
      <c r="E20" s="9">
        <v>3</v>
      </c>
    </row>
    <row r="21" spans="1:5">
      <c r="A21" s="7" t="s">
        <v>23</v>
      </c>
      <c r="B21" s="9">
        <v>11.8919</v>
      </c>
      <c r="C21" s="9">
        <v>11.891400000000001</v>
      </c>
      <c r="D21" s="9">
        <v>8.9816000000000003</v>
      </c>
      <c r="E21" s="9">
        <v>32.764899999999997</v>
      </c>
    </row>
  </sheetData>
  <phoneticPr fontId="1" type="noConversion"/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3:E21"/>
  <sheetViews>
    <sheetView workbookViewId="0">
      <selection activeCell="L23" sqref="L23"/>
    </sheetView>
  </sheetViews>
  <sheetFormatPr defaultRowHeight="14.1"/>
  <cols>
    <col min="1" max="1" width="20.05078125" bestFit="1" customWidth="1"/>
    <col min="2" max="2" width="9.15625" bestFit="1" customWidth="1"/>
    <col min="3" max="3" width="10.47265625" bestFit="1" customWidth="1"/>
    <col min="4" max="5" width="8.3125" bestFit="1" customWidth="1"/>
    <col min="6" max="6" width="9.62890625" bestFit="1" customWidth="1"/>
  </cols>
  <sheetData>
    <row r="3" spans="1:5">
      <c r="A3" s="6" t="s">
        <v>31</v>
      </c>
      <c r="B3" s="6" t="s">
        <v>24</v>
      </c>
    </row>
    <row r="4" spans="1:5">
      <c r="A4" s="6" t="s">
        <v>22</v>
      </c>
      <c r="B4" s="1" t="s">
        <v>13</v>
      </c>
      <c r="C4" s="1" t="s">
        <v>0</v>
      </c>
      <c r="D4" s="1" t="s">
        <v>35</v>
      </c>
      <c r="E4" s="1" t="s">
        <v>23</v>
      </c>
    </row>
    <row r="5" spans="1:5">
      <c r="A5" s="7" t="s">
        <v>32</v>
      </c>
      <c r="B5" s="9">
        <v>2.9159999999999999</v>
      </c>
      <c r="C5" s="9">
        <v>2.778</v>
      </c>
      <c r="D5" s="9"/>
      <c r="E5" s="9">
        <v>5.694</v>
      </c>
    </row>
    <row r="6" spans="1:5">
      <c r="A6" s="8">
        <v>0.7</v>
      </c>
      <c r="B6" s="9">
        <v>0.98199999999999998</v>
      </c>
      <c r="C6" s="9">
        <v>0.92600000000000005</v>
      </c>
      <c r="D6" s="9"/>
      <c r="E6" s="9">
        <v>1.9079999999999999</v>
      </c>
    </row>
    <row r="7" spans="1:5">
      <c r="A7" s="8">
        <v>0.8</v>
      </c>
      <c r="B7" s="9">
        <v>0.97299999999999998</v>
      </c>
      <c r="C7" s="9">
        <v>0.92600000000000005</v>
      </c>
      <c r="D7" s="9"/>
      <c r="E7" s="9">
        <v>1.899</v>
      </c>
    </row>
    <row r="8" spans="1:5">
      <c r="A8" s="8">
        <v>0.9</v>
      </c>
      <c r="B8" s="9">
        <v>0.96099999999999997</v>
      </c>
      <c r="C8" s="9">
        <v>0.92600000000000005</v>
      </c>
      <c r="D8" s="9"/>
      <c r="E8" s="9">
        <v>1.887</v>
      </c>
    </row>
    <row r="9" spans="1:5">
      <c r="A9" s="7" t="s">
        <v>1</v>
      </c>
      <c r="B9" s="9">
        <v>2.5531999999999999</v>
      </c>
      <c r="C9" s="9">
        <v>2.4821</v>
      </c>
      <c r="D9" s="9">
        <v>1.9979</v>
      </c>
      <c r="E9" s="9">
        <v>7.0332000000000008</v>
      </c>
    </row>
    <row r="10" spans="1:5">
      <c r="A10" s="8">
        <v>0.7</v>
      </c>
      <c r="B10" s="9">
        <v>0.87709999999999999</v>
      </c>
      <c r="C10" s="9">
        <v>0.85709999999999997</v>
      </c>
      <c r="D10" s="9">
        <v>0.77910000000000001</v>
      </c>
      <c r="E10" s="9">
        <v>2.5133000000000001</v>
      </c>
    </row>
    <row r="11" spans="1:5">
      <c r="A11" s="8">
        <v>0.8</v>
      </c>
      <c r="B11" s="9">
        <v>0.86819999999999997</v>
      </c>
      <c r="C11" s="9">
        <v>0.85709999999999997</v>
      </c>
      <c r="D11" s="9">
        <v>0.66110000000000002</v>
      </c>
      <c r="E11" s="9">
        <v>2.3864000000000001</v>
      </c>
    </row>
    <row r="12" spans="1:5">
      <c r="A12" s="8">
        <v>0.9</v>
      </c>
      <c r="B12" s="9">
        <v>0.80789999999999995</v>
      </c>
      <c r="C12" s="9">
        <v>0.76790000000000003</v>
      </c>
      <c r="D12" s="9">
        <v>0.55769999999999997</v>
      </c>
      <c r="E12" s="9">
        <v>2.1335000000000002</v>
      </c>
    </row>
    <row r="13" spans="1:5">
      <c r="A13" s="7" t="s">
        <v>2</v>
      </c>
      <c r="B13" s="9">
        <v>1.2071000000000001</v>
      </c>
      <c r="C13" s="9">
        <v>1.1271</v>
      </c>
      <c r="D13" s="9">
        <v>1.3375999999999999</v>
      </c>
      <c r="E13" s="9">
        <v>3.6718000000000002</v>
      </c>
    </row>
    <row r="14" spans="1:5">
      <c r="A14" s="8">
        <v>0.7</v>
      </c>
      <c r="B14" s="9">
        <v>0.40889999999999999</v>
      </c>
      <c r="C14" s="9">
        <v>0.38890000000000002</v>
      </c>
      <c r="D14" s="9">
        <v>0.48349999999999999</v>
      </c>
      <c r="E14" s="9">
        <v>1.2813000000000001</v>
      </c>
    </row>
    <row r="15" spans="1:5">
      <c r="A15" s="8">
        <v>0.8</v>
      </c>
      <c r="B15" s="9">
        <v>0.40710000000000002</v>
      </c>
      <c r="C15" s="9">
        <v>0.37709999999999999</v>
      </c>
      <c r="D15" s="9">
        <v>0.44230000000000003</v>
      </c>
      <c r="E15" s="9">
        <v>1.2265000000000001</v>
      </c>
    </row>
    <row r="16" spans="1:5">
      <c r="A16" s="8">
        <v>0.9</v>
      </c>
      <c r="B16" s="9">
        <v>0.3911</v>
      </c>
      <c r="C16" s="9">
        <v>0.36109999999999998</v>
      </c>
      <c r="D16" s="9">
        <v>0.4118</v>
      </c>
      <c r="E16" s="9">
        <v>1.1639999999999999</v>
      </c>
    </row>
    <row r="17" spans="1:5">
      <c r="A17" s="7" t="s">
        <v>36</v>
      </c>
      <c r="B17" s="9">
        <v>2.7477</v>
      </c>
      <c r="C17" s="9">
        <v>2.7776999999999998</v>
      </c>
      <c r="D17" s="9">
        <v>1.5603</v>
      </c>
      <c r="E17" s="9">
        <v>7.0856999999999992</v>
      </c>
    </row>
    <row r="18" spans="1:5">
      <c r="A18" s="8">
        <v>0.7</v>
      </c>
      <c r="B18" s="9">
        <v>0.93589999999999995</v>
      </c>
      <c r="C18" s="9">
        <v>0.92589999999999995</v>
      </c>
      <c r="D18" s="9">
        <v>0.59350000000000003</v>
      </c>
      <c r="E18" s="9">
        <v>2.4552999999999998</v>
      </c>
    </row>
    <row r="19" spans="1:5">
      <c r="A19" s="8">
        <v>0.8</v>
      </c>
      <c r="B19" s="9">
        <v>0.90590000000000004</v>
      </c>
      <c r="C19" s="9">
        <v>0.92589999999999995</v>
      </c>
      <c r="D19" s="9">
        <v>0.50309999999999999</v>
      </c>
      <c r="E19" s="9">
        <v>2.3348999999999998</v>
      </c>
    </row>
    <row r="20" spans="1:5">
      <c r="A20" s="8">
        <v>0.9</v>
      </c>
      <c r="B20" s="9">
        <v>0.90590000000000004</v>
      </c>
      <c r="C20" s="9">
        <v>0.92589999999999995</v>
      </c>
      <c r="D20" s="9">
        <v>0.4637</v>
      </c>
      <c r="E20" s="9">
        <v>2.2954999999999997</v>
      </c>
    </row>
    <row r="21" spans="1:5">
      <c r="A21" s="7" t="s">
        <v>23</v>
      </c>
      <c r="B21" s="9">
        <v>9.4240000000000013</v>
      </c>
      <c r="C21" s="9">
        <v>9.1649000000000029</v>
      </c>
      <c r="D21" s="9">
        <v>4.8958000000000004</v>
      </c>
      <c r="E21" s="9">
        <v>23.484700000000004</v>
      </c>
    </row>
  </sheetData>
  <phoneticPr fontId="1" type="noConversion"/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3:E21"/>
  <sheetViews>
    <sheetView workbookViewId="0">
      <selection activeCell="H26" sqref="H26"/>
    </sheetView>
  </sheetViews>
  <sheetFormatPr defaultRowHeight="14.1"/>
  <cols>
    <col min="1" max="1" width="23.3671875" bestFit="1" customWidth="1"/>
    <col min="2" max="2" width="9.15625" bestFit="1" customWidth="1"/>
    <col min="3" max="3" width="10.47265625" bestFit="1" customWidth="1"/>
    <col min="4" max="4" width="8.3125" bestFit="1" customWidth="1"/>
    <col min="5" max="5" width="7.26171875" bestFit="1" customWidth="1"/>
    <col min="6" max="6" width="8.47265625" bestFit="1" customWidth="1"/>
  </cols>
  <sheetData>
    <row r="3" spans="1:5">
      <c r="A3" s="6" t="s">
        <v>33</v>
      </c>
      <c r="B3" s="6" t="s">
        <v>24</v>
      </c>
    </row>
    <row r="4" spans="1:5">
      <c r="A4" s="6" t="s">
        <v>22</v>
      </c>
      <c r="B4" s="1" t="s">
        <v>13</v>
      </c>
      <c r="C4" s="1" t="s">
        <v>0</v>
      </c>
      <c r="D4" s="1" t="s">
        <v>35</v>
      </c>
      <c r="E4" s="1" t="s">
        <v>23</v>
      </c>
    </row>
    <row r="5" spans="1:5">
      <c r="A5" s="7" t="s">
        <v>32</v>
      </c>
      <c r="B5" s="9">
        <v>2.9540000000000002</v>
      </c>
      <c r="C5" s="9">
        <v>2.7229999999999999</v>
      </c>
      <c r="D5" s="9"/>
      <c r="E5" s="9">
        <v>5.6769999999999996</v>
      </c>
    </row>
    <row r="6" spans="1:5">
      <c r="A6" s="8">
        <v>0.7</v>
      </c>
      <c r="B6" s="9">
        <v>0.98099999999999998</v>
      </c>
      <c r="C6" s="9">
        <v>0.90600000000000003</v>
      </c>
      <c r="D6" s="9"/>
      <c r="E6" s="9">
        <v>1.887</v>
      </c>
    </row>
    <row r="7" spans="1:5">
      <c r="A7" s="8">
        <v>0.8</v>
      </c>
      <c r="B7" s="9">
        <v>0.98199999999999998</v>
      </c>
      <c r="C7" s="9">
        <v>0.90600000000000003</v>
      </c>
      <c r="D7" s="9"/>
      <c r="E7" s="9">
        <v>1.8879999999999999</v>
      </c>
    </row>
    <row r="8" spans="1:5">
      <c r="A8" s="8">
        <v>0.9</v>
      </c>
      <c r="B8" s="9">
        <v>0.99099999999999999</v>
      </c>
      <c r="C8" s="9">
        <v>0.91100000000000003</v>
      </c>
      <c r="D8" s="9"/>
      <c r="E8" s="9">
        <v>1.9020000000000001</v>
      </c>
    </row>
    <row r="9" spans="1:5">
      <c r="A9" s="7" t="s">
        <v>1</v>
      </c>
      <c r="B9" s="9">
        <v>2.835</v>
      </c>
      <c r="C9" s="9">
        <v>2.7919999999999998</v>
      </c>
      <c r="D9" s="9">
        <v>2.839</v>
      </c>
      <c r="E9" s="9">
        <v>8.4660000000000011</v>
      </c>
    </row>
    <row r="10" spans="1:5">
      <c r="A10" s="8">
        <v>0.7</v>
      </c>
      <c r="B10" s="9">
        <v>0.94399999999999995</v>
      </c>
      <c r="C10" s="9">
        <v>0.93049999999999999</v>
      </c>
      <c r="D10" s="9">
        <v>0.94599999999999995</v>
      </c>
      <c r="E10" s="9">
        <v>2.8205</v>
      </c>
    </row>
    <row r="11" spans="1:5">
      <c r="A11" s="8">
        <v>0.8</v>
      </c>
      <c r="B11" s="9">
        <v>0.94399999999999995</v>
      </c>
      <c r="C11" s="9">
        <v>0.93049999999999999</v>
      </c>
      <c r="D11" s="9">
        <v>0.94599999999999995</v>
      </c>
      <c r="E11" s="9">
        <v>2.8205</v>
      </c>
    </row>
    <row r="12" spans="1:5">
      <c r="A12" s="8">
        <v>0.9</v>
      </c>
      <c r="B12" s="9">
        <v>0.94699999999999995</v>
      </c>
      <c r="C12" s="9">
        <v>0.93100000000000005</v>
      </c>
      <c r="D12" s="9">
        <v>0.94699999999999995</v>
      </c>
      <c r="E12" s="9">
        <v>2.8250000000000002</v>
      </c>
    </row>
    <row r="13" spans="1:5">
      <c r="A13" s="7" t="s">
        <v>2</v>
      </c>
      <c r="B13" s="9">
        <v>2.7960000000000003</v>
      </c>
      <c r="C13" s="9">
        <v>2.6920000000000002</v>
      </c>
      <c r="D13" s="9">
        <v>2.8250000000000002</v>
      </c>
      <c r="E13" s="9">
        <v>8.3130000000000006</v>
      </c>
    </row>
    <row r="14" spans="1:5">
      <c r="A14" s="8">
        <v>0.7</v>
      </c>
      <c r="B14" s="9">
        <v>0.93200000000000005</v>
      </c>
      <c r="C14" s="9">
        <v>0.89300000000000002</v>
      </c>
      <c r="D14" s="9">
        <v>0.92100000000000004</v>
      </c>
      <c r="E14" s="9">
        <v>2.7460000000000004</v>
      </c>
    </row>
    <row r="15" spans="1:5">
      <c r="A15" s="8">
        <v>0.8</v>
      </c>
      <c r="B15" s="9">
        <v>0.93200000000000005</v>
      </c>
      <c r="C15" s="9">
        <v>0.89700000000000002</v>
      </c>
      <c r="D15" s="9">
        <v>0.94199999999999995</v>
      </c>
      <c r="E15" s="9">
        <v>2.7709999999999999</v>
      </c>
    </row>
    <row r="16" spans="1:5">
      <c r="A16" s="8">
        <v>0.9</v>
      </c>
      <c r="B16" s="9">
        <v>0.93200000000000005</v>
      </c>
      <c r="C16" s="9">
        <v>0.90200000000000002</v>
      </c>
      <c r="D16" s="9">
        <v>0.96199999999999997</v>
      </c>
      <c r="E16" s="9">
        <v>2.7960000000000003</v>
      </c>
    </row>
    <row r="17" spans="1:5">
      <c r="A17" s="7" t="s">
        <v>36</v>
      </c>
      <c r="B17" s="9">
        <v>2.8919999999999999</v>
      </c>
      <c r="C17" s="9">
        <v>2.706</v>
      </c>
      <c r="D17" s="9">
        <v>3</v>
      </c>
      <c r="E17" s="9">
        <v>8.5980000000000008</v>
      </c>
    </row>
    <row r="18" spans="1:5">
      <c r="A18" s="8">
        <v>0.7</v>
      </c>
      <c r="B18" s="9">
        <v>0.9375</v>
      </c>
      <c r="C18" s="9">
        <v>0.80400000000000005</v>
      </c>
      <c r="D18" s="9">
        <v>1</v>
      </c>
      <c r="E18" s="9">
        <v>2.7415000000000003</v>
      </c>
    </row>
    <row r="19" spans="1:5">
      <c r="A19" s="8">
        <v>0.8</v>
      </c>
      <c r="B19" s="9">
        <v>0.95450000000000002</v>
      </c>
      <c r="C19" s="9">
        <v>0.90900000000000003</v>
      </c>
      <c r="D19" s="9">
        <v>1</v>
      </c>
      <c r="E19" s="9">
        <v>2.8635000000000002</v>
      </c>
    </row>
    <row r="20" spans="1:5">
      <c r="A20" s="8">
        <v>0.9</v>
      </c>
      <c r="B20" s="9">
        <v>1</v>
      </c>
      <c r="C20" s="9">
        <v>0.99299999999999999</v>
      </c>
      <c r="D20" s="9">
        <v>1</v>
      </c>
      <c r="E20" s="9">
        <v>2.9929999999999999</v>
      </c>
    </row>
    <row r="21" spans="1:5">
      <c r="A21" s="7" t="s">
        <v>23</v>
      </c>
      <c r="B21" s="9">
        <v>11.477</v>
      </c>
      <c r="C21" s="9">
        <v>10.913</v>
      </c>
      <c r="D21" s="9">
        <v>8.6639999999999997</v>
      </c>
      <c r="E21" s="9">
        <v>31.053999999999998</v>
      </c>
    </row>
  </sheetData>
  <phoneticPr fontId="1" type="noConversion"/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3:E21"/>
  <sheetViews>
    <sheetView workbookViewId="0">
      <selection activeCell="C26" sqref="C26"/>
    </sheetView>
  </sheetViews>
  <sheetFormatPr defaultRowHeight="14.1"/>
  <cols>
    <col min="1" max="1" width="20.05078125" bestFit="1" customWidth="1"/>
    <col min="2" max="2" width="9.15625" bestFit="1" customWidth="1"/>
    <col min="3" max="3" width="10.47265625" bestFit="1" customWidth="1"/>
    <col min="4" max="4" width="8.3125" bestFit="1" customWidth="1"/>
    <col min="5" max="5" width="9.3671875" bestFit="1" customWidth="1"/>
    <col min="6" max="6" width="10.734375" bestFit="1" customWidth="1"/>
  </cols>
  <sheetData>
    <row r="3" spans="1:5">
      <c r="A3" s="6" t="s">
        <v>34</v>
      </c>
      <c r="B3" s="6" t="s">
        <v>24</v>
      </c>
    </row>
    <row r="4" spans="1:5">
      <c r="A4" s="6" t="s">
        <v>22</v>
      </c>
      <c r="B4" s="1" t="s">
        <v>13</v>
      </c>
      <c r="C4" s="1" t="s">
        <v>0</v>
      </c>
      <c r="D4" s="1" t="s">
        <v>35</v>
      </c>
      <c r="E4" s="1" t="s">
        <v>23</v>
      </c>
    </row>
    <row r="5" spans="1:5">
      <c r="A5" s="7" t="s">
        <v>32</v>
      </c>
      <c r="B5" s="9">
        <v>2.1259999999999999</v>
      </c>
      <c r="C5" s="9">
        <v>2.1059999999999999</v>
      </c>
      <c r="D5" s="9"/>
      <c r="E5" s="9">
        <v>4.2319999999999993</v>
      </c>
    </row>
    <row r="6" spans="1:5">
      <c r="A6" s="8">
        <v>0.7</v>
      </c>
      <c r="B6" s="9">
        <v>0.71199999999999997</v>
      </c>
      <c r="C6" s="9">
        <v>0.70399999999999996</v>
      </c>
      <c r="D6" s="9"/>
      <c r="E6" s="9">
        <v>1.4159999999999999</v>
      </c>
    </row>
    <row r="7" spans="1:5">
      <c r="A7" s="8">
        <v>0.8</v>
      </c>
      <c r="B7" s="9">
        <v>0.71199999999999997</v>
      </c>
      <c r="C7" s="9">
        <v>0.70399999999999996</v>
      </c>
      <c r="D7" s="9"/>
      <c r="E7" s="9">
        <v>1.4159999999999999</v>
      </c>
    </row>
    <row r="8" spans="1:5">
      <c r="A8" s="8">
        <v>0.9</v>
      </c>
      <c r="B8" s="9">
        <v>0.70199999999999996</v>
      </c>
      <c r="C8" s="9">
        <v>0.69799999999999995</v>
      </c>
      <c r="D8" s="9"/>
      <c r="E8" s="9">
        <v>1.4</v>
      </c>
    </row>
    <row r="9" spans="1:5">
      <c r="A9" s="7" t="s">
        <v>1</v>
      </c>
      <c r="B9" s="9">
        <v>1.9510000000000001</v>
      </c>
      <c r="C9" s="9">
        <v>1.9127000000000001</v>
      </c>
      <c r="D9" s="9">
        <v>0.45399999999999996</v>
      </c>
      <c r="E9" s="9">
        <v>4.3177000000000003</v>
      </c>
    </row>
    <row r="10" spans="1:5">
      <c r="A10" s="8">
        <v>0.7</v>
      </c>
      <c r="B10" s="9">
        <v>0.65100000000000002</v>
      </c>
      <c r="C10" s="9">
        <v>0.63880000000000003</v>
      </c>
      <c r="D10" s="9">
        <v>0.151</v>
      </c>
      <c r="E10" s="9">
        <v>1.4408000000000001</v>
      </c>
    </row>
    <row r="11" spans="1:5">
      <c r="A11" s="8">
        <v>0.8</v>
      </c>
      <c r="B11" s="9">
        <v>0.65100000000000002</v>
      </c>
      <c r="C11" s="9">
        <v>0.63880000000000003</v>
      </c>
      <c r="D11" s="9">
        <v>0.151</v>
      </c>
      <c r="E11" s="9">
        <v>1.4408000000000001</v>
      </c>
    </row>
    <row r="12" spans="1:5">
      <c r="A12" s="8">
        <v>0.9</v>
      </c>
      <c r="B12" s="9">
        <v>0.64900000000000002</v>
      </c>
      <c r="C12" s="9">
        <v>0.6351</v>
      </c>
      <c r="D12" s="9">
        <v>0.152</v>
      </c>
      <c r="E12" s="9">
        <v>1.4360999999999999</v>
      </c>
    </row>
    <row r="13" spans="1:5">
      <c r="A13" s="7" t="s">
        <v>2</v>
      </c>
      <c r="B13" s="9">
        <v>0.3669</v>
      </c>
      <c r="C13" s="9">
        <v>0.34400000000000003</v>
      </c>
      <c r="D13" s="9">
        <v>0.19258</v>
      </c>
      <c r="E13" s="9">
        <v>0.90348000000000006</v>
      </c>
    </row>
    <row r="14" spans="1:5">
      <c r="A14" s="8">
        <v>0.7</v>
      </c>
      <c r="B14" s="9">
        <v>0.12230000000000001</v>
      </c>
      <c r="C14" s="9">
        <v>0.115</v>
      </c>
      <c r="D14" s="9">
        <v>6.8379999999999996E-2</v>
      </c>
      <c r="E14" s="9">
        <v>0.30568000000000001</v>
      </c>
    </row>
    <row r="15" spans="1:5">
      <c r="A15" s="8">
        <v>0.8</v>
      </c>
      <c r="B15" s="9">
        <v>0.12230000000000001</v>
      </c>
      <c r="C15" s="9">
        <v>0.115</v>
      </c>
      <c r="D15" s="9">
        <v>6.25E-2</v>
      </c>
      <c r="E15" s="9">
        <v>0.29980000000000001</v>
      </c>
    </row>
    <row r="16" spans="1:5">
      <c r="A16" s="8">
        <v>0.9</v>
      </c>
      <c r="B16" s="9">
        <v>0.12230000000000001</v>
      </c>
      <c r="C16" s="9">
        <v>0.114</v>
      </c>
      <c r="D16" s="9">
        <v>6.1699999999999998E-2</v>
      </c>
      <c r="E16" s="9">
        <v>0.29799999999999999</v>
      </c>
    </row>
    <row r="17" spans="1:5">
      <c r="A17" s="7" t="s">
        <v>36</v>
      </c>
      <c r="B17" s="9">
        <v>2.129</v>
      </c>
      <c r="C17" s="9">
        <v>2.0840999999999998</v>
      </c>
      <c r="D17" s="9">
        <v>0.69400000000000006</v>
      </c>
      <c r="E17" s="9">
        <v>4.9070999999999998</v>
      </c>
    </row>
    <row r="18" spans="1:5">
      <c r="A18" s="8">
        <v>0.7</v>
      </c>
      <c r="B18" s="9">
        <v>0.75900000000000001</v>
      </c>
      <c r="C18" s="9">
        <v>0.751</v>
      </c>
      <c r="D18" s="9">
        <v>0.34</v>
      </c>
      <c r="E18" s="9">
        <v>1.85</v>
      </c>
    </row>
    <row r="19" spans="1:5">
      <c r="A19" s="8">
        <v>0.8</v>
      </c>
      <c r="B19" s="9">
        <v>0.70699999999999996</v>
      </c>
      <c r="C19" s="9">
        <v>0.69799999999999995</v>
      </c>
      <c r="D19" s="9">
        <v>0.22700000000000001</v>
      </c>
      <c r="E19" s="9">
        <v>1.6319999999999999</v>
      </c>
    </row>
    <row r="20" spans="1:5">
      <c r="A20" s="8">
        <v>0.9</v>
      </c>
      <c r="B20" s="9">
        <v>0.66300000000000003</v>
      </c>
      <c r="C20" s="9">
        <v>0.6351</v>
      </c>
      <c r="D20" s="9">
        <v>0.127</v>
      </c>
      <c r="E20" s="9">
        <v>1.4251</v>
      </c>
    </row>
    <row r="21" spans="1:5">
      <c r="A21" s="7" t="s">
        <v>23</v>
      </c>
      <c r="B21" s="9">
        <v>6.5729000000000006</v>
      </c>
      <c r="C21" s="9">
        <v>6.4467999999999996</v>
      </c>
      <c r="D21" s="9">
        <v>1.3405800000000001</v>
      </c>
      <c r="E21" s="9">
        <v>14.360279999999999</v>
      </c>
    </row>
  </sheetData>
  <phoneticPr fontId="1" type="noConversion"/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3:E21"/>
  <sheetViews>
    <sheetView workbookViewId="0">
      <selection activeCell="H5" sqref="H5"/>
    </sheetView>
  </sheetViews>
  <sheetFormatPr defaultRowHeight="14.1"/>
  <cols>
    <col min="1" max="1" width="15.62890625" bestFit="1" customWidth="1"/>
    <col min="2" max="5" width="12.68359375" bestFit="1" customWidth="1"/>
    <col min="6" max="6" width="14.47265625" bestFit="1" customWidth="1"/>
  </cols>
  <sheetData>
    <row r="3" spans="1:5">
      <c r="A3" s="6" t="s">
        <v>29</v>
      </c>
      <c r="B3" s="6" t="s">
        <v>24</v>
      </c>
    </row>
    <row r="4" spans="1:5">
      <c r="A4" s="6" t="s">
        <v>22</v>
      </c>
      <c r="B4" s="1" t="s">
        <v>13</v>
      </c>
      <c r="C4" s="1" t="s">
        <v>0</v>
      </c>
      <c r="D4" s="1" t="s">
        <v>35</v>
      </c>
      <c r="E4" s="1" t="s">
        <v>23</v>
      </c>
    </row>
    <row r="5" spans="1:5">
      <c r="A5" s="7" t="s">
        <v>32</v>
      </c>
      <c r="B5" s="9">
        <v>2.710852436147821</v>
      </c>
      <c r="C5" s="9">
        <v>2.6158302147892201</v>
      </c>
      <c r="D5" s="9"/>
      <c r="E5" s="9">
        <v>5.3266826509370411</v>
      </c>
    </row>
    <row r="6" spans="1:5">
      <c r="A6" s="8">
        <v>0.7</v>
      </c>
      <c r="B6" s="9">
        <v>0.90239811315549912</v>
      </c>
      <c r="C6" s="9">
        <v>0.8678807871034363</v>
      </c>
      <c r="D6" s="9"/>
      <c r="E6" s="9">
        <v>1.7702789002589354</v>
      </c>
    </row>
    <row r="7" spans="1:5">
      <c r="A7" s="8">
        <v>0.8</v>
      </c>
      <c r="B7" s="9">
        <v>0.90437120233152779</v>
      </c>
      <c r="C7" s="9">
        <v>0.87211997603902214</v>
      </c>
      <c r="D7" s="9"/>
      <c r="E7" s="9">
        <v>1.7764911783705499</v>
      </c>
    </row>
    <row r="8" spans="1:5">
      <c r="A8" s="8">
        <v>0.9</v>
      </c>
      <c r="B8" s="9">
        <v>0.9040831206607941</v>
      </c>
      <c r="C8" s="9">
        <v>0.87582945164676185</v>
      </c>
      <c r="D8" s="9"/>
      <c r="E8" s="9">
        <v>1.779912572307556</v>
      </c>
    </row>
    <row r="9" spans="1:5">
      <c r="A9" s="7" t="s">
        <v>1</v>
      </c>
      <c r="B9" s="9">
        <v>2.5389938637993494</v>
      </c>
      <c r="C9" s="9">
        <v>2.4956115997494615</v>
      </c>
      <c r="D9" s="9">
        <v>1.7209945344413717</v>
      </c>
      <c r="E9" s="9">
        <v>6.7555999979901831</v>
      </c>
    </row>
    <row r="10" spans="1:5">
      <c r="A10" s="8">
        <v>0.7</v>
      </c>
      <c r="B10" s="9">
        <v>0.85288685770465256</v>
      </c>
      <c r="C10" s="9">
        <v>0.84019723972221405</v>
      </c>
      <c r="D10" s="9">
        <v>0.62789710403130028</v>
      </c>
      <c r="E10" s="9">
        <v>2.3209812014581668</v>
      </c>
    </row>
    <row r="11" spans="1:5">
      <c r="A11" s="8">
        <v>0.8</v>
      </c>
      <c r="B11" s="9">
        <v>0.85277338877338882</v>
      </c>
      <c r="C11" s="9">
        <v>0.84281897910343206</v>
      </c>
      <c r="D11" s="9">
        <v>0.57298379319096493</v>
      </c>
      <c r="E11" s="9">
        <v>2.2685761610677861</v>
      </c>
    </row>
    <row r="12" spans="1:5">
      <c r="A12" s="8">
        <v>0.9</v>
      </c>
      <c r="B12" s="9">
        <v>0.83333361732130795</v>
      </c>
      <c r="C12" s="9">
        <v>0.81259538092381522</v>
      </c>
      <c r="D12" s="9">
        <v>0.52011363721910653</v>
      </c>
      <c r="E12" s="9">
        <v>2.1660426354642297</v>
      </c>
    </row>
    <row r="13" spans="1:5">
      <c r="A13" s="7" t="s">
        <v>2</v>
      </c>
      <c r="B13" s="9">
        <v>1.2377946966220117</v>
      </c>
      <c r="C13" s="9">
        <v>1.1688477666104586</v>
      </c>
      <c r="D13" s="9">
        <v>1.2108139214210252</v>
      </c>
      <c r="E13" s="9">
        <v>3.6174563846534955</v>
      </c>
    </row>
    <row r="14" spans="1:5">
      <c r="A14" s="8">
        <v>0.7</v>
      </c>
      <c r="B14" s="9">
        <v>0.41664436505358882</v>
      </c>
      <c r="C14" s="9">
        <v>0.39796516333597565</v>
      </c>
      <c r="D14" s="9">
        <v>0.42871529552586451</v>
      </c>
      <c r="E14" s="9">
        <v>1.2433248239154291</v>
      </c>
    </row>
    <row r="15" spans="1:5">
      <c r="A15" s="8">
        <v>0.8</v>
      </c>
      <c r="B15" s="9">
        <v>0.41553619891118876</v>
      </c>
      <c r="C15" s="9">
        <v>0.39073864635218281</v>
      </c>
      <c r="D15" s="9">
        <v>0.4006545692332843</v>
      </c>
      <c r="E15" s="9">
        <v>1.2069294144966558</v>
      </c>
    </row>
    <row r="16" spans="1:5">
      <c r="A16" s="8">
        <v>0.9</v>
      </c>
      <c r="B16" s="9">
        <v>0.40561413265723401</v>
      </c>
      <c r="C16" s="9">
        <v>0.3801439569223003</v>
      </c>
      <c r="D16" s="9">
        <v>0.38144405666187642</v>
      </c>
      <c r="E16" s="9">
        <v>1.1672021462414106</v>
      </c>
    </row>
    <row r="17" spans="1:5">
      <c r="A17" s="7" t="s">
        <v>36</v>
      </c>
      <c r="B17" s="9">
        <v>2.6659254470285831</v>
      </c>
      <c r="C17" s="9">
        <v>2.6207714696183455</v>
      </c>
      <c r="D17" s="9">
        <v>1.6268120377667203</v>
      </c>
      <c r="E17" s="9">
        <v>6.9135089544136488</v>
      </c>
    </row>
    <row r="18" spans="1:5">
      <c r="A18" s="8">
        <v>0.7</v>
      </c>
      <c r="B18" s="9">
        <v>0.90304653233364574</v>
      </c>
      <c r="C18" s="9">
        <v>0.86792600402761788</v>
      </c>
      <c r="D18" s="9">
        <v>0.63594408591135698</v>
      </c>
      <c r="E18" s="9">
        <v>2.4069166222726208</v>
      </c>
    </row>
    <row r="19" spans="1:5">
      <c r="A19" s="8">
        <v>0.8</v>
      </c>
      <c r="B19" s="9">
        <v>0.88367243650838134</v>
      </c>
      <c r="C19" s="9">
        <v>0.87747320897845971</v>
      </c>
      <c r="D19" s="9">
        <v>0.53485220321599936</v>
      </c>
      <c r="E19" s="9">
        <v>2.2959978487028403</v>
      </c>
    </row>
    <row r="20" spans="1:5">
      <c r="A20" s="8">
        <v>0.9</v>
      </c>
      <c r="B20" s="9">
        <v>0.87920647818655617</v>
      </c>
      <c r="C20" s="9">
        <v>0.87537225661226781</v>
      </c>
      <c r="D20" s="9">
        <v>0.45601574863936389</v>
      </c>
      <c r="E20" s="9">
        <v>2.2105944834381877</v>
      </c>
    </row>
    <row r="21" spans="1:5">
      <c r="A21" s="7" t="s">
        <v>23</v>
      </c>
      <c r="B21" s="9">
        <v>9.1535664435977679</v>
      </c>
      <c r="C21" s="9">
        <v>8.9010610507674865</v>
      </c>
      <c r="D21" s="9">
        <v>4.5586204936291166</v>
      </c>
      <c r="E21" s="9">
        <v>22.61324798799437</v>
      </c>
    </row>
  </sheetData>
  <phoneticPr fontId="1" type="noConversion"/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L37"/>
  <sheetViews>
    <sheetView workbookViewId="0">
      <selection activeCell="B8" sqref="B8"/>
    </sheetView>
  </sheetViews>
  <sheetFormatPr defaultRowHeight="14.1"/>
  <cols>
    <col min="1" max="2" width="9" style="1"/>
    <col min="3" max="3" width="7.47265625" customWidth="1"/>
    <col min="4" max="4" width="14.47265625" customWidth="1"/>
    <col min="5" max="5" width="12.1015625" customWidth="1"/>
    <col min="6" max="6" width="9" style="5"/>
    <col min="7" max="7" width="13.41796875" customWidth="1"/>
    <col min="8" max="8" width="12" customWidth="1"/>
    <col min="10" max="10" width="15.734375" customWidth="1"/>
    <col min="11" max="11" width="15.7890625" customWidth="1"/>
  </cols>
  <sheetData>
    <row r="1" spans="1:12">
      <c r="A1" s="1" t="s">
        <v>15</v>
      </c>
      <c r="B1" s="1" t="s">
        <v>11</v>
      </c>
      <c r="C1" s="1" t="s">
        <v>12</v>
      </c>
      <c r="D1" s="2" t="s">
        <v>17</v>
      </c>
      <c r="E1" s="2" t="s">
        <v>18</v>
      </c>
      <c r="F1" s="4" t="s">
        <v>19</v>
      </c>
      <c r="G1" s="1" t="s">
        <v>16</v>
      </c>
      <c r="H1" s="1" t="s">
        <v>20</v>
      </c>
      <c r="I1" s="1" t="s">
        <v>21</v>
      </c>
      <c r="J1" s="1" t="s">
        <v>25</v>
      </c>
      <c r="K1" s="1" t="s">
        <v>26</v>
      </c>
      <c r="L1" s="1" t="s">
        <v>27</v>
      </c>
    </row>
    <row r="2" spans="1:12">
      <c r="A2" s="2" t="s">
        <v>3</v>
      </c>
      <c r="B2" s="1" t="s">
        <v>32</v>
      </c>
      <c r="C2" s="1">
        <v>0.7</v>
      </c>
      <c r="D2" s="3">
        <v>0.95020000000000004</v>
      </c>
      <c r="E2" s="4">
        <v>0.92600000000000005</v>
      </c>
      <c r="F2" s="4">
        <f>2*D2*E2/(D2+E2)</f>
        <v>0.93794392921863345</v>
      </c>
      <c r="G2" s="2">
        <v>0.90600000000000003</v>
      </c>
      <c r="H2" s="2">
        <v>0.70399999999999996</v>
      </c>
      <c r="I2">
        <f>2*G2*H2/(G2+H2)</f>
        <v>0.79232795031055903</v>
      </c>
      <c r="J2" s="10">
        <v>0.92810000000000004</v>
      </c>
      <c r="K2" s="11">
        <v>0.81499999999999995</v>
      </c>
      <c r="L2">
        <f>2*J2*K2/(J2+K2)</f>
        <v>0.8678807871034363</v>
      </c>
    </row>
    <row r="3" spans="1:12">
      <c r="A3" s="2" t="s">
        <v>3</v>
      </c>
      <c r="B3" s="1" t="s">
        <v>32</v>
      </c>
      <c r="C3" s="1">
        <v>0.8</v>
      </c>
      <c r="D3" s="3">
        <v>0.96970000000000001</v>
      </c>
      <c r="E3" s="4">
        <v>0.92600000000000005</v>
      </c>
      <c r="F3" s="4">
        <f t="shared" ref="F3:F37" si="0">2*D3*E3/(D3+E3)</f>
        <v>0.94734631007015868</v>
      </c>
      <c r="G3" s="2">
        <v>0.90600000000000003</v>
      </c>
      <c r="H3" s="2">
        <v>0.70399999999999996</v>
      </c>
      <c r="I3" s="1">
        <f t="shared" ref="I3:I37" si="1">2*G3*H3/(G3+H3)</f>
        <v>0.79232795031055903</v>
      </c>
      <c r="J3" s="10">
        <v>0.93785000000000007</v>
      </c>
      <c r="K3" s="11">
        <v>0.81499999999999995</v>
      </c>
      <c r="L3" s="1">
        <f t="shared" ref="L3:L37" si="2">2*J3*K3/(J3+K3)</f>
        <v>0.87211997603902214</v>
      </c>
    </row>
    <row r="4" spans="1:12">
      <c r="A4" s="2" t="s">
        <v>3</v>
      </c>
      <c r="B4" s="1" t="s">
        <v>32</v>
      </c>
      <c r="C4" s="1">
        <v>0.9</v>
      </c>
      <c r="D4" s="3">
        <v>0.99009999999999998</v>
      </c>
      <c r="E4" s="4">
        <v>0.92600000000000005</v>
      </c>
      <c r="F4" s="4">
        <f t="shared" si="0"/>
        <v>0.95697781952925209</v>
      </c>
      <c r="G4" s="2">
        <v>0.91100000000000003</v>
      </c>
      <c r="H4" s="2">
        <v>0.69799999999999995</v>
      </c>
      <c r="I4" s="1">
        <f t="shared" si="1"/>
        <v>0.79040149160969542</v>
      </c>
      <c r="J4" s="10">
        <v>0.95055000000000001</v>
      </c>
      <c r="K4" s="11">
        <v>0.81200000000000006</v>
      </c>
      <c r="L4" s="1">
        <f t="shared" si="2"/>
        <v>0.87582945164676185</v>
      </c>
    </row>
    <row r="5" spans="1:12">
      <c r="A5" s="2" t="s">
        <v>3</v>
      </c>
      <c r="B5" s="1" t="s">
        <v>1</v>
      </c>
      <c r="C5" s="1">
        <v>0.7</v>
      </c>
      <c r="D5" s="3">
        <v>0.98629999999999995</v>
      </c>
      <c r="E5" s="4">
        <v>0.85709999999999997</v>
      </c>
      <c r="F5" s="4">
        <f t="shared" si="0"/>
        <v>0.91717232288163175</v>
      </c>
      <c r="G5" s="2">
        <v>0.93049999999999999</v>
      </c>
      <c r="H5" s="2">
        <v>0.63880000000000003</v>
      </c>
      <c r="I5" s="1">
        <f t="shared" si="1"/>
        <v>0.75753953992225831</v>
      </c>
      <c r="J5" s="10">
        <v>0.95839999999999992</v>
      </c>
      <c r="K5" s="11">
        <v>0.74795</v>
      </c>
      <c r="L5" s="1">
        <f t="shared" si="2"/>
        <v>0.84019723972221405</v>
      </c>
    </row>
    <row r="6" spans="1:12">
      <c r="A6" s="2" t="s">
        <v>3</v>
      </c>
      <c r="B6" s="1" t="s">
        <v>1</v>
      </c>
      <c r="C6" s="1">
        <v>0.8</v>
      </c>
      <c r="D6" s="3">
        <v>1</v>
      </c>
      <c r="E6" s="4">
        <v>0.85709999999999997</v>
      </c>
      <c r="F6" s="4">
        <f t="shared" si="0"/>
        <v>0.92305207043239457</v>
      </c>
      <c r="G6" s="2">
        <v>0.93049999999999999</v>
      </c>
      <c r="H6" s="2">
        <v>0.63880000000000003</v>
      </c>
      <c r="I6" s="1">
        <f t="shared" si="1"/>
        <v>0.75753953992225831</v>
      </c>
      <c r="J6" s="10">
        <v>0.96524999999999994</v>
      </c>
      <c r="K6" s="11">
        <v>0.74795</v>
      </c>
      <c r="L6" s="1">
        <f t="shared" si="2"/>
        <v>0.84281897910343206</v>
      </c>
    </row>
    <row r="7" spans="1:12">
      <c r="A7" s="2" t="s">
        <v>3</v>
      </c>
      <c r="B7" s="1" t="s">
        <v>1</v>
      </c>
      <c r="C7" s="1">
        <v>0.9</v>
      </c>
      <c r="D7" s="3">
        <v>1</v>
      </c>
      <c r="E7" s="4">
        <v>0.76790000000000003</v>
      </c>
      <c r="F7" s="4">
        <f t="shared" si="0"/>
        <v>0.86871429379489795</v>
      </c>
      <c r="G7" s="2">
        <v>0.93100000000000005</v>
      </c>
      <c r="H7" s="2">
        <v>0.6351</v>
      </c>
      <c r="I7" s="1">
        <f t="shared" si="1"/>
        <v>0.75509622629461726</v>
      </c>
      <c r="J7" s="10">
        <v>0.96550000000000002</v>
      </c>
      <c r="K7" s="11">
        <v>0.70150000000000001</v>
      </c>
      <c r="L7" s="1">
        <f t="shared" si="2"/>
        <v>0.81259538092381522</v>
      </c>
    </row>
    <row r="8" spans="1:12">
      <c r="A8" s="2" t="s">
        <v>3</v>
      </c>
      <c r="B8" s="1" t="s">
        <v>36</v>
      </c>
      <c r="C8" s="1">
        <v>0.7</v>
      </c>
      <c r="D8" s="3">
        <v>0.99509999999999998</v>
      </c>
      <c r="E8" s="4">
        <v>0.92589999999999995</v>
      </c>
      <c r="F8" s="4">
        <f t="shared" si="0"/>
        <v>0.95925360749609578</v>
      </c>
      <c r="G8" s="2">
        <v>0.80400000000000005</v>
      </c>
      <c r="H8" s="2">
        <v>0.751</v>
      </c>
      <c r="I8" s="1">
        <f t="shared" si="1"/>
        <v>0.7765967845659163</v>
      </c>
      <c r="J8" s="10">
        <v>0.89955000000000007</v>
      </c>
      <c r="K8" s="11">
        <v>0.83844999999999992</v>
      </c>
      <c r="L8" s="1">
        <f t="shared" si="2"/>
        <v>0.86792600402761788</v>
      </c>
    </row>
    <row r="9" spans="1:12">
      <c r="A9" s="2" t="s">
        <v>3</v>
      </c>
      <c r="B9" s="1" t="s">
        <v>36</v>
      </c>
      <c r="C9" s="1">
        <v>0.8</v>
      </c>
      <c r="D9" s="3">
        <v>1</v>
      </c>
      <c r="E9" s="4">
        <v>0.92589999999999995</v>
      </c>
      <c r="F9" s="4">
        <f t="shared" si="0"/>
        <v>0.96152448206033536</v>
      </c>
      <c r="G9" s="2">
        <v>0.90900000000000003</v>
      </c>
      <c r="H9" s="2">
        <v>0.69799999999999995</v>
      </c>
      <c r="I9" s="1">
        <f t="shared" si="1"/>
        <v>0.78964779091474802</v>
      </c>
      <c r="J9" s="10">
        <v>0.95450000000000002</v>
      </c>
      <c r="K9" s="11">
        <v>0.81194999999999995</v>
      </c>
      <c r="L9" s="1">
        <f t="shared" si="2"/>
        <v>0.87747320897845971</v>
      </c>
    </row>
    <row r="10" spans="1:12">
      <c r="A10" s="2" t="s">
        <v>3</v>
      </c>
      <c r="B10" s="1" t="s">
        <v>36</v>
      </c>
      <c r="C10" s="1">
        <v>0.9</v>
      </c>
      <c r="D10" s="3">
        <v>1</v>
      </c>
      <c r="E10" s="4">
        <v>0.92589999999999995</v>
      </c>
      <c r="F10" s="4">
        <f t="shared" si="0"/>
        <v>0.96152448206033536</v>
      </c>
      <c r="G10" s="2">
        <v>0.99299999999999999</v>
      </c>
      <c r="H10" s="2">
        <v>0.6351</v>
      </c>
      <c r="I10" s="1">
        <f t="shared" si="1"/>
        <v>0.77471199557766723</v>
      </c>
      <c r="J10" s="10">
        <v>0.99649999999999994</v>
      </c>
      <c r="K10" s="11">
        <v>0.78049999999999997</v>
      </c>
      <c r="L10" s="1">
        <f t="shared" si="2"/>
        <v>0.87537225661226781</v>
      </c>
    </row>
    <row r="11" spans="1:12" s="1" customFormat="1">
      <c r="A11" s="2" t="s">
        <v>3</v>
      </c>
      <c r="B11" s="1" t="s">
        <v>2</v>
      </c>
      <c r="C11" s="1">
        <v>0.7</v>
      </c>
      <c r="D11" s="3">
        <v>1</v>
      </c>
      <c r="E11" s="4">
        <v>0.38890000000000002</v>
      </c>
      <c r="F11" s="4">
        <f t="shared" si="0"/>
        <v>0.56001151990784082</v>
      </c>
      <c r="G11" s="2">
        <v>0.89300000000000002</v>
      </c>
      <c r="H11" s="2">
        <v>0.115</v>
      </c>
      <c r="I11" s="1">
        <f t="shared" si="1"/>
        <v>0.20375992063492065</v>
      </c>
      <c r="J11" s="10">
        <v>0.94650000000000001</v>
      </c>
      <c r="K11" s="11">
        <v>0.25195000000000001</v>
      </c>
      <c r="L11" s="1">
        <f t="shared" si="2"/>
        <v>0.39796516333597565</v>
      </c>
    </row>
    <row r="12" spans="1:12" s="1" customFormat="1">
      <c r="A12" s="2" t="s">
        <v>3</v>
      </c>
      <c r="B12" s="1" t="s">
        <v>2</v>
      </c>
      <c r="C12" s="1">
        <v>0.8</v>
      </c>
      <c r="D12" s="3">
        <v>1</v>
      </c>
      <c r="E12" s="4">
        <v>0.37709999999999999</v>
      </c>
      <c r="F12" s="4">
        <f t="shared" si="0"/>
        <v>0.5476726454142764</v>
      </c>
      <c r="G12" s="2">
        <v>0.89700000000000002</v>
      </c>
      <c r="H12" s="2">
        <v>0.115</v>
      </c>
      <c r="I12" s="1">
        <f t="shared" si="1"/>
        <v>0.20386363636363639</v>
      </c>
      <c r="J12" s="10">
        <v>0.94850000000000001</v>
      </c>
      <c r="K12" s="11">
        <v>0.24604999999999999</v>
      </c>
      <c r="L12" s="1">
        <f t="shared" si="2"/>
        <v>0.39073864635218281</v>
      </c>
    </row>
    <row r="13" spans="1:12" s="1" customFormat="1">
      <c r="A13" s="2" t="s">
        <v>3</v>
      </c>
      <c r="B13" s="1" t="s">
        <v>2</v>
      </c>
      <c r="C13" s="1">
        <v>0.9</v>
      </c>
      <c r="D13" s="3">
        <v>1</v>
      </c>
      <c r="E13" s="4">
        <v>0.36109999999999998</v>
      </c>
      <c r="F13" s="4">
        <f t="shared" si="0"/>
        <v>0.5306002497979575</v>
      </c>
      <c r="G13" s="2">
        <v>0.90200000000000002</v>
      </c>
      <c r="H13" s="2">
        <v>0.114</v>
      </c>
      <c r="I13" s="1">
        <f t="shared" si="1"/>
        <v>0.20241732283464567</v>
      </c>
      <c r="J13" s="10">
        <v>0.95100000000000007</v>
      </c>
      <c r="K13" s="11">
        <v>0.23754999999999998</v>
      </c>
      <c r="L13" s="1">
        <f t="shared" si="2"/>
        <v>0.3801439569223003</v>
      </c>
    </row>
    <row r="14" spans="1:12">
      <c r="A14" s="2" t="s">
        <v>14</v>
      </c>
      <c r="B14" s="1" t="s">
        <v>32</v>
      </c>
      <c r="C14" s="1">
        <v>0.7</v>
      </c>
      <c r="D14" s="3">
        <v>0.95009999999999994</v>
      </c>
      <c r="E14" s="4">
        <v>0.98199999999999998</v>
      </c>
      <c r="F14" s="4">
        <f t="shared" si="0"/>
        <v>0.96578665700533095</v>
      </c>
      <c r="G14" s="2">
        <v>0.98099999999999998</v>
      </c>
      <c r="H14" s="2">
        <v>0.71199999999999997</v>
      </c>
      <c r="I14" s="1">
        <f t="shared" si="1"/>
        <v>0.82512935617247485</v>
      </c>
      <c r="J14" s="10">
        <v>0.96554999999999991</v>
      </c>
      <c r="K14" s="11">
        <v>0.84699999999999998</v>
      </c>
      <c r="L14" s="1">
        <f t="shared" si="2"/>
        <v>0.90239811315549912</v>
      </c>
    </row>
    <row r="15" spans="1:12">
      <c r="A15" s="2" t="s">
        <v>14</v>
      </c>
      <c r="B15" s="1" t="s">
        <v>32</v>
      </c>
      <c r="C15" s="1">
        <v>0.8</v>
      </c>
      <c r="D15" s="3">
        <v>0.97009999999999996</v>
      </c>
      <c r="E15" s="4">
        <v>0.97299999999999998</v>
      </c>
      <c r="F15" s="4">
        <f t="shared" si="0"/>
        <v>0.97154783593227312</v>
      </c>
      <c r="G15" s="2">
        <v>0.98199999999999998</v>
      </c>
      <c r="H15" s="2">
        <v>0.71199999999999997</v>
      </c>
      <c r="I15" s="1">
        <f t="shared" si="1"/>
        <v>0.82548288075560794</v>
      </c>
      <c r="J15" s="10">
        <v>0.97604999999999997</v>
      </c>
      <c r="K15" s="11">
        <v>0.84250000000000003</v>
      </c>
      <c r="L15" s="1">
        <f t="shared" si="2"/>
        <v>0.90437120233152779</v>
      </c>
    </row>
    <row r="16" spans="1:12">
      <c r="A16" s="2" t="s">
        <v>14</v>
      </c>
      <c r="B16" s="1" t="s">
        <v>32</v>
      </c>
      <c r="C16" s="1">
        <v>0.9</v>
      </c>
      <c r="D16" s="3">
        <v>0.99009999999999998</v>
      </c>
      <c r="E16" s="4">
        <v>0.96099999999999997</v>
      </c>
      <c r="F16" s="4">
        <f t="shared" si="0"/>
        <v>0.97533299164573839</v>
      </c>
      <c r="G16" s="2">
        <v>0.99099999999999999</v>
      </c>
      <c r="H16" s="2">
        <v>0.70199999999999996</v>
      </c>
      <c r="I16" s="1">
        <f t="shared" si="1"/>
        <v>0.82183343177790891</v>
      </c>
      <c r="J16" s="10">
        <v>0.99055000000000004</v>
      </c>
      <c r="K16" s="11">
        <v>0.83149999999999991</v>
      </c>
      <c r="L16" s="1">
        <f t="shared" si="2"/>
        <v>0.9040831206607941</v>
      </c>
    </row>
    <row r="17" spans="1:12">
      <c r="A17" s="2" t="s">
        <v>14</v>
      </c>
      <c r="B17" s="1" t="s">
        <v>1</v>
      </c>
      <c r="C17" s="1">
        <v>0.7</v>
      </c>
      <c r="D17" s="3">
        <v>0.98619999999999997</v>
      </c>
      <c r="E17" s="4">
        <v>0.87709999999999999</v>
      </c>
      <c r="F17" s="4">
        <f t="shared" si="0"/>
        <v>0.92845598669028073</v>
      </c>
      <c r="G17" s="2">
        <v>0.94399999999999995</v>
      </c>
      <c r="H17" s="2">
        <v>0.65100000000000002</v>
      </c>
      <c r="I17" s="1">
        <f t="shared" si="1"/>
        <v>0.77058808777429466</v>
      </c>
      <c r="J17" s="10">
        <v>0.96509999999999996</v>
      </c>
      <c r="K17" s="11">
        <v>0.76405000000000001</v>
      </c>
      <c r="L17" s="1">
        <f t="shared" si="2"/>
        <v>0.85288685770465256</v>
      </c>
    </row>
    <row r="18" spans="1:12">
      <c r="A18" s="2" t="s">
        <v>14</v>
      </c>
      <c r="B18" s="1" t="s">
        <v>1</v>
      </c>
      <c r="C18" s="1">
        <v>0.8</v>
      </c>
      <c r="D18" s="3">
        <v>1</v>
      </c>
      <c r="E18" s="4">
        <v>0.86819999999999997</v>
      </c>
      <c r="F18" s="4">
        <f t="shared" si="0"/>
        <v>0.92945080826463977</v>
      </c>
      <c r="G18" s="2">
        <v>0.94399999999999995</v>
      </c>
      <c r="H18" s="2">
        <v>0.65100000000000002</v>
      </c>
      <c r="I18" s="1">
        <f t="shared" si="1"/>
        <v>0.77058808777429466</v>
      </c>
      <c r="J18" s="10">
        <v>0.97199999999999998</v>
      </c>
      <c r="K18" s="11">
        <v>0.75960000000000005</v>
      </c>
      <c r="L18" s="1">
        <f t="shared" si="2"/>
        <v>0.85277338877338882</v>
      </c>
    </row>
    <row r="19" spans="1:12">
      <c r="A19" s="2" t="s">
        <v>14</v>
      </c>
      <c r="B19" s="1" t="s">
        <v>1</v>
      </c>
      <c r="C19" s="1">
        <v>0.9</v>
      </c>
      <c r="D19" s="3">
        <v>1</v>
      </c>
      <c r="E19" s="4">
        <v>0.80789999999999995</v>
      </c>
      <c r="F19" s="4">
        <f t="shared" si="0"/>
        <v>0.89374412301565342</v>
      </c>
      <c r="G19" s="2">
        <v>0.94699999999999995</v>
      </c>
      <c r="H19" s="2">
        <v>0.64900000000000002</v>
      </c>
      <c r="I19" s="1">
        <f t="shared" si="1"/>
        <v>0.77017919799498746</v>
      </c>
      <c r="J19" s="10">
        <v>0.97350000000000003</v>
      </c>
      <c r="K19" s="11">
        <v>0.72845000000000004</v>
      </c>
      <c r="L19" s="1">
        <f t="shared" si="2"/>
        <v>0.83333361732130795</v>
      </c>
    </row>
    <row r="20" spans="1:12">
      <c r="A20" s="2" t="s">
        <v>14</v>
      </c>
      <c r="B20" s="1" t="s">
        <v>36</v>
      </c>
      <c r="C20" s="1">
        <v>0.7</v>
      </c>
      <c r="D20" s="3">
        <v>0.99539999999999995</v>
      </c>
      <c r="E20" s="4">
        <v>0.93589999999999995</v>
      </c>
      <c r="F20" s="4">
        <f t="shared" si="0"/>
        <v>0.9647334541500544</v>
      </c>
      <c r="G20" s="2">
        <v>0.9375</v>
      </c>
      <c r="H20" s="2">
        <v>0.75900000000000001</v>
      </c>
      <c r="I20" s="1">
        <f t="shared" si="1"/>
        <v>0.83885941644562334</v>
      </c>
      <c r="J20" s="10">
        <v>0.96645000000000003</v>
      </c>
      <c r="K20" s="11">
        <v>0.84745000000000004</v>
      </c>
      <c r="L20" s="1">
        <f t="shared" si="2"/>
        <v>0.90304653233364574</v>
      </c>
    </row>
    <row r="21" spans="1:12">
      <c r="A21" s="2" t="s">
        <v>14</v>
      </c>
      <c r="B21" s="1" t="s">
        <v>36</v>
      </c>
      <c r="C21" s="1">
        <v>0.8</v>
      </c>
      <c r="D21" s="3">
        <v>1</v>
      </c>
      <c r="E21" s="4">
        <v>0.90590000000000004</v>
      </c>
      <c r="F21" s="4">
        <f t="shared" si="0"/>
        <v>0.95062700036728065</v>
      </c>
      <c r="G21" s="2">
        <v>0.95450000000000002</v>
      </c>
      <c r="H21" s="2">
        <v>0.70699999999999996</v>
      </c>
      <c r="I21" s="1">
        <f t="shared" si="1"/>
        <v>0.81231597953656343</v>
      </c>
      <c r="J21" s="10">
        <v>0.97724999999999995</v>
      </c>
      <c r="K21" s="11">
        <v>0.80645</v>
      </c>
      <c r="L21" s="1">
        <f t="shared" si="2"/>
        <v>0.88367243650838134</v>
      </c>
    </row>
    <row r="22" spans="1:12">
      <c r="A22" s="2" t="s">
        <v>14</v>
      </c>
      <c r="B22" s="1" t="s">
        <v>36</v>
      </c>
      <c r="C22" s="1">
        <v>0.9</v>
      </c>
      <c r="D22" s="3">
        <v>1</v>
      </c>
      <c r="E22" s="4">
        <v>0.90590000000000004</v>
      </c>
      <c r="F22" s="4">
        <f t="shared" si="0"/>
        <v>0.95062700036728065</v>
      </c>
      <c r="G22" s="2">
        <v>1</v>
      </c>
      <c r="H22" s="2">
        <v>0.66300000000000003</v>
      </c>
      <c r="I22" s="1">
        <f t="shared" si="1"/>
        <v>0.79735417919422735</v>
      </c>
      <c r="J22" s="10">
        <v>1</v>
      </c>
      <c r="K22" s="11">
        <v>0.78445000000000009</v>
      </c>
      <c r="L22" s="1">
        <f t="shared" si="2"/>
        <v>0.87920647818655617</v>
      </c>
    </row>
    <row r="23" spans="1:12">
      <c r="A23" s="2" t="s">
        <v>14</v>
      </c>
      <c r="B23" s="1" t="s">
        <v>2</v>
      </c>
      <c r="C23" s="1">
        <v>0.7</v>
      </c>
      <c r="D23" s="3">
        <v>1</v>
      </c>
      <c r="E23" s="4">
        <v>0.40889999999999999</v>
      </c>
      <c r="F23" s="4">
        <f t="shared" si="0"/>
        <v>0.58045283554546101</v>
      </c>
      <c r="G23" s="2">
        <v>0.93200000000000005</v>
      </c>
      <c r="H23" s="2">
        <v>0.12230000000000001</v>
      </c>
      <c r="I23" s="1">
        <f t="shared" si="1"/>
        <v>0.21622612159726837</v>
      </c>
      <c r="J23" s="10">
        <v>0.96599999999999997</v>
      </c>
      <c r="K23" s="11">
        <v>0.2656</v>
      </c>
      <c r="L23" s="1">
        <f t="shared" si="2"/>
        <v>0.41664436505358882</v>
      </c>
    </row>
    <row r="24" spans="1:12">
      <c r="A24" s="2" t="s">
        <v>14</v>
      </c>
      <c r="B24" s="1" t="s">
        <v>2</v>
      </c>
      <c r="C24" s="1">
        <v>0.8</v>
      </c>
      <c r="D24" s="3">
        <v>1</v>
      </c>
      <c r="E24" s="4">
        <v>0.40710000000000002</v>
      </c>
      <c r="F24" s="4">
        <f t="shared" si="0"/>
        <v>0.57863691279937457</v>
      </c>
      <c r="G24" s="2">
        <v>0.93200000000000005</v>
      </c>
      <c r="H24" s="2">
        <v>0.12230000000000001</v>
      </c>
      <c r="I24" s="1">
        <f t="shared" si="1"/>
        <v>0.21622612159726837</v>
      </c>
      <c r="J24" s="10">
        <v>0.96599999999999997</v>
      </c>
      <c r="K24" s="11">
        <v>0.26469999999999999</v>
      </c>
      <c r="L24" s="1">
        <f t="shared" si="2"/>
        <v>0.41553619891118876</v>
      </c>
    </row>
    <row r="25" spans="1:12">
      <c r="A25" s="2" t="s">
        <v>14</v>
      </c>
      <c r="B25" s="1" t="s">
        <v>2</v>
      </c>
      <c r="C25" s="1">
        <v>0.9</v>
      </c>
      <c r="D25" s="3">
        <v>1</v>
      </c>
      <c r="E25" s="4">
        <v>0.3911</v>
      </c>
      <c r="F25" s="4">
        <f t="shared" si="0"/>
        <v>0.56228883617281289</v>
      </c>
      <c r="G25" s="2">
        <v>0.93200000000000005</v>
      </c>
      <c r="H25" s="2">
        <v>0.12230000000000001</v>
      </c>
      <c r="I25" s="1">
        <f>2*G25*H25/(G25+H25)</f>
        <v>0.21622612159726837</v>
      </c>
      <c r="J25" s="10">
        <v>0.96599999999999997</v>
      </c>
      <c r="K25" s="11">
        <v>0.25669999999999998</v>
      </c>
      <c r="L25" s="1">
        <f t="shared" si="2"/>
        <v>0.40561413265723401</v>
      </c>
    </row>
    <row r="26" spans="1:12">
      <c r="A26" s="2" t="s">
        <v>35</v>
      </c>
      <c r="B26" s="1" t="s">
        <v>1</v>
      </c>
      <c r="C26" s="1">
        <v>0.7</v>
      </c>
      <c r="D26" s="2">
        <v>0.98650000000000004</v>
      </c>
      <c r="E26" s="2">
        <v>0.77910000000000001</v>
      </c>
      <c r="F26" s="4">
        <f t="shared" si="0"/>
        <v>0.87061865654734938</v>
      </c>
      <c r="G26" s="2">
        <v>0.94599999999999995</v>
      </c>
      <c r="H26" s="2">
        <v>0.151</v>
      </c>
      <c r="I26" s="1">
        <f t="shared" si="1"/>
        <v>0.26043026435733818</v>
      </c>
      <c r="J26" s="10">
        <v>0.96625000000000005</v>
      </c>
      <c r="K26" s="11">
        <v>0.46505000000000002</v>
      </c>
      <c r="L26" s="1">
        <f>2*J26*K26/(J26+K26)</f>
        <v>0.62789710403130028</v>
      </c>
    </row>
    <row r="27" spans="1:12">
      <c r="A27" s="2" t="s">
        <v>35</v>
      </c>
      <c r="B27" s="1" t="s">
        <v>1</v>
      </c>
      <c r="C27" s="1">
        <v>0.8</v>
      </c>
      <c r="D27" s="2">
        <v>1</v>
      </c>
      <c r="E27" s="2">
        <v>0.66110000000000002</v>
      </c>
      <c r="F27" s="4">
        <f t="shared" si="0"/>
        <v>0.79597856841851788</v>
      </c>
      <c r="G27" s="2">
        <v>0.94599999999999995</v>
      </c>
      <c r="H27" s="2">
        <v>0.151</v>
      </c>
      <c r="I27" s="1">
        <f t="shared" si="1"/>
        <v>0.26043026435733818</v>
      </c>
      <c r="J27" s="10">
        <v>0.97299999999999998</v>
      </c>
      <c r="K27" s="11">
        <v>0.40605000000000002</v>
      </c>
      <c r="L27" s="1">
        <f t="shared" si="2"/>
        <v>0.57298379319096493</v>
      </c>
    </row>
    <row r="28" spans="1:12">
      <c r="A28" s="2" t="s">
        <v>35</v>
      </c>
      <c r="B28" s="1" t="s">
        <v>1</v>
      </c>
      <c r="C28" s="1">
        <v>0.9</v>
      </c>
      <c r="D28" s="2">
        <v>1</v>
      </c>
      <c r="E28" s="2">
        <v>0.55769999999999997</v>
      </c>
      <c r="F28" s="4">
        <f t="shared" si="0"/>
        <v>0.71605572318161381</v>
      </c>
      <c r="G28" s="2">
        <v>0.94699999999999995</v>
      </c>
      <c r="H28" s="2">
        <v>0.152</v>
      </c>
      <c r="I28" s="1">
        <f t="shared" si="1"/>
        <v>0.26195450409463145</v>
      </c>
      <c r="J28" s="10">
        <v>0.97350000000000003</v>
      </c>
      <c r="K28" s="11">
        <v>0.35485</v>
      </c>
      <c r="L28" s="1">
        <f t="shared" si="2"/>
        <v>0.52011363721910653</v>
      </c>
    </row>
    <row r="29" spans="1:12">
      <c r="A29" s="2" t="s">
        <v>35</v>
      </c>
      <c r="B29" s="1" t="s">
        <v>36</v>
      </c>
      <c r="C29" s="1">
        <v>0.7</v>
      </c>
      <c r="D29" s="2">
        <v>0.99509999999999998</v>
      </c>
      <c r="E29" s="2">
        <v>0.59350000000000003</v>
      </c>
      <c r="F29" s="4">
        <f t="shared" si="0"/>
        <v>0.74353751731083972</v>
      </c>
      <c r="G29" s="2">
        <v>1</v>
      </c>
      <c r="H29" s="2">
        <v>0.34</v>
      </c>
      <c r="I29" s="1">
        <f t="shared" si="1"/>
        <v>0.5074626865671642</v>
      </c>
      <c r="J29" s="10">
        <v>0.99754999999999994</v>
      </c>
      <c r="K29" s="11">
        <v>0.46675</v>
      </c>
      <c r="L29" s="1">
        <f t="shared" si="2"/>
        <v>0.63594408591135698</v>
      </c>
    </row>
    <row r="30" spans="1:12">
      <c r="A30" s="2" t="s">
        <v>35</v>
      </c>
      <c r="B30" s="1" t="s">
        <v>36</v>
      </c>
      <c r="C30" s="1">
        <v>0.8</v>
      </c>
      <c r="D30" s="2">
        <v>1</v>
      </c>
      <c r="E30" s="2">
        <v>0.50309999999999999</v>
      </c>
      <c r="F30" s="4">
        <f t="shared" si="0"/>
        <v>0.66941653915241839</v>
      </c>
      <c r="G30" s="2">
        <v>1</v>
      </c>
      <c r="H30" s="2">
        <v>0.22700000000000001</v>
      </c>
      <c r="I30" s="1">
        <f t="shared" si="1"/>
        <v>0.37000814995925019</v>
      </c>
      <c r="J30" s="10">
        <v>1</v>
      </c>
      <c r="K30" s="11">
        <v>0.36504999999999999</v>
      </c>
      <c r="L30" s="1">
        <f t="shared" si="2"/>
        <v>0.53485220321599936</v>
      </c>
    </row>
    <row r="31" spans="1:12">
      <c r="A31" s="2" t="s">
        <v>35</v>
      </c>
      <c r="B31" s="1" t="s">
        <v>36</v>
      </c>
      <c r="C31" s="1">
        <v>0.9</v>
      </c>
      <c r="D31" s="2">
        <v>1</v>
      </c>
      <c r="E31" s="2">
        <v>0.4637</v>
      </c>
      <c r="F31" s="4">
        <f t="shared" si="0"/>
        <v>0.63359978137596507</v>
      </c>
      <c r="G31" s="2">
        <v>1</v>
      </c>
      <c r="H31" s="2">
        <v>0.127</v>
      </c>
      <c r="I31" s="1">
        <f t="shared" si="1"/>
        <v>0.225377107364685</v>
      </c>
      <c r="J31" s="10">
        <v>1</v>
      </c>
      <c r="K31" s="11">
        <v>0.29535</v>
      </c>
      <c r="L31" s="1">
        <f t="shared" si="2"/>
        <v>0.45601574863936389</v>
      </c>
    </row>
    <row r="32" spans="1:12">
      <c r="A32" s="2" t="s">
        <v>35</v>
      </c>
      <c r="B32" s="1" t="s">
        <v>2</v>
      </c>
      <c r="C32" s="1">
        <v>0.7</v>
      </c>
      <c r="D32" s="2">
        <v>1</v>
      </c>
      <c r="E32" s="2">
        <v>0.48349999999999999</v>
      </c>
      <c r="F32" s="4">
        <f t="shared" si="0"/>
        <v>0.65183687226154363</v>
      </c>
      <c r="G32" s="2">
        <v>0.92100000000000004</v>
      </c>
      <c r="H32" s="2">
        <v>6.8379999999999996E-2</v>
      </c>
      <c r="I32" s="1">
        <f t="shared" si="1"/>
        <v>0.12730797064828478</v>
      </c>
      <c r="J32" s="10">
        <v>0.96050000000000002</v>
      </c>
      <c r="K32" s="11">
        <v>0.27593999999999996</v>
      </c>
      <c r="L32" s="1">
        <f t="shared" si="2"/>
        <v>0.42871529552586451</v>
      </c>
    </row>
    <row r="33" spans="1:12">
      <c r="A33" s="2" t="s">
        <v>35</v>
      </c>
      <c r="B33" s="1" t="s">
        <v>2</v>
      </c>
      <c r="C33" s="1">
        <v>0.8</v>
      </c>
      <c r="D33" s="2">
        <v>1</v>
      </c>
      <c r="E33" s="2">
        <v>0.44230000000000003</v>
      </c>
      <c r="F33" s="4">
        <f t="shared" si="0"/>
        <v>0.61332593773833466</v>
      </c>
      <c r="G33" s="2">
        <v>0.94199999999999995</v>
      </c>
      <c r="H33" s="2">
        <v>6.25E-2</v>
      </c>
      <c r="I33" s="1">
        <f t="shared" si="1"/>
        <v>0.1172224987555998</v>
      </c>
      <c r="J33" s="10">
        <v>0.97099999999999997</v>
      </c>
      <c r="K33" s="11">
        <v>0.25240000000000001</v>
      </c>
      <c r="L33" s="1">
        <f t="shared" si="2"/>
        <v>0.4006545692332843</v>
      </c>
    </row>
    <row r="34" spans="1:12">
      <c r="A34" s="2" t="s">
        <v>35</v>
      </c>
      <c r="B34" s="1" t="s">
        <v>2</v>
      </c>
      <c r="C34" s="1">
        <v>0.9</v>
      </c>
      <c r="D34" s="2">
        <v>1</v>
      </c>
      <c r="E34" s="2">
        <v>0.4118</v>
      </c>
      <c r="F34" s="4">
        <f t="shared" si="0"/>
        <v>0.58336874911460546</v>
      </c>
      <c r="G34" s="2">
        <v>0.96199999999999997</v>
      </c>
      <c r="H34" s="2">
        <v>6.1699999999999998E-2</v>
      </c>
      <c r="I34" s="1">
        <f t="shared" si="1"/>
        <v>0.11596248901045227</v>
      </c>
      <c r="J34" s="10">
        <v>0.98099999999999998</v>
      </c>
      <c r="K34" s="11">
        <v>0.23674999999999999</v>
      </c>
      <c r="L34" s="1">
        <f t="shared" si="2"/>
        <v>0.38144405666187642</v>
      </c>
    </row>
    <row r="35" spans="1:12">
      <c r="A35" s="2" t="s">
        <v>28</v>
      </c>
      <c r="B35" s="1" t="s">
        <v>32</v>
      </c>
      <c r="C35" s="1">
        <v>0.7</v>
      </c>
      <c r="D35" s="2">
        <v>0.95009999999999994</v>
      </c>
      <c r="E35" s="2">
        <v>0.995</v>
      </c>
      <c r="F35" s="4">
        <f t="shared" si="0"/>
        <v>0.97203177214539094</v>
      </c>
      <c r="G35" s="2">
        <v>0.91200000000000003</v>
      </c>
      <c r="H35" s="2">
        <v>0.70599999999999996</v>
      </c>
      <c r="I35" s="1">
        <f t="shared" si="1"/>
        <v>0.79588627935723122</v>
      </c>
      <c r="J35" s="10">
        <v>0.93104999999999993</v>
      </c>
      <c r="K35" s="11">
        <v>0.85050000000000003</v>
      </c>
      <c r="L35" s="1">
        <f t="shared" si="2"/>
        <v>0.88895402879515029</v>
      </c>
    </row>
    <row r="36" spans="1:12">
      <c r="A36" s="2" t="s">
        <v>28</v>
      </c>
      <c r="B36" s="1" t="s">
        <v>32</v>
      </c>
      <c r="C36" s="1">
        <v>0.8</v>
      </c>
      <c r="D36" s="2">
        <v>0.96960000000000002</v>
      </c>
      <c r="E36" s="2">
        <v>0.98299999999999998</v>
      </c>
      <c r="F36" s="4">
        <f t="shared" si="0"/>
        <v>0.97625402028065145</v>
      </c>
      <c r="G36" s="2">
        <v>0.91200000000000003</v>
      </c>
      <c r="H36" s="2">
        <v>0.70599999999999996</v>
      </c>
      <c r="I36" s="1">
        <f t="shared" si="1"/>
        <v>0.79588627935723122</v>
      </c>
      <c r="J36" s="10">
        <v>0.94080000000000008</v>
      </c>
      <c r="K36" s="11">
        <v>0.84450000000000003</v>
      </c>
      <c r="L36" s="1">
        <f t="shared" si="2"/>
        <v>0.89005276424130408</v>
      </c>
    </row>
    <row r="37" spans="1:12">
      <c r="A37" s="2" t="s">
        <v>28</v>
      </c>
      <c r="B37" s="1" t="s">
        <v>32</v>
      </c>
      <c r="C37" s="1">
        <v>0.9</v>
      </c>
      <c r="D37" s="2">
        <v>0.99009999999999998</v>
      </c>
      <c r="E37" s="2">
        <v>0.97299999999999998</v>
      </c>
      <c r="F37" s="4">
        <f t="shared" si="0"/>
        <v>0.98147552340685651</v>
      </c>
      <c r="G37" s="2">
        <v>0.92300000000000004</v>
      </c>
      <c r="H37" s="2">
        <v>0.7</v>
      </c>
      <c r="I37" s="1">
        <f t="shared" si="1"/>
        <v>0.79617991373998764</v>
      </c>
      <c r="J37" s="10">
        <v>0.95655000000000001</v>
      </c>
      <c r="K37" s="11">
        <v>0.83650000000000002</v>
      </c>
      <c r="L37" s="1">
        <f t="shared" si="2"/>
        <v>0.89250614874097212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6"/>
  <sheetViews>
    <sheetView workbookViewId="0">
      <selection activeCell="B3" sqref="B3:C5"/>
    </sheetView>
  </sheetViews>
  <sheetFormatPr defaultColWidth="9" defaultRowHeight="14.1"/>
  <cols>
    <col min="1" max="1" width="13.3671875" style="1" customWidth="1"/>
    <col min="2" max="2" width="14.47265625" style="1" customWidth="1"/>
    <col min="3" max="3" width="20.734375" style="1" customWidth="1"/>
    <col min="4" max="16384" width="9" style="1"/>
  </cols>
  <sheetData>
    <row r="1" spans="1:10">
      <c r="B1" s="2" t="s">
        <v>7</v>
      </c>
      <c r="C1" s="2"/>
      <c r="D1" s="2" t="s">
        <v>8</v>
      </c>
      <c r="F1" s="1" t="s">
        <v>9</v>
      </c>
      <c r="H1" s="1" t="s">
        <v>10</v>
      </c>
      <c r="J1" s="1" t="str">
        <f>A1&amp;"&amp;"&amp;B1&amp;"&amp;"&amp;C1&amp;"&amp;"&amp;D1&amp;"&amp;"&amp;E1&amp;"&amp;"&amp;F1&amp;"&amp;"&amp;G1&amp;"&amp;"&amp;H1&amp;"&amp;"&amp;I1&amp;"\\"</f>
        <v>&amp;Precision-sub&amp;&amp;Recall-sub&amp;&amp;Precision-dis&amp;&amp;Recall-dis&amp;\\</v>
      </c>
    </row>
    <row r="2" spans="1:10">
      <c r="A2" s="1" t="s">
        <v>4</v>
      </c>
      <c r="B2" s="1" t="s">
        <v>5</v>
      </c>
      <c r="C2" s="1" t="s">
        <v>6</v>
      </c>
      <c r="D2" s="1" t="s">
        <v>5</v>
      </c>
      <c r="E2" s="1" t="s">
        <v>6</v>
      </c>
      <c r="F2" s="1" t="s">
        <v>5</v>
      </c>
      <c r="G2" s="1" t="s">
        <v>6</v>
      </c>
      <c r="H2" s="1" t="s">
        <v>5</v>
      </c>
      <c r="I2" s="1" t="s">
        <v>6</v>
      </c>
      <c r="J2" s="1" t="str">
        <f>A2&amp;"&amp;"&amp;B2&amp;"&amp;"&amp;C2&amp;"&amp;"&amp;D2&amp;"&amp;"&amp;E2&amp;"&amp;"&amp;F2&amp;"&amp;"&amp;G2&amp;"&amp;"&amp;H2&amp;"&amp;"&amp;I2&amp;"\\"</f>
        <v>Confidences&amp;SIFS-S&amp;SIFS-P&amp;SIFS-S&amp;SIFS-P&amp;SIFS-S&amp;SIFS-P&amp;SIFS-S&amp;SIFS-P\\</v>
      </c>
    </row>
    <row r="3" spans="1:10">
      <c r="A3" s="1">
        <v>0.7</v>
      </c>
      <c r="B3" s="2">
        <v>0.95</v>
      </c>
      <c r="C3" s="2">
        <v>0.95</v>
      </c>
      <c r="D3" s="2">
        <v>0.995</v>
      </c>
      <c r="E3" s="2">
        <v>0.98199999999999998</v>
      </c>
      <c r="F3" s="2">
        <v>0.91200000000000003</v>
      </c>
      <c r="G3" s="2">
        <v>0.98099999999999998</v>
      </c>
      <c r="H3" s="2">
        <v>0.70599999999999996</v>
      </c>
      <c r="I3" s="2">
        <v>0.71199999999999997</v>
      </c>
      <c r="J3" s="1" t="str">
        <f t="shared" ref="J3:J5" si="0">A3&amp;"&amp;"&amp;B3&amp;"&amp;"&amp;C3&amp;"&amp;"&amp;D3&amp;"&amp;"&amp;E3&amp;"&amp;"&amp;F3&amp;"&amp;"&amp;G3&amp;"&amp;"&amp;H3&amp;"&amp;"&amp;I3&amp;"\\"</f>
        <v>0.7&amp;0.95&amp;0.95&amp;0.995&amp;0.982&amp;0.912&amp;0.981&amp;0.706&amp;0.712\\</v>
      </c>
    </row>
    <row r="4" spans="1:10">
      <c r="A4" s="1">
        <v>0.8</v>
      </c>
      <c r="B4" s="2">
        <v>0.97</v>
      </c>
      <c r="C4" s="2">
        <v>0.97</v>
      </c>
      <c r="D4" s="2">
        <v>0.98299999999999998</v>
      </c>
      <c r="E4" s="2">
        <v>0.97299999999999998</v>
      </c>
      <c r="F4" s="2">
        <v>0.91200000000000003</v>
      </c>
      <c r="G4" s="2">
        <v>0.98199999999999998</v>
      </c>
      <c r="H4" s="2">
        <v>0.70599999999999996</v>
      </c>
      <c r="I4" s="2">
        <v>0.71199999999999997</v>
      </c>
      <c r="J4" s="1" t="str">
        <f t="shared" si="0"/>
        <v>0.8&amp;0.97&amp;0.97&amp;0.983&amp;0.973&amp;0.912&amp;0.982&amp;0.706&amp;0.712\\</v>
      </c>
    </row>
    <row r="5" spans="1:10">
      <c r="A5" s="1">
        <v>0.9</v>
      </c>
      <c r="B5" s="2">
        <v>0.99</v>
      </c>
      <c r="C5" s="2">
        <v>0.99</v>
      </c>
      <c r="D5" s="2">
        <v>0.97299999999999998</v>
      </c>
      <c r="E5" s="2">
        <v>0.96099999999999997</v>
      </c>
      <c r="F5" s="2">
        <v>0.92300000000000004</v>
      </c>
      <c r="G5" s="2">
        <v>0.99099999999999999</v>
      </c>
      <c r="H5" s="2">
        <v>0.7</v>
      </c>
      <c r="I5" s="2">
        <v>0.70199999999999996</v>
      </c>
      <c r="J5" s="1" t="str">
        <f t="shared" si="0"/>
        <v>0.9&amp;0.99&amp;0.99&amp;0.973&amp;0.961&amp;0.923&amp;0.991&amp;0.7&amp;0.702\\</v>
      </c>
    </row>
    <row r="6" spans="1:10">
      <c r="B6" s="2"/>
      <c r="C6" s="2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precision-subc</vt:lpstr>
      <vt:lpstr>recall-subc</vt:lpstr>
      <vt:lpstr>precision-disj</vt:lpstr>
      <vt:lpstr>recall-disj</vt:lpstr>
      <vt:lpstr>F1-both</vt:lpstr>
      <vt:lpstr>AllData</vt:lpstr>
      <vt:lpstr>SIFS-SvsP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tina</dc:creator>
  <cp:lastModifiedBy>季秋</cp:lastModifiedBy>
  <cp:lastPrinted>2017-03-30T03:28:33Z</cp:lastPrinted>
  <dcterms:created xsi:type="dcterms:W3CDTF">2017-03-27T12:47:26Z</dcterms:created>
  <dcterms:modified xsi:type="dcterms:W3CDTF">2017-03-31T09:36:38Z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2df6308f-e69e-474a-88a0-8499f10d834f</vt:lpwstr>
  </property>
</Properties>
</file>