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AppDate\Python\project\copy_excel_data\"/>
    </mc:Choice>
  </mc:AlternateContent>
  <xr:revisionPtr revIDLastSave="0" documentId="13_ncr:1_{075D2470-C33F-456D-945A-D126F6B74BDA}" xr6:coauthVersionLast="47" xr6:coauthVersionMax="47" xr10:uidLastSave="{00000000-0000-0000-0000-000000000000}"/>
  <bookViews>
    <workbookView xWindow="390" yWindow="435" windowWidth="16470" windowHeight="142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<sst xmlns="http://schemas.openxmlformats.org/spreadsheetml/2006/main" count="101" uniqueCount="45">
  <si>
    <t>洪号</t>
  </si>
  <si>
    <t>2005/8/5 10</t>
  </si>
  <si>
    <t>Y</t>
  </si>
  <si>
    <t>2005/8/8 22</t>
  </si>
  <si>
    <t>N</t>
    <phoneticPr fontId="1" type="noConversion"/>
  </si>
  <si>
    <t>2006/8/1 3</t>
  </si>
  <si>
    <t>2006/8/26 16</t>
  </si>
  <si>
    <t>2008/8/1 10</t>
  </si>
  <si>
    <t>N</t>
  </si>
  <si>
    <t>2008/8/11 19</t>
  </si>
  <si>
    <t>2010/8/9 4</t>
  </si>
  <si>
    <t>2010/8/22 18</t>
  </si>
  <si>
    <t>2011/6/26 18</t>
  </si>
  <si>
    <t>2012/4/25 8</t>
  </si>
  <si>
    <t>2012/7/11 0</t>
  </si>
  <si>
    <t>2012/7/29 11</t>
  </si>
  <si>
    <t>2012/8/3 17</t>
  </si>
  <si>
    <t>2013/7/2 7</t>
  </si>
  <si>
    <t>2013/7/16 14</t>
  </si>
  <si>
    <t>2013/7/30 16</t>
  </si>
  <si>
    <t>2013/8/17 6</t>
  </si>
  <si>
    <t>2017/8/4 9</t>
  </si>
  <si>
    <t>2018/8/14 21</t>
  </si>
  <si>
    <t>2018/8/20 18</t>
  </si>
  <si>
    <t>Y</t>
    <phoneticPr fontId="1" type="noConversion"/>
  </si>
  <si>
    <t>2019/8/3 10</t>
  </si>
  <si>
    <t>2019/8/12 6</t>
  </si>
  <si>
    <t>2019/8/13 20</t>
  </si>
  <si>
    <t>2020/5/19 2</t>
  </si>
  <si>
    <t>2020/8/13 18</t>
  </si>
  <si>
    <t>2020/9/1 2</t>
  </si>
  <si>
    <t>2021/6/27 20</t>
  </si>
  <si>
    <t>2021/7/14 9</t>
  </si>
  <si>
    <t>2021/8/2 1</t>
  </si>
  <si>
    <t>2021/9/20 23</t>
  </si>
  <si>
    <t>实测洪峰(m3/s)</t>
  </si>
  <si>
    <t xml:space="preserve">峰现时间(月/日 h) </t>
  </si>
  <si>
    <t>分类前1</t>
  </si>
  <si>
    <t>分类后1</t>
    <phoneticPr fontId="1" type="noConversion"/>
  </si>
  <si>
    <t>分类前2</t>
    <phoneticPr fontId="1" type="noConversion"/>
  </si>
  <si>
    <t>分类后2</t>
    <phoneticPr fontId="1" type="noConversion"/>
  </si>
  <si>
    <t>分类前3</t>
    <phoneticPr fontId="1" type="noConversion"/>
  </si>
  <si>
    <t>分类后3</t>
    <phoneticPr fontId="1" type="noConversion"/>
  </si>
  <si>
    <t>分类前4</t>
    <phoneticPr fontId="1" type="noConversion"/>
  </si>
  <si>
    <t>分类后4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</si>
</sst>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Times New Roman"/>
      <family val="1"/>
    </font>
    <font>
      <sz val="12"/>
      <color rgb="FF000000"/>
      <name val="等线"/>
      <family val="3"/>
      <charset val="134"/>
    </font>
    <font>
      <sz val="12"/>
      <name val="Times New Roman"/>
      <family val="1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  <fill>
      <patternFill patternType="solid">
        <fgColor rgb="FFFFF4E7"/>
        <bgColor indexed="64"/>
      </patternFill>
    </fill>
    <fill>
      <patternFill patternType="solid">
        <fgColor rgb="FFEBF1E9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176" fontId="2" fillId="2" borderId="1" xfId="0" applyNumberFormat="1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176" fontId="2" fillId="3" borderId="1" xfId="0" applyNumberFormat="1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176" fontId="2" fillId="4" borderId="1" xfId="0" applyNumberFormat="1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</cellXfs>
  <cellStyles count="1">
    <cellStyle name="常规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22" workbookViewId="0">
      <selection activeCell="I27" sqref="I27"/>
    </sheetView>
  </sheetViews>
  <sheetFormatPr defaultRowHeight="14.25" x14ac:dyDescent="0.2"/>
  <sheetData>
    <row r="1" spans="1:11" ht="16.5" thickBot="1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</row>
    <row r="2" spans="1:11" ht="32.25" thickBot="1" x14ac:dyDescent="0.25">
      <c r="A2" s="2">
        <v>20050804</v>
      </c>
      <c r="B2" s="2">
        <v>372</v>
      </c>
      <c r="C2" s="2" t="s">
        <v>1</v>
      </c>
      <c r="D2" s="2">
        <v>347</v>
      </c>
      <c r="E2" s="2">
        <v>324</v>
      </c>
      <c r="F2" s="3">
        <v>-6.7204301075268811</v>
      </c>
      <c r="G2" s="3">
        <f>(E2-B2)/B2*100</f>
        <v>-12.903225806451612</v>
      </c>
      <c r="H2" s="2">
        <v>0</v>
      </c>
      <c r="I2" s="2">
        <v>0</v>
      </c>
      <c r="J2" s="1" t="s">
        <v>2</v>
      </c>
      <c r="K2" s="1" t="s">
        <v>24</v>
      </c>
    </row>
    <row r="3" spans="1:11" ht="32.25" thickBot="1" x14ac:dyDescent="0.25">
      <c r="A3" s="2">
        <v>20050808</v>
      </c>
      <c r="B3" s="2">
        <v>764</v>
      </c>
      <c r="C3" s="2" t="s">
        <v>3</v>
      </c>
      <c r="D3" s="2">
        <v>605</v>
      </c>
      <c r="E3" s="2">
        <v>782</v>
      </c>
      <c r="F3" s="3">
        <v>-20.811518324607331</v>
      </c>
      <c r="G3" s="3">
        <f t="shared" ref="G3:G12" si="0">(E3-B3)/B3*100</f>
        <v>2.3560209424083771</v>
      </c>
      <c r="H3" s="2">
        <v>-2</v>
      </c>
      <c r="I3" s="2">
        <v>-1</v>
      </c>
      <c r="J3" s="1" t="s">
        <v>8</v>
      </c>
      <c r="K3" s="1" t="s">
        <v>24</v>
      </c>
    </row>
    <row r="4" spans="1:11" ht="32.25" thickBot="1" x14ac:dyDescent="0.25">
      <c r="A4" s="2">
        <v>20060826</v>
      </c>
      <c r="B4" s="2">
        <v>365</v>
      </c>
      <c r="C4" s="2" t="s">
        <v>6</v>
      </c>
      <c r="D4" s="2">
        <v>409</v>
      </c>
      <c r="E4" s="2">
        <v>417</v>
      </c>
      <c r="F4" s="3">
        <v>12.054794520547951</v>
      </c>
      <c r="G4" s="3">
        <f t="shared" si="0"/>
        <v>14.246575342465754</v>
      </c>
      <c r="H4" s="2">
        <v>0</v>
      </c>
      <c r="I4" s="2">
        <v>0</v>
      </c>
      <c r="J4" s="1" t="s">
        <v>2</v>
      </c>
      <c r="K4" s="1" t="s">
        <v>24</v>
      </c>
    </row>
    <row r="5" spans="1:11" ht="32.25" thickBot="1" x14ac:dyDescent="0.25">
      <c r="A5" s="2">
        <v>20080731</v>
      </c>
      <c r="B5" s="2">
        <v>355</v>
      </c>
      <c r="C5" s="2" t="s">
        <v>7</v>
      </c>
      <c r="D5" s="2">
        <v>401</v>
      </c>
      <c r="E5" s="2">
        <v>432</v>
      </c>
      <c r="F5" s="3">
        <v>12.95774647887324</v>
      </c>
      <c r="G5" s="3">
        <f t="shared" si="0"/>
        <v>21.69014084507042</v>
      </c>
      <c r="H5" s="4">
        <v>6</v>
      </c>
      <c r="I5" s="2">
        <v>4</v>
      </c>
      <c r="J5" s="1" t="s">
        <v>8</v>
      </c>
      <c r="K5" s="1" t="s">
        <v>4</v>
      </c>
    </row>
    <row r="6" spans="1:11" ht="32.25" thickBot="1" x14ac:dyDescent="0.25">
      <c r="A6" s="2">
        <v>20100808</v>
      </c>
      <c r="B6" s="2">
        <v>660</v>
      </c>
      <c r="C6" s="2" t="s">
        <v>10</v>
      </c>
      <c r="D6" s="2">
        <v>560</v>
      </c>
      <c r="E6" s="2">
        <v>618</v>
      </c>
      <c r="F6" s="3">
        <v>-15.15151515151515</v>
      </c>
      <c r="G6" s="3">
        <f t="shared" si="0"/>
        <v>-6.3636363636363633</v>
      </c>
      <c r="H6" s="2">
        <v>6</v>
      </c>
      <c r="I6" s="2">
        <v>-2</v>
      </c>
      <c r="J6" s="1" t="s">
        <v>8</v>
      </c>
      <c r="K6" s="1" t="s">
        <v>24</v>
      </c>
    </row>
    <row r="7" spans="1:11" ht="32.25" thickBot="1" x14ac:dyDescent="0.25">
      <c r="A7" s="2">
        <v>20100820</v>
      </c>
      <c r="B7" s="2">
        <v>300</v>
      </c>
      <c r="C7" s="2" t="s">
        <v>11</v>
      </c>
      <c r="D7" s="2">
        <v>309</v>
      </c>
      <c r="E7" s="2">
        <v>341</v>
      </c>
      <c r="F7" s="3">
        <v>3</v>
      </c>
      <c r="G7" s="3">
        <f t="shared" si="0"/>
        <v>13.666666666666666</v>
      </c>
      <c r="H7" s="2">
        <v>-2</v>
      </c>
      <c r="I7" s="2">
        <v>1</v>
      </c>
      <c r="J7" s="1" t="s">
        <v>2</v>
      </c>
      <c r="K7" s="1" t="s">
        <v>24</v>
      </c>
    </row>
    <row r="8" spans="1:11" ht="32.25" thickBot="1" x14ac:dyDescent="0.25">
      <c r="A8" s="2">
        <v>20120803</v>
      </c>
      <c r="B8" s="2">
        <v>1954</v>
      </c>
      <c r="C8" s="2" t="s">
        <v>16</v>
      </c>
      <c r="D8" s="2">
        <v>1738</v>
      </c>
      <c r="E8" s="2">
        <v>1879</v>
      </c>
      <c r="F8" s="3">
        <v>-11.05424769703173</v>
      </c>
      <c r="G8" s="3">
        <f t="shared" si="0"/>
        <v>-3.8382804503582397</v>
      </c>
      <c r="H8" s="2">
        <v>9</v>
      </c>
      <c r="I8" s="2">
        <v>3</v>
      </c>
      <c r="J8" s="1" t="s">
        <v>8</v>
      </c>
      <c r="K8" s="1" t="s">
        <v>24</v>
      </c>
    </row>
    <row r="9" spans="1:11" ht="32.25" thickBot="1" x14ac:dyDescent="0.25">
      <c r="A9" s="2">
        <v>20130716</v>
      </c>
      <c r="B9" s="2">
        <v>573</v>
      </c>
      <c r="C9" s="2" t="s">
        <v>18</v>
      </c>
      <c r="D9" s="2">
        <v>380</v>
      </c>
      <c r="E9" s="2">
        <v>451</v>
      </c>
      <c r="F9" s="3">
        <v>-33.682373472949394</v>
      </c>
      <c r="G9" s="3">
        <f t="shared" si="0"/>
        <v>-21.291448516579408</v>
      </c>
      <c r="H9" s="2">
        <v>-3</v>
      </c>
      <c r="I9" s="2">
        <v>-2</v>
      </c>
      <c r="J9" s="1" t="s">
        <v>8</v>
      </c>
      <c r="K9" s="1" t="s">
        <v>4</v>
      </c>
    </row>
    <row r="10" spans="1:11" ht="32.25" thickBot="1" x14ac:dyDescent="0.25">
      <c r="A10" s="2">
        <v>20130816</v>
      </c>
      <c r="B10" s="2">
        <v>964</v>
      </c>
      <c r="C10" s="2" t="s">
        <v>20</v>
      </c>
      <c r="D10" s="2">
        <v>886</v>
      </c>
      <c r="E10" s="2">
        <v>1017</v>
      </c>
      <c r="F10" s="3">
        <v>-8.0912863070539416</v>
      </c>
      <c r="G10" s="3">
        <f t="shared" si="0"/>
        <v>5.4979253112033195</v>
      </c>
      <c r="H10" s="2">
        <v>0</v>
      </c>
      <c r="I10" s="2">
        <v>0</v>
      </c>
      <c r="J10" s="1" t="s">
        <v>2</v>
      </c>
      <c r="K10" s="1" t="s">
        <v>24</v>
      </c>
    </row>
    <row r="11" spans="1:11" ht="32.25" thickBot="1" x14ac:dyDescent="0.25">
      <c r="A11" s="2">
        <v>20190811</v>
      </c>
      <c r="B11" s="2">
        <v>394</v>
      </c>
      <c r="C11" s="2" t="s">
        <v>26</v>
      </c>
      <c r="D11" s="2">
        <v>349</v>
      </c>
      <c r="E11" s="2">
        <v>376</v>
      </c>
      <c r="F11" s="3">
        <v>-11.421319796954309</v>
      </c>
      <c r="G11" s="3">
        <f t="shared" si="0"/>
        <v>-4.5685279187817258</v>
      </c>
      <c r="H11" s="2">
        <v>2</v>
      </c>
      <c r="I11" s="2">
        <v>-1</v>
      </c>
      <c r="J11" s="1" t="s">
        <v>2</v>
      </c>
      <c r="K11" s="1" t="s">
        <v>24</v>
      </c>
    </row>
    <row r="12" spans="1:11" ht="32.25" thickBot="1" x14ac:dyDescent="0.25">
      <c r="A12" s="2">
        <v>20210801</v>
      </c>
      <c r="B12" s="2">
        <v>526</v>
      </c>
      <c r="C12" s="2" t="s">
        <v>33</v>
      </c>
      <c r="D12" s="2">
        <v>661</v>
      </c>
      <c r="E12" s="2">
        <v>568</v>
      </c>
      <c r="F12" s="3">
        <v>25.665399239543721</v>
      </c>
      <c r="G12" s="3">
        <f t="shared" si="0"/>
        <v>7.9847908745247151</v>
      </c>
      <c r="H12" s="2">
        <v>0</v>
      </c>
      <c r="I12" s="2">
        <v>0</v>
      </c>
      <c r="J12" s="2" t="s">
        <v>8</v>
      </c>
      <c r="K12" s="1" t="s">
        <v>24</v>
      </c>
    </row>
    <row r="13" spans="1:11" ht="32.25" thickBot="1" x14ac:dyDescent="0.25">
      <c r="A13" s="5">
        <v>20080811</v>
      </c>
      <c r="B13" s="5">
        <v>988</v>
      </c>
      <c r="C13" s="5" t="s">
        <v>9</v>
      </c>
      <c r="D13" s="5">
        <v>910</v>
      </c>
      <c r="E13" s="5">
        <v>982</v>
      </c>
      <c r="F13" s="6">
        <v>-7.8947368421052628</v>
      </c>
      <c r="G13" s="6">
        <f>(E13-B13)/B13*100</f>
        <v>-0.60728744939271251</v>
      </c>
      <c r="H13" s="5">
        <v>0</v>
      </c>
      <c r="I13" s="5">
        <v>0</v>
      </c>
      <c r="J13" s="7" t="s">
        <v>2</v>
      </c>
      <c r="K13" s="7" t="s">
        <v>24</v>
      </c>
    </row>
    <row r="14" spans="1:11" ht="32.25" thickBot="1" x14ac:dyDescent="0.25">
      <c r="A14" s="5">
        <v>20110626</v>
      </c>
      <c r="B14" s="5">
        <v>183</v>
      </c>
      <c r="C14" s="5" t="s">
        <v>12</v>
      </c>
      <c r="D14" s="5">
        <v>164</v>
      </c>
      <c r="E14" s="5">
        <v>213</v>
      </c>
      <c r="F14" s="6">
        <v>-10.382513661202189</v>
      </c>
      <c r="G14" s="6">
        <f t="shared" ref="G14:G31" si="1">(E14-B14)/B14*100</f>
        <v>16.393442622950818</v>
      </c>
      <c r="H14" s="5">
        <v>1</v>
      </c>
      <c r="I14" s="5">
        <v>0</v>
      </c>
      <c r="J14" s="7" t="s">
        <v>2</v>
      </c>
      <c r="K14" s="7" t="s">
        <v>24</v>
      </c>
    </row>
    <row r="15" spans="1:11" ht="32.25" thickBot="1" x14ac:dyDescent="0.25">
      <c r="A15" s="5">
        <v>20120424</v>
      </c>
      <c r="B15" s="5">
        <v>997</v>
      </c>
      <c r="C15" s="5" t="s">
        <v>13</v>
      </c>
      <c r="D15" s="5">
        <v>897</v>
      </c>
      <c r="E15" s="5">
        <v>976</v>
      </c>
      <c r="F15" s="6">
        <v>-10.03009027081244</v>
      </c>
      <c r="G15" s="6">
        <f t="shared" si="1"/>
        <v>-2.106318956870612</v>
      </c>
      <c r="H15" s="5">
        <v>0</v>
      </c>
      <c r="I15" s="5">
        <v>-1</v>
      </c>
      <c r="J15" s="7" t="s">
        <v>2</v>
      </c>
      <c r="K15" s="7" t="s">
        <v>24</v>
      </c>
    </row>
    <row r="16" spans="1:11" ht="32.25" thickBot="1" x14ac:dyDescent="0.25">
      <c r="A16" s="5">
        <v>20120710</v>
      </c>
      <c r="B16" s="5">
        <v>481</v>
      </c>
      <c r="C16" s="5" t="s">
        <v>14</v>
      </c>
      <c r="D16" s="5">
        <v>525</v>
      </c>
      <c r="E16" s="5">
        <v>458</v>
      </c>
      <c r="F16" s="6">
        <v>9.147609147609149</v>
      </c>
      <c r="G16" s="6">
        <f t="shared" si="1"/>
        <v>-4.7817047817047822</v>
      </c>
      <c r="H16" s="5">
        <v>0</v>
      </c>
      <c r="I16" s="5">
        <v>0</v>
      </c>
      <c r="J16" s="7" t="s">
        <v>2</v>
      </c>
      <c r="K16" s="7" t="s">
        <v>24</v>
      </c>
    </row>
    <row r="17" spans="1:11" ht="32.25" thickBot="1" x14ac:dyDescent="0.25">
      <c r="A17" s="5">
        <v>20120728</v>
      </c>
      <c r="B17" s="5">
        <v>573.5</v>
      </c>
      <c r="C17" s="5" t="s">
        <v>15</v>
      </c>
      <c r="D17" s="5">
        <v>519</v>
      </c>
      <c r="E17" s="5">
        <v>597</v>
      </c>
      <c r="F17" s="6">
        <v>-9.5030514385353086</v>
      </c>
      <c r="G17" s="6">
        <f t="shared" si="1"/>
        <v>4.0976460331299043</v>
      </c>
      <c r="H17" s="5">
        <v>0</v>
      </c>
      <c r="I17" s="5">
        <v>1</v>
      </c>
      <c r="J17" s="7" t="s">
        <v>2</v>
      </c>
      <c r="K17" s="7" t="s">
        <v>24</v>
      </c>
    </row>
    <row r="18" spans="1:11" ht="32.25" thickBot="1" x14ac:dyDescent="0.25">
      <c r="A18" s="5">
        <v>20130702</v>
      </c>
      <c r="B18" s="5">
        <v>723</v>
      </c>
      <c r="C18" s="5" t="s">
        <v>17</v>
      </c>
      <c r="D18" s="5">
        <v>612</v>
      </c>
      <c r="E18" s="5">
        <v>821</v>
      </c>
      <c r="F18" s="6">
        <v>-15.35269709543569</v>
      </c>
      <c r="G18" s="6">
        <f t="shared" si="1"/>
        <v>13.55463347164592</v>
      </c>
      <c r="H18" s="5">
        <v>1</v>
      </c>
      <c r="I18" s="5">
        <v>0</v>
      </c>
      <c r="J18" s="7" t="s">
        <v>2</v>
      </c>
      <c r="K18" s="7" t="s">
        <v>24</v>
      </c>
    </row>
    <row r="19" spans="1:11" ht="32.25" thickBot="1" x14ac:dyDescent="0.25">
      <c r="A19" s="5">
        <v>20170803</v>
      </c>
      <c r="B19" s="5">
        <v>5305</v>
      </c>
      <c r="C19" s="5" t="s">
        <v>21</v>
      </c>
      <c r="D19" s="5">
        <v>3584</v>
      </c>
      <c r="E19" s="5">
        <v>4839</v>
      </c>
      <c r="F19" s="6">
        <v>-32.441093308199811</v>
      </c>
      <c r="G19" s="6">
        <f t="shared" si="1"/>
        <v>-8.7841658812441086</v>
      </c>
      <c r="H19" s="5">
        <v>2</v>
      </c>
      <c r="I19" s="5">
        <v>3</v>
      </c>
      <c r="J19" s="7" t="s">
        <v>8</v>
      </c>
      <c r="K19" s="7" t="s">
        <v>24</v>
      </c>
    </row>
    <row r="20" spans="1:11" ht="32.25" thickBot="1" x14ac:dyDescent="0.25">
      <c r="A20" s="5">
        <v>20190802</v>
      </c>
      <c r="B20" s="5">
        <v>437</v>
      </c>
      <c r="C20" s="5" t="s">
        <v>25</v>
      </c>
      <c r="D20" s="5">
        <v>295</v>
      </c>
      <c r="E20" s="5">
        <v>326</v>
      </c>
      <c r="F20" s="6">
        <v>-32.494279176201367</v>
      </c>
      <c r="G20" s="6">
        <f t="shared" si="1"/>
        <v>-25.400457665903893</v>
      </c>
      <c r="H20" s="5">
        <v>7</v>
      </c>
      <c r="I20" s="5">
        <v>4</v>
      </c>
      <c r="J20" s="7" t="s">
        <v>8</v>
      </c>
      <c r="K20" s="7" t="s">
        <v>4</v>
      </c>
    </row>
    <row r="21" spans="1:11" ht="32.25" thickBot="1" x14ac:dyDescent="0.25">
      <c r="A21" s="5">
        <v>20190813</v>
      </c>
      <c r="B21" s="5">
        <v>446</v>
      </c>
      <c r="C21" s="5" t="s">
        <v>27</v>
      </c>
      <c r="D21" s="5">
        <v>424</v>
      </c>
      <c r="E21" s="5">
        <v>471</v>
      </c>
      <c r="F21" s="6">
        <v>-4.9327354260089686</v>
      </c>
      <c r="G21" s="6">
        <f t="shared" si="1"/>
        <v>5.6053811659192831</v>
      </c>
      <c r="H21" s="5">
        <v>2</v>
      </c>
      <c r="I21" s="5">
        <v>0</v>
      </c>
      <c r="J21" s="7" t="s">
        <v>2</v>
      </c>
      <c r="K21" s="7" t="s">
        <v>24</v>
      </c>
    </row>
    <row r="22" spans="1:11" ht="32.25" thickBot="1" x14ac:dyDescent="0.25">
      <c r="A22" s="5">
        <v>20200519</v>
      </c>
      <c r="B22" s="5">
        <v>388</v>
      </c>
      <c r="C22" s="5" t="s">
        <v>28</v>
      </c>
      <c r="D22" s="5">
        <v>425</v>
      </c>
      <c r="E22" s="5">
        <v>376</v>
      </c>
      <c r="F22" s="6">
        <v>9.536082474226804</v>
      </c>
      <c r="G22" s="6">
        <f t="shared" si="1"/>
        <v>-3.0927835051546393</v>
      </c>
      <c r="H22" s="5">
        <v>-1</v>
      </c>
      <c r="I22" s="5">
        <v>-3</v>
      </c>
      <c r="J22" s="7" t="s">
        <v>2</v>
      </c>
      <c r="K22" s="7" t="s">
        <v>24</v>
      </c>
    </row>
    <row r="23" spans="1:11" ht="32.25" thickBot="1" x14ac:dyDescent="0.25">
      <c r="A23" s="5">
        <v>20200831</v>
      </c>
      <c r="B23" s="5">
        <v>1447</v>
      </c>
      <c r="C23" s="5" t="s">
        <v>30</v>
      </c>
      <c r="D23" s="5">
        <v>1332</v>
      </c>
      <c r="E23" s="5">
        <v>1652</v>
      </c>
      <c r="F23" s="6">
        <v>-7.9474775397373882</v>
      </c>
      <c r="G23" s="6">
        <f t="shared" si="1"/>
        <v>14.167242570836214</v>
      </c>
      <c r="H23" s="5">
        <v>0</v>
      </c>
      <c r="I23" s="5">
        <v>1</v>
      </c>
      <c r="J23" s="7" t="s">
        <v>2</v>
      </c>
      <c r="K23" s="7" t="s">
        <v>24</v>
      </c>
    </row>
    <row r="24" spans="1:11" ht="32.25" thickBot="1" x14ac:dyDescent="0.25">
      <c r="A24" s="5">
        <v>20210627</v>
      </c>
      <c r="B24" s="5">
        <v>1071</v>
      </c>
      <c r="C24" s="5" t="s">
        <v>31</v>
      </c>
      <c r="D24" s="5">
        <v>751</v>
      </c>
      <c r="E24" s="5">
        <v>974</v>
      </c>
      <c r="F24" s="6">
        <v>-29.878618113912228</v>
      </c>
      <c r="G24" s="6">
        <f t="shared" si="1"/>
        <v>-9.056956115779645</v>
      </c>
      <c r="H24" s="5">
        <v>-2</v>
      </c>
      <c r="I24" s="5">
        <v>-2</v>
      </c>
      <c r="J24" s="5" t="s">
        <v>8</v>
      </c>
      <c r="K24" s="7" t="s">
        <v>24</v>
      </c>
    </row>
    <row r="25" spans="1:11" ht="32.25" thickBot="1" x14ac:dyDescent="0.25">
      <c r="A25" s="8">
        <v>20060730</v>
      </c>
      <c r="B25" s="8">
        <v>526</v>
      </c>
      <c r="C25" s="8" t="s">
        <v>5</v>
      </c>
      <c r="D25" s="8">
        <v>592</v>
      </c>
      <c r="E25" s="8">
        <v>485</v>
      </c>
      <c r="F25" s="9">
        <v>12.547528517110271</v>
      </c>
      <c r="G25" s="9">
        <f t="shared" si="1"/>
        <v>-7.7946768060836504</v>
      </c>
      <c r="H25" s="8">
        <v>0</v>
      </c>
      <c r="I25" s="8">
        <v>0</v>
      </c>
      <c r="J25" s="8" t="s">
        <v>2</v>
      </c>
      <c r="K25" s="10" t="s">
        <v>24</v>
      </c>
    </row>
    <row r="26" spans="1:11" ht="32.25" thickBot="1" x14ac:dyDescent="0.25">
      <c r="A26" s="8">
        <v>20130730</v>
      </c>
      <c r="B26" s="8">
        <v>467</v>
      </c>
      <c r="C26" s="8" t="s">
        <v>19</v>
      </c>
      <c r="D26" s="8">
        <v>534</v>
      </c>
      <c r="E26" s="8">
        <v>452</v>
      </c>
      <c r="F26" s="9">
        <v>14.34689507494647</v>
      </c>
      <c r="G26" s="9">
        <f t="shared" si="1"/>
        <v>-3.2119914346895073</v>
      </c>
      <c r="H26" s="8">
        <v>2</v>
      </c>
      <c r="I26" s="8">
        <v>1</v>
      </c>
      <c r="J26" s="10" t="s">
        <v>2</v>
      </c>
      <c r="K26" s="10" t="s">
        <v>24</v>
      </c>
    </row>
    <row r="27" spans="1:11" ht="32.25" thickBot="1" x14ac:dyDescent="0.25">
      <c r="A27" s="8">
        <v>20180813</v>
      </c>
      <c r="B27" s="8">
        <v>842</v>
      </c>
      <c r="C27" s="8" t="s">
        <v>22</v>
      </c>
      <c r="D27" s="8">
        <v>897</v>
      </c>
      <c r="E27" s="8">
        <v>937</v>
      </c>
      <c r="F27" s="9">
        <v>6.5320665083135392</v>
      </c>
      <c r="G27" s="9">
        <f t="shared" si="1"/>
        <v>11.282660332541568</v>
      </c>
      <c r="H27" s="8">
        <v>0</v>
      </c>
      <c r="I27" s="8">
        <v>0</v>
      </c>
      <c r="J27" s="10" t="s">
        <v>2</v>
      </c>
      <c r="K27" s="10" t="s">
        <v>24</v>
      </c>
    </row>
    <row r="28" spans="1:11" ht="32.25" thickBot="1" x14ac:dyDescent="0.25">
      <c r="A28" s="8">
        <v>20180820</v>
      </c>
      <c r="B28" s="8">
        <v>1509</v>
      </c>
      <c r="C28" s="8" t="s">
        <v>23</v>
      </c>
      <c r="D28" s="8">
        <v>1362</v>
      </c>
      <c r="E28" s="8">
        <v>1629</v>
      </c>
      <c r="F28" s="9">
        <v>-9.7415506958250493</v>
      </c>
      <c r="G28" s="9">
        <f t="shared" si="1"/>
        <v>7.9522862823061633</v>
      </c>
      <c r="H28" s="8">
        <v>2</v>
      </c>
      <c r="I28" s="8">
        <v>-1</v>
      </c>
      <c r="J28" s="10" t="s">
        <v>2</v>
      </c>
      <c r="K28" s="10" t="s">
        <v>24</v>
      </c>
    </row>
    <row r="29" spans="1:11" ht="32.25" thickBot="1" x14ac:dyDescent="0.25">
      <c r="A29" s="8">
        <v>20200813</v>
      </c>
      <c r="B29" s="8">
        <v>287</v>
      </c>
      <c r="C29" s="8" t="s">
        <v>29</v>
      </c>
      <c r="D29" s="8">
        <v>318</v>
      </c>
      <c r="E29" s="8">
        <v>363</v>
      </c>
      <c r="F29" s="9">
        <v>10.801393728222999</v>
      </c>
      <c r="G29" s="9">
        <f t="shared" si="1"/>
        <v>26.480836236933797</v>
      </c>
      <c r="H29" s="8">
        <v>4</v>
      </c>
      <c r="I29" s="8">
        <v>2</v>
      </c>
      <c r="J29" s="10" t="s">
        <v>8</v>
      </c>
      <c r="K29" s="10" t="s">
        <v>4</v>
      </c>
    </row>
    <row r="30" spans="1:11" ht="32.25" thickBot="1" x14ac:dyDescent="0.25">
      <c r="A30" s="8">
        <v>20210712</v>
      </c>
      <c r="B30" s="8">
        <v>892</v>
      </c>
      <c r="C30" s="8" t="s">
        <v>32</v>
      </c>
      <c r="D30" s="8">
        <v>982</v>
      </c>
      <c r="E30" s="8">
        <v>871</v>
      </c>
      <c r="F30" s="9">
        <v>10.08968609865471</v>
      </c>
      <c r="G30" s="9">
        <f t="shared" si="1"/>
        <v>-2.3542600896860986</v>
      </c>
      <c r="H30" s="8">
        <v>0</v>
      </c>
      <c r="I30" s="8">
        <v>-2</v>
      </c>
      <c r="J30" s="10" t="s">
        <v>2</v>
      </c>
      <c r="K30" s="10" t="s">
        <v>24</v>
      </c>
    </row>
    <row r="31" spans="1:11" ht="32.25" thickBot="1" x14ac:dyDescent="0.25">
      <c r="A31" s="8">
        <v>20210919</v>
      </c>
      <c r="B31" s="8">
        <v>530</v>
      </c>
      <c r="C31" s="8" t="s">
        <v>34</v>
      </c>
      <c r="D31" s="8">
        <v>506</v>
      </c>
      <c r="E31" s="8">
        <v>464</v>
      </c>
      <c r="F31" s="9">
        <v>-4.5283018867924527</v>
      </c>
      <c r="G31" s="9">
        <f t="shared" si="1"/>
        <v>-12.452830188679245</v>
      </c>
      <c r="H31" s="8">
        <v>1</v>
      </c>
      <c r="I31" s="8">
        <v>0</v>
      </c>
      <c r="J31" s="10" t="s">
        <v>2</v>
      </c>
      <c r="K31" s="10" t="s">
        <v>24</v>
      </c>
    </row>
  </sheetData>
  <phoneticPr fontId="1" type="noConversion"/>
  <conditionalFormatting sqref="G2:G12">
    <cfRule type="cellIs" dxfId="15" priority="11" operator="lessThan">
      <formula>-20</formula>
    </cfRule>
    <cfRule type="cellIs" dxfId="14" priority="12" operator="greaterThan">
      <formula>20</formula>
    </cfRule>
  </conditionalFormatting>
  <conditionalFormatting sqref="I2:I11">
    <cfRule type="cellIs" dxfId="13" priority="9" operator="lessThan">
      <formula>-3</formula>
    </cfRule>
    <cfRule type="cellIs" dxfId="12" priority="10" operator="greaterThan">
      <formula>3</formula>
    </cfRule>
  </conditionalFormatting>
  <conditionalFormatting sqref="G13:G24">
    <cfRule type="cellIs" dxfId="11" priority="7" operator="lessThan">
      <formula>-20</formula>
    </cfRule>
    <cfRule type="cellIs" dxfId="10" priority="8" operator="greaterThan">
      <formula>20</formula>
    </cfRule>
  </conditionalFormatting>
  <conditionalFormatting sqref="I13:I23">
    <cfRule type="cellIs" dxfId="9" priority="5" operator="lessThan">
      <formula>-3</formula>
    </cfRule>
    <cfRule type="cellIs" dxfId="8" priority="6" operator="greaterThan">
      <formula>3</formula>
    </cfRule>
  </conditionalFormatting>
  <conditionalFormatting sqref="G25:G31">
    <cfRule type="cellIs" dxfId="7" priority="3" operator="lessThan">
      <formula>-20</formula>
    </cfRule>
    <cfRule type="cellIs" dxfId="6" priority="4" operator="greaterThan">
      <formula>20</formula>
    </cfRule>
  </conditionalFormatting>
  <conditionalFormatting sqref="I25:I31">
    <cfRule type="cellIs" dxfId="3" priority="1" operator="lessThan">
      <formula>-3</formula>
    </cfRule>
    <cfRule type="cellIs" dxfId="2" priority="2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G</dc:creator>
  <cp:lastModifiedBy>Mr. G</cp:lastModifiedBy>
  <dcterms:created xsi:type="dcterms:W3CDTF">2015-06-05T18:19:34Z</dcterms:created>
  <dcterms:modified xsi:type="dcterms:W3CDTF">2025-03-07T07:53:47Z</dcterms:modified>
</cp:coreProperties>
</file>