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914" firstSheet="8" activeTab="20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16">LIMIS_FDCJQ_1!$E$5</definedName>
    <definedName name="analysis_date" localSheetId="9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5">LIMIS_NH3_N_1!$D$5</definedName>
    <definedName name="analysis_date" localSheetId="13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16">LIMIS_FDCJQ_1!$I$4</definedName>
    <definedName name="analysis_item" localSheetId="9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5">LIMIS_NH3_N_1!$G$4</definedName>
    <definedName name="analysis_item" localSheetId="13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XSP296751" localSheetId="21">LIMIS_YXSP_1!$A$28:$G$34</definedName>
    <definedName name="dtl_DtlLIMIS_YXSP296751_analyse_item" localSheetId="21">LIMIS_YXSP_1!$B$28</definedName>
    <definedName name="dtl_DtlLIMIS_YXSP296751_gap" localSheetId="21">LIMIS_YXSP_1!$F$28</definedName>
    <definedName name="dtl_DtlLIMIS_YXSP296751_result" localSheetId="21">LIMIS_YXSP_1!$E$28</definedName>
    <definedName name="dtl_DtlLIMIS_YXSP296751_result1" localSheetId="21">LIMIS_YXSP_1!$C$28</definedName>
    <definedName name="dtl_DtlLIMIS_YXSP296751_result2" localSheetId="21">LIMIS_YXSP_1!$D$28</definedName>
    <definedName name="dtl_DtlLIMIS_YXSP296751_sample_id" localSheetId="21">LIMIS_YXSP_1!$A$28</definedName>
    <definedName name="dtl_DtlLIMIS_YXSP296751_satisfied" localSheetId="21">LIMIS_YXSP_1!$G$28</definedName>
    <definedName name="dtl_DtlLIMIS_YXSP346093" localSheetId="21">LIMIS_YXSP_1!$A$46:$G$57</definedName>
    <definedName name="dtl_DtlLIMIS_YXSP346093_analyse_item" localSheetId="21">LIMIS_YXSP_1!$B$46</definedName>
    <definedName name="dtl_DtlLIMIS_YXSP346093_result" localSheetId="21">LIMIS_YXSP_1!$E$46</definedName>
    <definedName name="dtl_DtlLIMIS_YXSP346093_result1" localSheetId="21">LIMIS_YXSP_1!$C$46</definedName>
    <definedName name="dtl_DtlLIMIS_YXSP346093_result2" localSheetId="21">LIMIS_YXSP_1!$D$46</definedName>
    <definedName name="dtl_DtlLIMIS_YXSP346093_sample_id" localSheetId="21">LIMIS_YXSP_1!$A$46</definedName>
    <definedName name="dtl_DtlLIMIS_YXSP346093_satisfied" localSheetId="21">LIMIS_YXSP_1!$G$46</definedName>
    <definedName name="dtl_DtlLIMIS_YXSP346093_uncertianty" localSheetId="21">LIMIS_YXSP_1!$F$46</definedName>
    <definedName name="dtl_DtlLIMIS_YXSP526652" localSheetId="21">LIMIS_YXSP_1!$A$37:$G$43</definedName>
    <definedName name="dtl_DtlLIMIS_YXSP526652_analyse_item" localSheetId="21">LIMIS_YXSP_1!$B$37</definedName>
    <definedName name="dtl_DtlLIMIS_YXSP526652_org_result" localSheetId="21">LIMIS_YXSP_1!$E$37</definedName>
    <definedName name="dtl_DtlLIMIS_YXSP526652_recovery" localSheetId="21">LIMIS_YXSP_1!$F$37</definedName>
    <definedName name="dtl_DtlLIMIS_YXSP526652_sample_id" localSheetId="21">LIMIS_YXSP_1!$A$37</definedName>
    <definedName name="dtl_DtlLIMIS_YXSP526652_satisfied" localSheetId="21">LIMIS_YXSP_1!$G$37</definedName>
    <definedName name="dtl_DtlLIMIS_YXSP526652_std_result" localSheetId="21">LIMIS_YXSP_1!$D$37</definedName>
    <definedName name="dtl_DtlLIMIS_YXSP526652_std_volume" localSheetId="21">LIMIS_YXSP_1!$C$37</definedName>
    <definedName name="dtl_DtlLIMIS_YZXS059622" localSheetId="20">LIMIS_YZXS_1!$A$41:$G$47</definedName>
    <definedName name="dtl_DtlLIMIS_YZXS059622_analyse_item" localSheetId="20">LIMIS_YZXS_1!$B$41</definedName>
    <definedName name="dtl_DtlLIMIS_YZXS059622_org_result" localSheetId="20">LIMIS_YZXS_1!$E$41</definedName>
    <definedName name="dtl_DtlLIMIS_YZXS059622_recovery" localSheetId="20">LIMIS_YZXS_1!$F$41</definedName>
    <definedName name="dtl_DtlLIMIS_YZXS059622_sample_id" localSheetId="20">LIMIS_YZXS_1!$A$41</definedName>
    <definedName name="dtl_DtlLIMIS_YZXS059622_satisfied" localSheetId="20">LIMIS_YZXS_1!$G$41</definedName>
    <definedName name="dtl_DtlLIMIS_YZXS059622_std_result" localSheetId="20">LIMIS_YZXS_1!$D$41</definedName>
    <definedName name="dtl_DtlLIMIS_YZXS059622_std_volume" localSheetId="20">LIMIS_YZXS_1!$C$41</definedName>
    <definedName name="dtl_DtlLIMIS_YZXS154243" localSheetId="20">LIMIS_YZXS_1!$A$50:$G$61</definedName>
    <definedName name="dtl_DtlLIMIS_YZXS154243_analyse_item" localSheetId="20">LIMIS_YZXS_1!$B$50</definedName>
    <definedName name="dtl_DtlLIMIS_YZXS154243_result" localSheetId="20">LIMIS_YZXS_1!$E$50</definedName>
    <definedName name="dtl_DtlLIMIS_YZXS154243_result1" localSheetId="20">LIMIS_YZXS_1!$C$50</definedName>
    <definedName name="dtl_DtlLIMIS_YZXS154243_result2" localSheetId="20">LIMIS_YZXS_1!$D$50</definedName>
    <definedName name="dtl_DtlLIMIS_YZXS154243_sample_id" localSheetId="20">LIMIS_YZXS_1!$A$50</definedName>
    <definedName name="dtl_DtlLIMIS_YZXS154243_satisfied" localSheetId="20">LIMIS_YZXS_1!$G$50</definedName>
    <definedName name="dtl_DtlLIMIS_YZXS154243_uncertainty" localSheetId="20">LIMIS_YZXS_1!$F$50</definedName>
    <definedName name="dtl_DtlLIMIS_YZXS308691" localSheetId="20">LIMIS_YZXS_1!$A$32:$G$38</definedName>
    <definedName name="dtl_DtlLIMIS_YZXS308691_analyse_item" localSheetId="20">LIMIS_YZXS_1!$B$32</definedName>
    <definedName name="dtl_DtlLIMIS_YZXS308691_gap" localSheetId="20">LIMIS_YZXS_1!$F$32</definedName>
    <definedName name="dtl_DtlLIMIS_YZXS308691_result" localSheetId="20">LIMIS_YZXS_1!$E$32</definedName>
    <definedName name="dtl_DtlLIMIS_YZXS308691_result1" localSheetId="20">LIMIS_YZXS_1!$C$32</definedName>
    <definedName name="dtl_DtlLIMIS_YZXS308691_result2" localSheetId="20">LIMIS_YZXS_1!$D$32</definedName>
    <definedName name="dtl_DtlLIMIS_YZXS308691_sample_id" localSheetId="20">LIMIS_YZXS_1!$A$32</definedName>
    <definedName name="dtl_DtlLIMIS_YZXS308691_satisfied" localSheetId="20">LIMIS_YZXS_1!$G$32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17">LIMIS_LZSP2_1!$B$7</definedName>
    <definedName name="equip_type_no" localSheetId="18">LIMIS_LZZP_1!$B$7</definedName>
    <definedName name="equip_type_no" localSheetId="5">LIMIS_NH3_N_1!$B$7</definedName>
    <definedName name="equip_type_no" localSheetId="13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2">NH3_NF2_1!$C$7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16">LIMIS_FDCJQ_1!$B$6</definedName>
    <definedName name="item_standard" localSheetId="9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5">LIMIS_NH3_N_1!$B$6</definedName>
    <definedName name="item_standard" localSheetId="13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16">LIMIS_FDCJQ_1!$B$5</definedName>
    <definedName name="sample_date" localSheetId="9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5">LIMIS_NH3_N_1!$B$5</definedName>
    <definedName name="sample_date" localSheetId="13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16">LIMIS_FDCJQ_1!$E$4</definedName>
    <definedName name="sample_name" localSheetId="9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5">LIMIS_NH3_N_1!$D$4</definedName>
    <definedName name="sample_name" localSheetId="13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16">LIMIS_FDCJQ_1!$I$5</definedName>
    <definedName name="sample_store" localSheetId="9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5">LIMIS_NH3_N_1!$G$5</definedName>
    <definedName name="sample_store" localSheetId="13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2">NH3_NF2_1!$F$5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16">LIMIS_FDCJQ_1!$B$4</definedName>
    <definedName name="task_id" localSheetId="9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5">LIMIS_NH3_N_1!$B$4</definedName>
    <definedName name="task_id" localSheetId="13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2">NH3_NF2_1!$B$4</definedName>
    <definedName name="temperature" localSheetId="17">LIMIS_LZSP2_1!$G$7</definedName>
    <definedName name="volume" localSheetId="17">LIMIS_LZSP2_1!$D$8</definedName>
  </definedNames>
  <calcPr calcId="124519"/>
  <fileRecoveryPr repairLoad="1"/>
</workbook>
</file>

<file path=xl/calcChain.xml><?xml version="1.0" encoding="utf-8"?>
<calcChain xmlns="http://schemas.openxmlformats.org/spreadsheetml/2006/main">
  <c r="G9" i="24"/>
  <c r="I61" i="23" l="1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<sst xmlns="http://schemas.openxmlformats.org/spreadsheetml/2006/main" count="1854" uniqueCount="553">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</sst>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0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35" xfId="0" applyBorder="1" applyAlignment="1"/>
    <xf numFmtId="0" fontId="7" fillId="0" borderId="68" xfId="0" applyFont="1" applyBorder="1" applyAlignment="1">
      <alignment horizontal="justify" vertical="center"/>
    </xf>
    <xf numFmtId="0" fontId="0" fillId="0" borderId="69" xfId="0" applyBorder="1" applyAlignment="1"/>
    <xf numFmtId="0" fontId="0" fillId="0" borderId="70" xfId="0" applyBorder="1" applyAlignment="1"/>
    <xf numFmtId="0" fontId="2" fillId="0" borderId="71" xfId="0" applyFont="1" applyBorder="1" applyAlignment="1">
      <alignment horizontal="justify" vertical="center"/>
    </xf>
    <xf numFmtId="0" fontId="0" fillId="0" borderId="72" xfId="0" applyBorder="1" applyAlignment="1"/>
    <xf numFmtId="0" fontId="2" fillId="0" borderId="73" xfId="0" applyFont="1" applyBorder="1" applyAlignment="1">
      <alignment horizontal="justify" vertical="center"/>
    </xf>
    <xf numFmtId="0" fontId="0" fillId="0" borderId="74" xfId="0" applyBorder="1" applyAlignment="1"/>
    <xf numFmtId="0" fontId="0" fillId="0" borderId="75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  <xf numFmtId="0" fontId="7" fillId="0" borderId="3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right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60801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52</xdr:row>
      <xdr:rowOff>123825</xdr:rowOff>
    </xdr:from>
    <xdr:to>
      <xdr:col>7</xdr:col>
      <xdr:colOff>457200</xdr:colOff>
      <xdr:row>52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73</xdr:row>
      <xdr:rowOff>47625</xdr:rowOff>
    </xdr:from>
    <xdr:to>
      <xdr:col>8</xdr:col>
      <xdr:colOff>114300</xdr:colOff>
      <xdr:row>73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view="pageBreakPreview" topLeftCell="A16" zoomScale="60" workbookViewId="0">
      <selection activeCell="M77" sqref="M77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</row>
    <row r="2" spans="1:13" ht="20.25">
      <c r="A2" s="488" t="s">
        <v>1</v>
      </c>
      <c r="B2" s="488"/>
      <c r="C2" s="488"/>
      <c r="D2" s="488"/>
      <c r="E2" s="488"/>
      <c r="F2" s="488"/>
      <c r="G2" s="488"/>
      <c r="H2" s="488"/>
      <c r="I2" s="488"/>
    </row>
    <row r="3" spans="1:13">
      <c r="A3" s="489" t="s">
        <v>2</v>
      </c>
      <c r="B3" s="489"/>
      <c r="C3" s="489"/>
      <c r="D3" s="489"/>
      <c r="E3" s="489"/>
      <c r="F3" s="489"/>
      <c r="G3" s="489"/>
      <c r="H3" s="489"/>
      <c r="I3" s="489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490" t="s">
        <v>58</v>
      </c>
      <c r="B7" s="490"/>
      <c r="C7">
        <v>0.01</v>
      </c>
      <c r="D7" t="s">
        <v>60</v>
      </c>
    </row>
    <row r="8" spans="1:13">
      <c r="A8" s="366"/>
      <c r="B8" s="366"/>
      <c r="C8" s="366"/>
      <c r="D8" s="366" t="s">
        <v>5</v>
      </c>
      <c r="E8" s="366"/>
      <c r="F8" s="366"/>
      <c r="G8" s="366"/>
      <c r="H8" s="484"/>
      <c r="I8" s="484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388" t="s">
        <v>12</v>
      </c>
      <c r="D34" s="389"/>
      <c r="E34" s="389"/>
      <c r="F34" s="390"/>
      <c r="G34" s="388" t="s">
        <v>13</v>
      </c>
      <c r="H34" s="389"/>
      <c r="I34" s="389"/>
      <c r="J34" s="390"/>
      <c r="K34" s="391" t="s">
        <v>14</v>
      </c>
      <c r="L34" s="392"/>
      <c r="M34" s="392"/>
      <c r="N34" s="392"/>
      <c r="O34" s="393"/>
      <c r="P34" s="391" t="s">
        <v>59</v>
      </c>
      <c r="Q34" s="392"/>
      <c r="R34" s="392"/>
      <c r="S34" s="392"/>
      <c r="T34" s="392"/>
      <c r="U34" s="393"/>
      <c r="V34" s="394" t="s">
        <v>15</v>
      </c>
      <c r="W34" s="395"/>
      <c r="X34" s="396"/>
    </row>
    <row r="35" spans="1:24" ht="24" thickBot="1">
      <c r="A35" s="6" t="s">
        <v>9</v>
      </c>
      <c r="B35" s="9" t="s">
        <v>16</v>
      </c>
      <c r="C35" s="367">
        <v>0</v>
      </c>
      <c r="D35" s="368"/>
      <c r="E35" s="368"/>
      <c r="F35" s="369"/>
      <c r="G35" s="367"/>
      <c r="H35" s="368"/>
      <c r="I35" s="368"/>
      <c r="J35" s="369"/>
      <c r="K35" s="397">
        <f>G35-C35</f>
        <v>0</v>
      </c>
      <c r="L35" s="398"/>
      <c r="M35" s="398"/>
      <c r="N35" s="398"/>
      <c r="O35" s="399"/>
      <c r="P35" s="370">
        <f>AVERAGE(K35:O37)</f>
        <v>0</v>
      </c>
      <c r="Q35" s="371"/>
      <c r="R35" s="371"/>
      <c r="S35" s="371"/>
      <c r="T35" s="371"/>
      <c r="U35" s="372"/>
      <c r="V35" s="379" t="s">
        <v>74</v>
      </c>
      <c r="W35" s="380"/>
      <c r="X35" s="381"/>
    </row>
    <row r="36" spans="1:24" ht="24" thickBot="1">
      <c r="A36" s="6" t="s">
        <v>10</v>
      </c>
      <c r="B36" s="9" t="s">
        <v>17</v>
      </c>
      <c r="C36" s="367">
        <v>0</v>
      </c>
      <c r="D36" s="368"/>
      <c r="E36" s="368"/>
      <c r="F36" s="369"/>
      <c r="G36" s="367"/>
      <c r="H36" s="368"/>
      <c r="I36" s="368"/>
      <c r="J36" s="369"/>
      <c r="K36" s="397">
        <f t="shared" ref="K36:K37" si="2">G36-C36</f>
        <v>0</v>
      </c>
      <c r="L36" s="398"/>
      <c r="M36" s="398"/>
      <c r="N36" s="398"/>
      <c r="O36" s="399"/>
      <c r="P36" s="373"/>
      <c r="Q36" s="374"/>
      <c r="R36" s="374"/>
      <c r="S36" s="374"/>
      <c r="T36" s="374"/>
      <c r="U36" s="375"/>
      <c r="V36" s="382"/>
      <c r="W36" s="383"/>
      <c r="X36" s="384"/>
    </row>
    <row r="37" spans="1:24" ht="24" thickBot="1">
      <c r="A37" s="7"/>
      <c r="B37" s="10" t="s">
        <v>18</v>
      </c>
      <c r="C37" s="400">
        <v>0</v>
      </c>
      <c r="D37" s="401"/>
      <c r="E37" s="401"/>
      <c r="F37" s="402"/>
      <c r="G37" s="403"/>
      <c r="H37" s="404"/>
      <c r="I37" s="404"/>
      <c r="J37" s="405"/>
      <c r="K37" s="397">
        <f t="shared" si="2"/>
        <v>0</v>
      </c>
      <c r="L37" s="398"/>
      <c r="M37" s="398"/>
      <c r="N37" s="398"/>
      <c r="O37" s="399"/>
      <c r="P37" s="376"/>
      <c r="Q37" s="377"/>
      <c r="R37" s="377"/>
      <c r="S37" s="377"/>
      <c r="T37" s="377"/>
      <c r="U37" s="378"/>
      <c r="V37" s="385"/>
      <c r="W37" s="386"/>
      <c r="X37" s="387"/>
    </row>
    <row r="38" spans="1:24" ht="14.25" thickTop="1">
      <c r="A38" s="6" t="s">
        <v>7</v>
      </c>
      <c r="B38" s="32" t="s">
        <v>66</v>
      </c>
      <c r="C38" s="416"/>
      <c r="D38" s="416"/>
      <c r="E38" s="416"/>
      <c r="F38" s="416"/>
      <c r="G38" s="406" t="s">
        <v>63</v>
      </c>
      <c r="H38" s="406"/>
      <c r="I38" s="406"/>
      <c r="J38" s="407"/>
      <c r="K38" s="410"/>
      <c r="L38" s="411"/>
      <c r="M38" s="411"/>
      <c r="N38" s="411"/>
      <c r="O38" s="412"/>
      <c r="P38" s="410"/>
      <c r="Q38" s="411"/>
      <c r="R38" s="411"/>
      <c r="S38" s="411"/>
      <c r="T38" s="411"/>
      <c r="U38" s="412"/>
      <c r="V38" s="410"/>
      <c r="W38" s="411"/>
      <c r="X38" s="412"/>
    </row>
    <row r="39" spans="1:24" ht="14.25" thickBot="1">
      <c r="A39" s="6" t="s">
        <v>65</v>
      </c>
      <c r="B39" s="24" t="s">
        <v>64</v>
      </c>
      <c r="C39" s="416"/>
      <c r="D39" s="416"/>
      <c r="E39" s="416"/>
      <c r="F39" s="416"/>
      <c r="G39" s="408"/>
      <c r="H39" s="408"/>
      <c r="I39" s="408"/>
      <c r="J39" s="409"/>
      <c r="K39" s="413"/>
      <c r="L39" s="414"/>
      <c r="M39" s="414"/>
      <c r="N39" s="414"/>
      <c r="O39" s="415"/>
      <c r="P39" s="413"/>
      <c r="Q39" s="414"/>
      <c r="R39" s="414"/>
      <c r="S39" s="414"/>
      <c r="T39" s="414"/>
      <c r="U39" s="415"/>
      <c r="V39" s="413"/>
      <c r="W39" s="414"/>
      <c r="X39" s="415"/>
    </row>
    <row r="40" spans="1:24" ht="27" thickBot="1">
      <c r="A40" s="18" t="s">
        <v>19</v>
      </c>
      <c r="B40" s="11" t="s">
        <v>20</v>
      </c>
      <c r="C40" s="417" t="e">
        <f>AVERAGE(C38:F39)</f>
        <v>#DIV/0!</v>
      </c>
      <c r="D40" s="418"/>
      <c r="E40" s="418"/>
      <c r="F40" s="419"/>
      <c r="G40" s="420"/>
      <c r="H40" s="421"/>
      <c r="I40" s="421"/>
      <c r="J40" s="422"/>
      <c r="K40" s="420"/>
      <c r="L40" s="421"/>
      <c r="M40" s="421"/>
      <c r="N40" s="421"/>
      <c r="O40" s="422"/>
      <c r="P40" s="420"/>
      <c r="Q40" s="421"/>
      <c r="R40" s="421"/>
      <c r="S40" s="421"/>
      <c r="T40" s="421"/>
      <c r="U40" s="422"/>
      <c r="V40" s="423"/>
      <c r="W40" s="424"/>
      <c r="X40" s="425"/>
    </row>
    <row r="41" spans="1:24" ht="14.25" thickTop="1">
      <c r="A41" s="6" t="s">
        <v>21</v>
      </c>
      <c r="B41" s="435" t="s">
        <v>26</v>
      </c>
      <c r="C41" s="436"/>
      <c r="D41" s="426"/>
      <c r="E41" s="427"/>
      <c r="F41" s="427"/>
      <c r="G41" s="428"/>
      <c r="H41" s="426"/>
      <c r="I41" s="427"/>
      <c r="J41" s="427"/>
      <c r="K41" s="427"/>
      <c r="L41" s="428"/>
      <c r="M41" s="439"/>
      <c r="N41" s="440"/>
      <c r="O41" s="440"/>
      <c r="P41" s="441"/>
      <c r="Q41" s="445"/>
      <c r="R41" s="446"/>
      <c r="S41" s="446"/>
      <c r="T41" s="447"/>
      <c r="U41" s="426"/>
      <c r="V41" s="427"/>
      <c r="W41" s="427"/>
      <c r="X41" s="428"/>
    </row>
    <row r="42" spans="1:24" ht="14.25" thickBot="1">
      <c r="A42" s="6" t="s">
        <v>22</v>
      </c>
      <c r="B42" s="437" t="s">
        <v>11</v>
      </c>
      <c r="C42" s="438"/>
      <c r="D42" s="429"/>
      <c r="E42" s="430"/>
      <c r="F42" s="430"/>
      <c r="G42" s="431"/>
      <c r="H42" s="429"/>
      <c r="I42" s="430"/>
      <c r="J42" s="430"/>
      <c r="K42" s="430"/>
      <c r="L42" s="431"/>
      <c r="M42" s="442"/>
      <c r="N42" s="443"/>
      <c r="O42" s="443"/>
      <c r="P42" s="444"/>
      <c r="Q42" s="448"/>
      <c r="R42" s="449"/>
      <c r="S42" s="449"/>
      <c r="T42" s="450"/>
      <c r="U42" s="429"/>
      <c r="V42" s="430"/>
      <c r="W42" s="430"/>
      <c r="X42" s="431"/>
    </row>
    <row r="43" spans="1:24" ht="20.25" thickBot="1">
      <c r="A43" s="6" t="s">
        <v>23</v>
      </c>
      <c r="B43" s="394" t="s">
        <v>27</v>
      </c>
      <c r="C43" s="396"/>
      <c r="D43" s="14"/>
      <c r="E43" s="432"/>
      <c r="F43" s="433"/>
      <c r="G43" s="434"/>
      <c r="H43" s="432"/>
      <c r="I43" s="434"/>
      <c r="J43" s="432"/>
      <c r="K43" s="433"/>
      <c r="L43" s="434"/>
      <c r="M43" s="14"/>
      <c r="N43" s="432"/>
      <c r="O43" s="433"/>
      <c r="P43" s="434"/>
      <c r="Q43" s="432"/>
      <c r="R43" s="434"/>
      <c r="S43" s="432"/>
      <c r="T43" s="434"/>
      <c r="U43" s="432"/>
      <c r="V43" s="434"/>
      <c r="W43" s="432"/>
      <c r="X43" s="434"/>
    </row>
    <row r="44" spans="1:24">
      <c r="A44" s="6" t="s">
        <v>24</v>
      </c>
      <c r="B44" s="454" t="s">
        <v>28</v>
      </c>
      <c r="C44" s="455"/>
      <c r="D44" s="451"/>
      <c r="E44" s="452"/>
      <c r="F44" s="452"/>
      <c r="G44" s="453"/>
      <c r="H44" s="451"/>
      <c r="I44" s="452"/>
      <c r="J44" s="452"/>
      <c r="K44" s="452"/>
      <c r="L44" s="453"/>
      <c r="M44" s="451"/>
      <c r="N44" s="452"/>
      <c r="O44" s="452"/>
      <c r="P44" s="453"/>
      <c r="Q44" s="451"/>
      <c r="R44" s="452"/>
      <c r="S44" s="452"/>
      <c r="T44" s="453"/>
      <c r="U44" s="451"/>
      <c r="V44" s="452"/>
      <c r="W44" s="452"/>
      <c r="X44" s="453"/>
    </row>
    <row r="45" spans="1:24" ht="14.25" thickBot="1">
      <c r="A45" s="6" t="s">
        <v>25</v>
      </c>
      <c r="B45" s="437" t="s">
        <v>6</v>
      </c>
      <c r="C45" s="438"/>
      <c r="D45" s="448"/>
      <c r="E45" s="449"/>
      <c r="F45" s="449"/>
      <c r="G45" s="450"/>
      <c r="H45" s="448"/>
      <c r="I45" s="449"/>
      <c r="J45" s="449"/>
      <c r="K45" s="449"/>
      <c r="L45" s="450"/>
      <c r="M45" s="448"/>
      <c r="N45" s="449"/>
      <c r="O45" s="449"/>
      <c r="P45" s="450"/>
      <c r="Q45" s="448"/>
      <c r="R45" s="449"/>
      <c r="S45" s="449"/>
      <c r="T45" s="450"/>
      <c r="U45" s="448"/>
      <c r="V45" s="449"/>
      <c r="W45" s="449"/>
      <c r="X45" s="450"/>
    </row>
    <row r="46" spans="1:24" ht="20.25" thickBot="1">
      <c r="A46" s="13"/>
      <c r="B46" s="394" t="s">
        <v>29</v>
      </c>
      <c r="C46" s="396"/>
      <c r="D46" s="432"/>
      <c r="E46" s="433"/>
      <c r="F46" s="433"/>
      <c r="G46" s="434"/>
      <c r="H46" s="432"/>
      <c r="I46" s="433"/>
      <c r="J46" s="433"/>
      <c r="K46" s="433"/>
      <c r="L46" s="434"/>
      <c r="M46" s="432"/>
      <c r="N46" s="433"/>
      <c r="O46" s="433"/>
      <c r="P46" s="434"/>
      <c r="Q46" s="432"/>
      <c r="R46" s="433"/>
      <c r="S46" s="433"/>
      <c r="T46" s="434"/>
      <c r="U46" s="432"/>
      <c r="V46" s="433"/>
      <c r="W46" s="433"/>
      <c r="X46" s="434"/>
    </row>
    <row r="47" spans="1:24" ht="20.25" thickBot="1">
      <c r="A47" s="7"/>
      <c r="B47" s="465" t="s">
        <v>30</v>
      </c>
      <c r="C47" s="466"/>
      <c r="D47" s="420"/>
      <c r="E47" s="421"/>
      <c r="F47" s="421"/>
      <c r="G47" s="422"/>
      <c r="H47" s="420"/>
      <c r="I47" s="421"/>
      <c r="J47" s="421"/>
      <c r="K47" s="421"/>
      <c r="L47" s="422"/>
      <c r="M47" s="420"/>
      <c r="N47" s="421"/>
      <c r="O47" s="421"/>
      <c r="P47" s="422"/>
      <c r="Q47" s="420"/>
      <c r="R47" s="421"/>
      <c r="S47" s="421"/>
      <c r="T47" s="422"/>
      <c r="U47" s="420"/>
      <c r="V47" s="421"/>
      <c r="W47" s="421"/>
      <c r="X47" s="422"/>
    </row>
    <row r="48" spans="1:24" ht="14.25" thickTop="1">
      <c r="A48" s="6" t="s">
        <v>31</v>
      </c>
      <c r="B48" s="435" t="s">
        <v>33</v>
      </c>
      <c r="C48" s="436"/>
      <c r="D48" s="435" t="s">
        <v>34</v>
      </c>
      <c r="E48" s="436"/>
      <c r="F48" s="456" t="s">
        <v>36</v>
      </c>
      <c r="G48" s="457"/>
      <c r="H48" s="458"/>
      <c r="I48" s="456" t="s">
        <v>37</v>
      </c>
      <c r="J48" s="457"/>
      <c r="K48" s="458"/>
      <c r="L48" s="456" t="s">
        <v>38</v>
      </c>
      <c r="M48" s="457"/>
      <c r="N48" s="458"/>
      <c r="O48" s="435" t="s">
        <v>40</v>
      </c>
      <c r="P48" s="478"/>
      <c r="Q48" s="436"/>
      <c r="R48" s="435" t="s">
        <v>28</v>
      </c>
      <c r="S48" s="436"/>
      <c r="T48" s="493" t="s">
        <v>41</v>
      </c>
      <c r="U48" s="494"/>
      <c r="V48" s="494"/>
      <c r="W48" s="495"/>
      <c r="X48" s="4" t="s">
        <v>42</v>
      </c>
    </row>
    <row r="49" spans="1:24" ht="13.5" customHeight="1">
      <c r="A49" s="6" t="s">
        <v>32</v>
      </c>
      <c r="B49" s="467"/>
      <c r="C49" s="468"/>
      <c r="D49" s="467" t="s">
        <v>35</v>
      </c>
      <c r="E49" s="468"/>
      <c r="F49" s="459"/>
      <c r="G49" s="460"/>
      <c r="H49" s="461"/>
      <c r="I49" s="459"/>
      <c r="J49" s="460"/>
      <c r="K49" s="461"/>
      <c r="L49" s="459" t="s">
        <v>39</v>
      </c>
      <c r="M49" s="460"/>
      <c r="N49" s="461"/>
      <c r="O49" s="467"/>
      <c r="P49" s="479"/>
      <c r="Q49" s="468"/>
      <c r="R49" s="467" t="s">
        <v>6</v>
      </c>
      <c r="S49" s="468"/>
      <c r="T49" s="496"/>
      <c r="U49" s="497"/>
      <c r="V49" s="497"/>
      <c r="W49" s="498"/>
      <c r="X49" s="4" t="s">
        <v>43</v>
      </c>
    </row>
    <row r="50" spans="1:24" ht="14.25" thickBot="1">
      <c r="A50" s="6" t="s">
        <v>25</v>
      </c>
      <c r="B50" s="437"/>
      <c r="C50" s="438"/>
      <c r="D50" s="429" t="s">
        <v>4</v>
      </c>
      <c r="E50" s="431"/>
      <c r="F50" s="462"/>
      <c r="G50" s="463"/>
      <c r="H50" s="464"/>
      <c r="I50" s="462"/>
      <c r="J50" s="463"/>
      <c r="K50" s="464"/>
      <c r="L50" s="475"/>
      <c r="M50" s="476"/>
      <c r="N50" s="477"/>
      <c r="O50" s="437"/>
      <c r="P50" s="480"/>
      <c r="Q50" s="438"/>
      <c r="R50" s="475"/>
      <c r="S50" s="477"/>
      <c r="T50" s="499"/>
      <c r="U50" s="500"/>
      <c r="V50" s="500"/>
      <c r="W50" s="501"/>
      <c r="X50" s="3"/>
    </row>
    <row r="51" spans="1:24" ht="14.25" thickBot="1">
      <c r="A51" s="13"/>
      <c r="B51" s="469"/>
      <c r="C51" s="471"/>
      <c r="D51" s="502"/>
      <c r="E51" s="503"/>
      <c r="F51" s="481"/>
      <c r="G51" s="482"/>
      <c r="H51" s="483"/>
      <c r="I51" s="481"/>
      <c r="J51" s="482"/>
      <c r="K51" s="483"/>
      <c r="L51" s="481"/>
      <c r="M51" s="482"/>
      <c r="N51" s="483"/>
      <c r="O51" s="469"/>
      <c r="P51" s="470"/>
      <c r="Q51" s="471"/>
      <c r="R51" s="469"/>
      <c r="S51" s="471"/>
      <c r="T51" s="469"/>
      <c r="U51" s="470"/>
      <c r="V51" s="470"/>
      <c r="W51" s="471"/>
      <c r="X51" s="491"/>
    </row>
    <row r="52" spans="1:24" ht="14.25" thickBot="1">
      <c r="A52" s="15"/>
      <c r="B52" s="472"/>
      <c r="C52" s="474"/>
      <c r="D52" s="481"/>
      <c r="E52" s="483"/>
      <c r="F52" s="481"/>
      <c r="G52" s="482"/>
      <c r="H52" s="483"/>
      <c r="I52" s="481"/>
      <c r="J52" s="482"/>
      <c r="K52" s="483"/>
      <c r="L52" s="481"/>
      <c r="M52" s="482"/>
      <c r="N52" s="483"/>
      <c r="O52" s="472"/>
      <c r="P52" s="473"/>
      <c r="Q52" s="474"/>
      <c r="R52" s="472"/>
      <c r="S52" s="474"/>
      <c r="T52" s="472"/>
      <c r="U52" s="473"/>
      <c r="V52" s="473"/>
      <c r="W52" s="474"/>
      <c r="X52" s="492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485" t="s">
        <v>45</v>
      </c>
      <c r="B54" s="485"/>
      <c r="C54" s="485"/>
      <c r="D54" s="485"/>
      <c r="E54" s="485"/>
      <c r="F54" s="485"/>
      <c r="G54" s="485"/>
      <c r="H54" s="485"/>
      <c r="I54" s="485"/>
      <c r="J54" s="485"/>
      <c r="K54" s="485"/>
      <c r="L54" s="485"/>
      <c r="M54" s="485"/>
      <c r="N54" s="485"/>
      <c r="O54" s="485"/>
      <c r="P54" s="485"/>
      <c r="Q54" s="485"/>
      <c r="R54" s="485"/>
      <c r="S54" s="485"/>
      <c r="T54" s="485"/>
      <c r="U54" s="485"/>
      <c r="V54" s="485"/>
      <c r="W54" s="485"/>
      <c r="X54" s="485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486" t="s">
        <v>44</v>
      </c>
      <c r="B62" s="486"/>
      <c r="C62" s="486"/>
      <c r="D62" s="486"/>
      <c r="E62" s="486"/>
      <c r="F62" s="486"/>
      <c r="G62" s="486"/>
      <c r="H62" s="486"/>
      <c r="I62" s="486"/>
      <c r="J62" s="486"/>
      <c r="K62" s="486"/>
      <c r="L62" s="486"/>
      <c r="M62" s="486"/>
      <c r="N62" s="486"/>
      <c r="O62" s="486"/>
      <c r="P62" s="486"/>
      <c r="Q62" s="486"/>
      <c r="R62" s="486"/>
      <c r="S62" s="486"/>
      <c r="T62" s="486"/>
      <c r="U62" s="486"/>
      <c r="V62" s="486"/>
      <c r="W62" s="486"/>
      <c r="X62" s="486"/>
    </row>
  </sheetData>
  <mergeCells count="98"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  <mergeCell ref="F51:H51"/>
    <mergeCell ref="I51:K51"/>
    <mergeCell ref="L51:N51"/>
    <mergeCell ref="O51:Q52"/>
    <mergeCell ref="R51:S52"/>
    <mergeCell ref="T51:W52"/>
    <mergeCell ref="L48:N48"/>
    <mergeCell ref="L49:N49"/>
    <mergeCell ref="L50:N50"/>
    <mergeCell ref="O48:Q50"/>
    <mergeCell ref="R48:S48"/>
    <mergeCell ref="R49:S49"/>
    <mergeCell ref="R50:S50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B44:C44"/>
    <mergeCell ref="B45:C45"/>
    <mergeCell ref="D44:G45"/>
    <mergeCell ref="H44:L45"/>
    <mergeCell ref="M44:P45"/>
    <mergeCell ref="B46:C46"/>
    <mergeCell ref="D46:G46"/>
    <mergeCell ref="H46:L46"/>
    <mergeCell ref="M46:P46"/>
    <mergeCell ref="Q46:T46"/>
    <mergeCell ref="M41:P42"/>
    <mergeCell ref="Q41:T42"/>
    <mergeCell ref="Q47:T47"/>
    <mergeCell ref="U47:X47"/>
    <mergeCell ref="U44:X45"/>
    <mergeCell ref="U46:X46"/>
    <mergeCell ref="Q44:T45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C38:D39"/>
    <mergeCell ref="E38:F39"/>
    <mergeCell ref="C40:F40"/>
    <mergeCell ref="G40:J40"/>
    <mergeCell ref="K40:O40"/>
    <mergeCell ref="K35:O35"/>
    <mergeCell ref="G38:J39"/>
    <mergeCell ref="K38:O39"/>
    <mergeCell ref="P38:U39"/>
    <mergeCell ref="V38:X39"/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254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559" t="s">
        <v>247</v>
      </c>
      <c r="C9" s="559"/>
      <c r="D9" s="559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550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253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9" t="s">
        <v>241</v>
      </c>
      <c r="C9" s="559"/>
      <c r="D9" s="559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252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559" t="s">
        <v>251</v>
      </c>
      <c r="C9" s="559"/>
      <c r="D9" s="559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topLeftCell="A25"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6" t="s">
        <v>0</v>
      </c>
      <c r="B1" s="576"/>
      <c r="C1" s="576"/>
      <c r="D1" s="576"/>
      <c r="E1" s="576"/>
      <c r="F1" s="576"/>
    </row>
    <row r="2" spans="1:6" ht="20.25">
      <c r="A2" s="577" t="s">
        <v>261</v>
      </c>
      <c r="B2" s="577"/>
      <c r="C2" s="577"/>
      <c r="D2" s="577"/>
      <c r="E2" s="577"/>
      <c r="F2" s="577"/>
    </row>
    <row r="3" spans="1:6" ht="14.25">
      <c r="A3" s="578" t="s">
        <v>300</v>
      </c>
      <c r="B3" s="578"/>
      <c r="C3" s="578"/>
      <c r="D3" s="578"/>
      <c r="E3" s="578"/>
      <c r="F3" s="578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73" t="s">
        <v>297</v>
      </c>
      <c r="C6" s="573"/>
      <c r="D6" s="573"/>
      <c r="E6" s="124" t="s">
        <v>268</v>
      </c>
      <c r="F6" s="142"/>
    </row>
    <row r="7" spans="1:6" ht="13.5" customHeight="1">
      <c r="A7" s="579" t="s">
        <v>269</v>
      </c>
      <c r="B7" s="579"/>
      <c r="C7" s="580"/>
      <c r="D7" s="580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74" t="s">
        <v>276</v>
      </c>
      <c r="B32" s="574"/>
      <c r="C32" s="574"/>
      <c r="D32" s="575" t="s">
        <v>277</v>
      </c>
      <c r="E32" s="575"/>
      <c r="F32" s="575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63"/>
      <c r="D35" s="564"/>
      <c r="E35" s="563"/>
      <c r="F35" s="564"/>
      <c r="G35" s="563"/>
      <c r="H35" s="564"/>
      <c r="I35" s="563"/>
      <c r="J35" s="565"/>
    </row>
    <row r="36" spans="1:10" ht="14.25" thickBot="1">
      <c r="A36" s="133" t="s">
        <v>22</v>
      </c>
      <c r="B36" s="134" t="s">
        <v>278</v>
      </c>
      <c r="C36" s="569"/>
      <c r="D36" s="570"/>
      <c r="E36" s="569"/>
      <c r="F36" s="570"/>
      <c r="G36" s="569"/>
      <c r="H36" s="570"/>
      <c r="I36" s="569"/>
      <c r="J36" s="5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133" t="s">
        <v>25</v>
      </c>
      <c r="B39" s="134" t="s">
        <v>280</v>
      </c>
      <c r="C39" s="569"/>
      <c r="D39" s="570"/>
      <c r="E39" s="569"/>
      <c r="F39" s="570"/>
      <c r="G39" s="569"/>
      <c r="H39" s="570"/>
      <c r="I39" s="569"/>
      <c r="J39" s="571"/>
    </row>
    <row r="40" spans="1:10" ht="14.25" thickBot="1">
      <c r="A40" s="136"/>
      <c r="B40" s="137" t="s">
        <v>30</v>
      </c>
      <c r="C40" s="560"/>
      <c r="D40" s="561"/>
      <c r="E40" s="560"/>
      <c r="F40" s="561"/>
      <c r="G40" s="560"/>
      <c r="H40" s="561"/>
      <c r="I40" s="560"/>
      <c r="J40" s="562"/>
    </row>
    <row r="41" spans="1:10" ht="15" thickTop="1" thickBot="1">
      <c r="A41" s="133" t="s">
        <v>281</v>
      </c>
      <c r="B41" s="134" t="s">
        <v>186</v>
      </c>
      <c r="C41" s="563"/>
      <c r="D41" s="564"/>
      <c r="E41" s="563"/>
      <c r="F41" s="564"/>
      <c r="G41" s="563"/>
      <c r="H41" s="564"/>
      <c r="I41" s="563"/>
      <c r="J41" s="565"/>
    </row>
    <row r="42" spans="1:10" ht="14.25" thickBot="1">
      <c r="A42" s="133" t="s">
        <v>282</v>
      </c>
      <c r="B42" s="134" t="s">
        <v>278</v>
      </c>
      <c r="C42" s="569"/>
      <c r="D42" s="570"/>
      <c r="E42" s="569"/>
      <c r="F42" s="570"/>
      <c r="G42" s="569"/>
      <c r="H42" s="570"/>
      <c r="I42" s="569"/>
      <c r="J42" s="571"/>
    </row>
    <row r="43" spans="1:10" ht="14.25" thickBot="1">
      <c r="A43" s="133" t="s">
        <v>283</v>
      </c>
      <c r="B43" s="134" t="s">
        <v>284</v>
      </c>
      <c r="C43" s="569"/>
      <c r="D43" s="570"/>
      <c r="E43" s="569"/>
      <c r="F43" s="570"/>
      <c r="G43" s="569"/>
      <c r="H43" s="570"/>
      <c r="I43" s="569"/>
      <c r="J43" s="571"/>
    </row>
    <row r="44" spans="1:10" ht="14.25" thickBot="1">
      <c r="A44" s="133" t="s">
        <v>285</v>
      </c>
      <c r="B44" s="134" t="s">
        <v>286</v>
      </c>
      <c r="C44" s="569"/>
      <c r="D44" s="570"/>
      <c r="E44" s="569"/>
      <c r="F44" s="570"/>
      <c r="G44" s="569"/>
      <c r="H44" s="570"/>
      <c r="I44" s="569"/>
      <c r="J44" s="571"/>
    </row>
    <row r="45" spans="1:10" ht="14.25" thickBot="1">
      <c r="A45" s="133" t="s">
        <v>24</v>
      </c>
      <c r="B45" s="134" t="s">
        <v>287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138" t="s">
        <v>25</v>
      </c>
      <c r="B46" s="137" t="s">
        <v>30</v>
      </c>
      <c r="C46" s="560"/>
      <c r="D46" s="561"/>
      <c r="E46" s="560"/>
      <c r="F46" s="561"/>
      <c r="G46" s="560"/>
      <c r="H46" s="561"/>
      <c r="I46" s="560"/>
      <c r="J46" s="562"/>
    </row>
    <row r="47" spans="1:10" ht="15" thickTop="1" thickBot="1">
      <c r="A47" s="133" t="s">
        <v>288</v>
      </c>
      <c r="B47" s="134" t="s">
        <v>289</v>
      </c>
      <c r="C47" s="563"/>
      <c r="D47" s="564"/>
      <c r="E47" s="563"/>
      <c r="F47" s="564"/>
      <c r="G47" s="563"/>
      <c r="H47" s="564"/>
      <c r="I47" s="563"/>
      <c r="J47" s="565"/>
    </row>
    <row r="48" spans="1:10" ht="14.25" thickBot="1">
      <c r="A48" s="133" t="s">
        <v>290</v>
      </c>
      <c r="B48" s="134" t="s">
        <v>278</v>
      </c>
      <c r="C48" s="569"/>
      <c r="D48" s="570"/>
      <c r="E48" s="569"/>
      <c r="F48" s="570"/>
      <c r="G48" s="569"/>
      <c r="H48" s="570"/>
      <c r="I48" s="569"/>
      <c r="J48" s="5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9"/>
      <c r="D50" s="570"/>
      <c r="E50" s="569"/>
      <c r="F50" s="570"/>
      <c r="G50" s="569"/>
      <c r="H50" s="570"/>
      <c r="I50" s="569"/>
      <c r="J50" s="571"/>
    </row>
    <row r="51" spans="1:10" ht="26.25" thickBot="1">
      <c r="A51" s="133" t="s">
        <v>25</v>
      </c>
      <c r="B51" s="134" t="s">
        <v>295</v>
      </c>
      <c r="C51" s="569"/>
      <c r="D51" s="570"/>
      <c r="E51" s="569"/>
      <c r="F51" s="570"/>
      <c r="G51" s="569"/>
      <c r="H51" s="570"/>
      <c r="I51" s="569"/>
      <c r="J51" s="571"/>
    </row>
    <row r="52" spans="1:10" ht="14.25" thickBot="1">
      <c r="A52" s="136"/>
      <c r="B52" s="137" t="s">
        <v>30</v>
      </c>
      <c r="C52" s="560"/>
      <c r="D52" s="561"/>
      <c r="E52" s="560"/>
      <c r="F52" s="561"/>
      <c r="G52" s="560"/>
      <c r="H52" s="561"/>
      <c r="I52" s="560"/>
      <c r="J52" s="562"/>
    </row>
    <row r="53" spans="1:10" ht="21.75" thickTop="1" thickBot="1">
      <c r="A53" s="566" t="s">
        <v>167</v>
      </c>
      <c r="B53" s="566"/>
      <c r="C53" s="566"/>
      <c r="D53" s="566"/>
      <c r="E53" s="566"/>
      <c r="F53" s="566"/>
      <c r="G53" s="566"/>
      <c r="H53" s="566"/>
      <c r="I53" s="566"/>
      <c r="J53" s="566"/>
    </row>
    <row r="54" spans="1:10" ht="14.25" thickTop="1">
      <c r="A54" s="567"/>
      <c r="B54" s="567"/>
      <c r="C54" s="567"/>
      <c r="D54" s="567"/>
      <c r="E54" s="567"/>
      <c r="F54" s="567"/>
      <c r="G54" s="567"/>
      <c r="H54" s="567"/>
      <c r="I54" s="567"/>
      <c r="J54" s="567"/>
    </row>
    <row r="55" spans="1:10">
      <c r="A55" s="497"/>
      <c r="B55" s="497"/>
      <c r="C55" s="497"/>
      <c r="D55" s="497"/>
      <c r="E55" s="497"/>
      <c r="F55" s="497"/>
      <c r="G55" s="497"/>
      <c r="H55" s="497"/>
      <c r="I55" s="497"/>
      <c r="J55" s="497"/>
    </row>
    <row r="56" spans="1:10">
      <c r="A56" s="497"/>
      <c r="B56" s="497"/>
      <c r="C56" s="497"/>
      <c r="D56" s="497"/>
      <c r="E56" s="497"/>
      <c r="F56" s="497"/>
      <c r="G56" s="497"/>
      <c r="H56" s="497"/>
      <c r="I56" s="497"/>
      <c r="J56" s="497"/>
    </row>
    <row r="57" spans="1:10">
      <c r="A57" s="497"/>
      <c r="B57" s="497"/>
      <c r="C57" s="497"/>
      <c r="D57" s="497"/>
      <c r="E57" s="497"/>
      <c r="F57" s="497"/>
      <c r="G57" s="497"/>
      <c r="H57" s="497"/>
      <c r="I57" s="497"/>
      <c r="J57" s="497"/>
    </row>
    <row r="58" spans="1:10">
      <c r="A58" s="497"/>
      <c r="B58" s="497"/>
      <c r="C58" s="497"/>
      <c r="D58" s="497"/>
      <c r="E58" s="497"/>
      <c r="F58" s="497"/>
      <c r="G58" s="497"/>
      <c r="H58" s="497"/>
      <c r="I58" s="497"/>
      <c r="J58" s="497"/>
    </row>
    <row r="59" spans="1:10">
      <c r="A59" s="497"/>
      <c r="B59" s="497"/>
      <c r="C59" s="497"/>
      <c r="D59" s="497"/>
      <c r="E59" s="497"/>
      <c r="F59" s="497"/>
      <c r="G59" s="497"/>
      <c r="H59" s="497"/>
      <c r="I59" s="497"/>
      <c r="J59" s="497"/>
    </row>
    <row r="60" spans="1:10">
      <c r="A60" s="497"/>
      <c r="B60" s="497"/>
      <c r="C60" s="497"/>
      <c r="D60" s="497"/>
      <c r="E60" s="497"/>
      <c r="F60" s="497"/>
      <c r="G60" s="497"/>
      <c r="H60" s="497"/>
      <c r="I60" s="497"/>
      <c r="J60" s="497"/>
    </row>
    <row r="61" spans="1:10">
      <c r="A61" s="497"/>
      <c r="B61" s="497"/>
      <c r="C61" s="497"/>
      <c r="D61" s="497"/>
      <c r="E61" s="497"/>
      <c r="F61" s="497"/>
      <c r="G61" s="497"/>
      <c r="H61" s="497"/>
      <c r="I61" s="497"/>
      <c r="J61" s="497"/>
    </row>
    <row r="62" spans="1:10">
      <c r="A62" s="497"/>
      <c r="B62" s="497"/>
      <c r="C62" s="497"/>
      <c r="D62" s="497"/>
      <c r="E62" s="497"/>
      <c r="F62" s="497"/>
      <c r="G62" s="497"/>
      <c r="H62" s="497"/>
      <c r="I62" s="497"/>
      <c r="J62" s="497"/>
    </row>
    <row r="63" spans="1:10">
      <c r="A63" s="497"/>
      <c r="B63" s="497"/>
      <c r="C63" s="497"/>
      <c r="D63" s="497"/>
      <c r="E63" s="497"/>
      <c r="F63" s="497"/>
      <c r="G63" s="497"/>
      <c r="H63" s="497"/>
      <c r="I63" s="497"/>
      <c r="J63" s="497"/>
    </row>
    <row r="64" spans="1:10">
      <c r="A64" s="497"/>
      <c r="B64" s="497"/>
      <c r="C64" s="497"/>
      <c r="D64" s="497"/>
      <c r="E64" s="497"/>
      <c r="F64" s="497"/>
      <c r="G64" s="497"/>
      <c r="H64" s="497"/>
      <c r="I64" s="497"/>
      <c r="J64" s="497"/>
    </row>
    <row r="65" spans="1:10">
      <c r="A65" s="497"/>
      <c r="B65" s="497"/>
      <c r="C65" s="497"/>
      <c r="D65" s="497"/>
      <c r="E65" s="497"/>
      <c r="F65" s="497"/>
      <c r="G65" s="497"/>
      <c r="H65" s="497"/>
      <c r="I65" s="497"/>
      <c r="J65" s="497"/>
    </row>
    <row r="66" spans="1:10" ht="14.25" thickBot="1">
      <c r="A66" s="500"/>
      <c r="B66" s="500"/>
      <c r="C66" s="500"/>
      <c r="D66" s="500"/>
      <c r="E66" s="500"/>
      <c r="F66" s="500"/>
      <c r="G66" s="500"/>
      <c r="H66" s="500"/>
      <c r="I66" s="500"/>
      <c r="J66" s="500"/>
    </row>
    <row r="67" spans="1:10" ht="14.25">
      <c r="A67" s="568" t="s">
        <v>219</v>
      </c>
      <c r="B67" s="568"/>
      <c r="C67" s="568"/>
      <c r="D67" s="568"/>
      <c r="E67" s="568"/>
      <c r="F67" s="568"/>
      <c r="G67" s="568"/>
      <c r="H67" s="568"/>
      <c r="I67" s="568"/>
      <c r="J67" s="568"/>
    </row>
    <row r="68" spans="1:10">
      <c r="A68" s="572" t="s">
        <v>296</v>
      </c>
      <c r="B68" s="572"/>
      <c r="C68" s="572"/>
      <c r="D68" s="572"/>
      <c r="E68" s="572"/>
      <c r="F68" s="572"/>
      <c r="G68" s="572"/>
      <c r="H68" s="572"/>
      <c r="I68" s="572"/>
      <c r="J68" s="572"/>
    </row>
    <row r="69" spans="1:10">
      <c r="A69" s="111"/>
    </row>
  </sheetData>
  <mergeCells count="76">
    <mergeCell ref="A32:C32"/>
    <mergeCell ref="D32:F32"/>
    <mergeCell ref="C35:D35"/>
    <mergeCell ref="E35:F35"/>
    <mergeCell ref="A1:F1"/>
    <mergeCell ref="A2:F2"/>
    <mergeCell ref="A3:F3"/>
    <mergeCell ref="A7:B7"/>
    <mergeCell ref="C7:D7"/>
    <mergeCell ref="G35:H35"/>
    <mergeCell ref="I35:J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E44:F44"/>
    <mergeCell ref="G44:H44"/>
    <mergeCell ref="I44:J44"/>
    <mergeCell ref="C45:D45"/>
    <mergeCell ref="E45:F45"/>
    <mergeCell ref="G45:H45"/>
    <mergeCell ref="I45:J45"/>
    <mergeCell ref="C44:D44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A53:J53"/>
    <mergeCell ref="A54:J66"/>
    <mergeCell ref="A67:J67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opLeftCell="A16" workbookViewId="0">
      <selection activeCell="K17" sqref="K17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76" t="s">
        <v>0</v>
      </c>
      <c r="B1" s="576"/>
      <c r="C1" s="576"/>
      <c r="D1" s="576"/>
      <c r="E1" s="576"/>
      <c r="F1" s="576"/>
    </row>
    <row r="2" spans="1:6" ht="20.25">
      <c r="A2" s="577" t="s">
        <v>261</v>
      </c>
      <c r="B2" s="577"/>
      <c r="C2" s="577"/>
      <c r="D2" s="577"/>
      <c r="E2" s="577"/>
      <c r="F2" s="577"/>
    </row>
    <row r="3" spans="1:6" ht="14.25">
      <c r="A3" s="578" t="s">
        <v>345</v>
      </c>
      <c r="B3" s="578"/>
      <c r="C3" s="578"/>
      <c r="D3" s="578"/>
      <c r="E3" s="578"/>
      <c r="F3" s="578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73" t="s">
        <v>297</v>
      </c>
      <c r="C6" s="573"/>
      <c r="D6" s="573"/>
      <c r="E6" s="124" t="s">
        <v>268</v>
      </c>
      <c r="F6" s="142"/>
    </row>
    <row r="7" spans="1:6" ht="13.5" customHeight="1">
      <c r="A7" s="579" t="s">
        <v>269</v>
      </c>
      <c r="B7" s="579"/>
      <c r="C7" s="580"/>
      <c r="D7" s="580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74" t="s">
        <v>276</v>
      </c>
      <c r="B32" s="574"/>
      <c r="C32" s="574"/>
      <c r="D32" s="575" t="s">
        <v>277</v>
      </c>
      <c r="E32" s="575"/>
      <c r="F32" s="575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63"/>
      <c r="D35" s="564"/>
      <c r="E35" s="563"/>
      <c r="F35" s="564"/>
      <c r="G35" s="563"/>
      <c r="H35" s="564"/>
      <c r="I35" s="563"/>
      <c r="J35" s="565"/>
    </row>
    <row r="36" spans="1:10" ht="14.25" thickBot="1">
      <c r="A36" s="133" t="s">
        <v>22</v>
      </c>
      <c r="B36" s="134" t="s">
        <v>278</v>
      </c>
      <c r="C36" s="569"/>
      <c r="D36" s="570"/>
      <c r="E36" s="569"/>
      <c r="F36" s="570"/>
      <c r="G36" s="569"/>
      <c r="H36" s="570"/>
      <c r="I36" s="569"/>
      <c r="J36" s="571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133" t="s">
        <v>25</v>
      </c>
      <c r="B39" s="134" t="s">
        <v>280</v>
      </c>
      <c r="C39" s="569"/>
      <c r="D39" s="570"/>
      <c r="E39" s="569"/>
      <c r="F39" s="570"/>
      <c r="G39" s="569"/>
      <c r="H39" s="570"/>
      <c r="I39" s="569"/>
      <c r="J39" s="571"/>
    </row>
    <row r="40" spans="1:10" ht="14.25" thickBot="1">
      <c r="A40" s="136"/>
      <c r="B40" s="137" t="s">
        <v>30</v>
      </c>
      <c r="C40" s="560"/>
      <c r="D40" s="561"/>
      <c r="E40" s="560"/>
      <c r="F40" s="561"/>
      <c r="G40" s="560"/>
      <c r="H40" s="561"/>
      <c r="I40" s="560"/>
      <c r="J40" s="562"/>
    </row>
    <row r="41" spans="1:10" ht="15" thickTop="1" thickBot="1">
      <c r="A41" s="133" t="s">
        <v>281</v>
      </c>
      <c r="B41" s="134" t="s">
        <v>186</v>
      </c>
      <c r="C41" s="563"/>
      <c r="D41" s="564"/>
      <c r="E41" s="563"/>
      <c r="F41" s="564"/>
      <c r="G41" s="563"/>
      <c r="H41" s="564"/>
      <c r="I41" s="563"/>
      <c r="J41" s="565"/>
    </row>
    <row r="42" spans="1:10" ht="14.25" thickBot="1">
      <c r="A42" s="133" t="s">
        <v>282</v>
      </c>
      <c r="B42" s="134" t="s">
        <v>278</v>
      </c>
      <c r="C42" s="569"/>
      <c r="D42" s="570"/>
      <c r="E42" s="569"/>
      <c r="F42" s="570"/>
      <c r="G42" s="569"/>
      <c r="H42" s="570"/>
      <c r="I42" s="569"/>
      <c r="J42" s="571"/>
    </row>
    <row r="43" spans="1:10" ht="14.25" thickBot="1">
      <c r="A43" s="133" t="s">
        <v>283</v>
      </c>
      <c r="B43" s="134" t="s">
        <v>284</v>
      </c>
      <c r="C43" s="569"/>
      <c r="D43" s="570"/>
      <c r="E43" s="569"/>
      <c r="F43" s="570"/>
      <c r="G43" s="569"/>
      <c r="H43" s="570"/>
      <c r="I43" s="569"/>
      <c r="J43" s="571"/>
    </row>
    <row r="44" spans="1:10" ht="14.25" thickBot="1">
      <c r="A44" s="133" t="s">
        <v>285</v>
      </c>
      <c r="B44" s="134" t="s">
        <v>286</v>
      </c>
      <c r="C44" s="569"/>
      <c r="D44" s="570"/>
      <c r="E44" s="569"/>
      <c r="F44" s="570"/>
      <c r="G44" s="569"/>
      <c r="H44" s="570"/>
      <c r="I44" s="569"/>
      <c r="J44" s="571"/>
    </row>
    <row r="45" spans="1:10" ht="14.25" thickBot="1">
      <c r="A45" s="133" t="s">
        <v>24</v>
      </c>
      <c r="B45" s="134" t="s">
        <v>287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138" t="s">
        <v>25</v>
      </c>
      <c r="B46" s="137" t="s">
        <v>30</v>
      </c>
      <c r="C46" s="560"/>
      <c r="D46" s="561"/>
      <c r="E46" s="560"/>
      <c r="F46" s="561"/>
      <c r="G46" s="560"/>
      <c r="H46" s="561"/>
      <c r="I46" s="560"/>
      <c r="J46" s="562"/>
    </row>
    <row r="47" spans="1:10" ht="15" thickTop="1" thickBot="1">
      <c r="A47" s="133" t="s">
        <v>288</v>
      </c>
      <c r="B47" s="134" t="s">
        <v>289</v>
      </c>
      <c r="C47" s="563"/>
      <c r="D47" s="564"/>
      <c r="E47" s="563"/>
      <c r="F47" s="564"/>
      <c r="G47" s="563"/>
      <c r="H47" s="564"/>
      <c r="I47" s="563"/>
      <c r="J47" s="565"/>
    </row>
    <row r="48" spans="1:10" ht="14.25" thickBot="1">
      <c r="A48" s="133" t="s">
        <v>290</v>
      </c>
      <c r="B48" s="134" t="s">
        <v>278</v>
      </c>
      <c r="C48" s="569"/>
      <c r="D48" s="570"/>
      <c r="E48" s="569"/>
      <c r="F48" s="570"/>
      <c r="G48" s="569"/>
      <c r="H48" s="570"/>
      <c r="I48" s="569"/>
      <c r="J48" s="571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69"/>
      <c r="D50" s="570"/>
      <c r="E50" s="569"/>
      <c r="F50" s="570"/>
      <c r="G50" s="569"/>
      <c r="H50" s="570"/>
      <c r="I50" s="569"/>
      <c r="J50" s="571"/>
    </row>
    <row r="51" spans="1:10" ht="26.25" thickBot="1">
      <c r="A51" s="133" t="s">
        <v>25</v>
      </c>
      <c r="B51" s="134" t="s">
        <v>295</v>
      </c>
      <c r="C51" s="569"/>
      <c r="D51" s="570"/>
      <c r="E51" s="569"/>
      <c r="F51" s="570"/>
      <c r="G51" s="569"/>
      <c r="H51" s="570"/>
      <c r="I51" s="569"/>
      <c r="J51" s="571"/>
    </row>
    <row r="52" spans="1:10" ht="14.25" thickBot="1">
      <c r="A52" s="136"/>
      <c r="B52" s="137" t="s">
        <v>30</v>
      </c>
      <c r="C52" s="560"/>
      <c r="D52" s="561"/>
      <c r="E52" s="560"/>
      <c r="F52" s="561"/>
      <c r="G52" s="560"/>
      <c r="H52" s="561"/>
      <c r="I52" s="560"/>
      <c r="J52" s="562"/>
    </row>
    <row r="53" spans="1:10" ht="21.75" thickTop="1" thickBot="1">
      <c r="A53" s="566" t="s">
        <v>167</v>
      </c>
      <c r="B53" s="566"/>
      <c r="C53" s="566"/>
      <c r="D53" s="566"/>
      <c r="E53" s="566"/>
      <c r="F53" s="566"/>
      <c r="G53" s="566"/>
      <c r="H53" s="566"/>
      <c r="I53" s="566"/>
      <c r="J53" s="566"/>
    </row>
    <row r="54" spans="1:10" ht="14.25" thickTop="1">
      <c r="A54" s="567"/>
      <c r="B54" s="567"/>
      <c r="C54" s="567"/>
      <c r="D54" s="567"/>
      <c r="E54" s="567"/>
      <c r="F54" s="567"/>
      <c r="G54" s="567"/>
      <c r="H54" s="567"/>
      <c r="I54" s="567"/>
      <c r="J54" s="567"/>
    </row>
    <row r="55" spans="1:10">
      <c r="A55" s="497"/>
      <c r="B55" s="497"/>
      <c r="C55" s="497"/>
      <c r="D55" s="497"/>
      <c r="E55" s="497"/>
      <c r="F55" s="497"/>
      <c r="G55" s="497"/>
      <c r="H55" s="497"/>
      <c r="I55" s="497"/>
      <c r="J55" s="497"/>
    </row>
    <row r="56" spans="1:10">
      <c r="A56" s="497"/>
      <c r="B56" s="497"/>
      <c r="C56" s="497"/>
      <c r="D56" s="497"/>
      <c r="E56" s="497"/>
      <c r="F56" s="497"/>
      <c r="G56" s="497"/>
      <c r="H56" s="497"/>
      <c r="I56" s="497"/>
      <c r="J56" s="497"/>
    </row>
    <row r="57" spans="1:10">
      <c r="A57" s="497"/>
      <c r="B57" s="497"/>
      <c r="C57" s="497"/>
      <c r="D57" s="497"/>
      <c r="E57" s="497"/>
      <c r="F57" s="497"/>
      <c r="G57" s="497"/>
      <c r="H57" s="497"/>
      <c r="I57" s="497"/>
      <c r="J57" s="497"/>
    </row>
    <row r="58" spans="1:10">
      <c r="A58" s="497"/>
      <c r="B58" s="497"/>
      <c r="C58" s="497"/>
      <c r="D58" s="497"/>
      <c r="E58" s="497"/>
      <c r="F58" s="497"/>
      <c r="G58" s="497"/>
      <c r="H58" s="497"/>
      <c r="I58" s="497"/>
      <c r="J58" s="497"/>
    </row>
    <row r="59" spans="1:10">
      <c r="A59" s="497"/>
      <c r="B59" s="497"/>
      <c r="C59" s="497"/>
      <c r="D59" s="497"/>
      <c r="E59" s="497"/>
      <c r="F59" s="497"/>
      <c r="G59" s="497"/>
      <c r="H59" s="497"/>
      <c r="I59" s="497"/>
      <c r="J59" s="497"/>
    </row>
    <row r="60" spans="1:10">
      <c r="A60" s="497"/>
      <c r="B60" s="497"/>
      <c r="C60" s="497"/>
      <c r="D60" s="497"/>
      <c r="E60" s="497"/>
      <c r="F60" s="497"/>
      <c r="G60" s="497"/>
      <c r="H60" s="497"/>
      <c r="I60" s="497"/>
      <c r="J60" s="497"/>
    </row>
    <row r="61" spans="1:10">
      <c r="A61" s="497"/>
      <c r="B61" s="497"/>
      <c r="C61" s="497"/>
      <c r="D61" s="497"/>
      <c r="E61" s="497"/>
      <c r="F61" s="497"/>
      <c r="G61" s="497"/>
      <c r="H61" s="497"/>
      <c r="I61" s="497"/>
      <c r="J61" s="497"/>
    </row>
    <row r="62" spans="1:10">
      <c r="A62" s="497"/>
      <c r="B62" s="497"/>
      <c r="C62" s="497"/>
      <c r="D62" s="497"/>
      <c r="E62" s="497"/>
      <c r="F62" s="497"/>
      <c r="G62" s="497"/>
      <c r="H62" s="497"/>
      <c r="I62" s="497"/>
      <c r="J62" s="497"/>
    </row>
    <row r="63" spans="1:10">
      <c r="A63" s="497"/>
      <c r="B63" s="497"/>
      <c r="C63" s="497"/>
      <c r="D63" s="497"/>
      <c r="E63" s="497"/>
      <c r="F63" s="497"/>
      <c r="G63" s="497"/>
      <c r="H63" s="497"/>
      <c r="I63" s="497"/>
      <c r="J63" s="497"/>
    </row>
    <row r="64" spans="1:10">
      <c r="A64" s="497"/>
      <c r="B64" s="497"/>
      <c r="C64" s="497"/>
      <c r="D64" s="497"/>
      <c r="E64" s="497"/>
      <c r="F64" s="497"/>
      <c r="G64" s="497"/>
      <c r="H64" s="497"/>
      <c r="I64" s="497"/>
      <c r="J64" s="497"/>
    </row>
    <row r="65" spans="1:10">
      <c r="A65" s="497"/>
      <c r="B65" s="497"/>
      <c r="C65" s="497"/>
      <c r="D65" s="497"/>
      <c r="E65" s="497"/>
      <c r="F65" s="497"/>
      <c r="G65" s="497"/>
      <c r="H65" s="497"/>
      <c r="I65" s="497"/>
      <c r="J65" s="497"/>
    </row>
    <row r="66" spans="1:10" ht="14.25" thickBot="1">
      <c r="A66" s="500"/>
      <c r="B66" s="500"/>
      <c r="C66" s="500"/>
      <c r="D66" s="500"/>
      <c r="E66" s="500"/>
      <c r="F66" s="500"/>
      <c r="G66" s="500"/>
      <c r="H66" s="500"/>
      <c r="I66" s="500"/>
      <c r="J66" s="500"/>
    </row>
    <row r="67" spans="1:10" ht="14.25">
      <c r="A67" s="568" t="s">
        <v>219</v>
      </c>
      <c r="B67" s="568"/>
      <c r="C67" s="568"/>
      <c r="D67" s="568"/>
      <c r="E67" s="568"/>
      <c r="F67" s="568"/>
      <c r="G67" s="568"/>
      <c r="H67" s="568"/>
      <c r="I67" s="568"/>
      <c r="J67" s="568"/>
    </row>
    <row r="68" spans="1:10">
      <c r="A68" s="572" t="s">
        <v>296</v>
      </c>
      <c r="B68" s="572"/>
      <c r="C68" s="572"/>
      <c r="D68" s="572"/>
      <c r="E68" s="572"/>
      <c r="F68" s="572"/>
      <c r="G68" s="572"/>
      <c r="H68" s="572"/>
      <c r="I68" s="572"/>
      <c r="J68" s="572"/>
    </row>
    <row r="69" spans="1:10">
      <c r="A69" s="111"/>
    </row>
  </sheetData>
  <mergeCells count="76"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C50:D50"/>
    <mergeCell ref="E50:F50"/>
    <mergeCell ref="G50:H50"/>
    <mergeCell ref="I50:J50"/>
    <mergeCell ref="C51:D51"/>
    <mergeCell ref="E51:F51"/>
    <mergeCell ref="G51:H51"/>
    <mergeCell ref="I51:J51"/>
    <mergeCell ref="A67:J67"/>
    <mergeCell ref="A68:J68"/>
    <mergeCell ref="C52:D52"/>
    <mergeCell ref="E52:F52"/>
    <mergeCell ref="G52:H52"/>
    <mergeCell ref="I52:J52"/>
    <mergeCell ref="A53:J53"/>
    <mergeCell ref="A54:J6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workbookViewId="0">
      <selection activeCell="E29" sqref="E29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549" t="s">
        <v>196</v>
      </c>
      <c r="B1" s="535" t="s">
        <v>197</v>
      </c>
      <c r="C1" s="537"/>
      <c r="D1" s="108">
        <v>0</v>
      </c>
      <c r="E1" s="150">
        <v>0</v>
      </c>
      <c r="F1" s="150">
        <v>0</v>
      </c>
      <c r="G1" s="540">
        <v>0.1</v>
      </c>
      <c r="H1" s="540"/>
      <c r="I1" s="539"/>
      <c r="J1" s="538">
        <v>0.3</v>
      </c>
      <c r="K1" s="539"/>
      <c r="L1" s="538">
        <v>0.5</v>
      </c>
      <c r="M1" s="540"/>
      <c r="N1" s="539"/>
      <c r="O1" s="538">
        <v>0.7</v>
      </c>
      <c r="P1" s="539"/>
      <c r="Q1" s="538">
        <v>1</v>
      </c>
      <c r="R1" s="540"/>
      <c r="S1" s="539"/>
      <c r="T1" s="538">
        <v>3</v>
      </c>
      <c r="U1" s="540"/>
      <c r="V1" s="539"/>
      <c r="W1" s="538">
        <v>5</v>
      </c>
      <c r="X1" s="540"/>
      <c r="Y1" s="540"/>
      <c r="Z1" s="539"/>
      <c r="AA1" s="538">
        <v>7</v>
      </c>
      <c r="AB1" s="539"/>
      <c r="AC1" s="538">
        <v>10</v>
      </c>
      <c r="AD1" s="539"/>
    </row>
    <row r="2" spans="1:30" ht="32.25" customHeight="1" thickBot="1">
      <c r="A2" s="550"/>
      <c r="B2" s="535" t="s">
        <v>198</v>
      </c>
      <c r="C2" s="537"/>
      <c r="D2" s="151">
        <v>0</v>
      </c>
      <c r="E2" s="152">
        <v>0</v>
      </c>
      <c r="F2" s="152">
        <f>AVERAGE(D2:E2)</f>
        <v>0</v>
      </c>
      <c r="G2" s="540">
        <v>1</v>
      </c>
      <c r="H2" s="540"/>
      <c r="I2" s="539"/>
      <c r="J2" s="538">
        <v>3</v>
      </c>
      <c r="K2" s="539"/>
      <c r="L2" s="538">
        <v>5</v>
      </c>
      <c r="M2" s="540"/>
      <c r="N2" s="539"/>
      <c r="O2" s="538">
        <v>7</v>
      </c>
      <c r="P2" s="539"/>
      <c r="Q2" s="538">
        <v>10</v>
      </c>
      <c r="R2" s="540"/>
      <c r="S2" s="539"/>
      <c r="T2" s="538">
        <v>30</v>
      </c>
      <c r="U2" s="540"/>
      <c r="V2" s="539"/>
      <c r="W2" s="538">
        <v>50</v>
      </c>
      <c r="X2" s="540"/>
      <c r="Y2" s="540"/>
      <c r="Z2" s="539"/>
      <c r="AA2" s="538">
        <v>70</v>
      </c>
      <c r="AB2" s="539"/>
      <c r="AC2" s="538">
        <v>100</v>
      </c>
      <c r="AD2" s="539"/>
    </row>
    <row r="3" spans="1:30" ht="14.25" thickBot="1">
      <c r="A3" s="550"/>
      <c r="B3" s="584" t="s">
        <v>301</v>
      </c>
      <c r="C3" s="101" t="s">
        <v>302</v>
      </c>
      <c r="D3" s="153"/>
      <c r="E3" s="150"/>
      <c r="F3" s="150" t="e">
        <f>AVERAGE(D3:E3)</f>
        <v>#DIV/0!</v>
      </c>
      <c r="G3" s="540"/>
      <c r="H3" s="540"/>
      <c r="I3" s="539"/>
      <c r="J3" s="538"/>
      <c r="K3" s="539"/>
      <c r="L3" s="538"/>
      <c r="M3" s="540"/>
      <c r="N3" s="539"/>
      <c r="O3" s="538"/>
      <c r="P3" s="539"/>
      <c r="Q3" s="538"/>
      <c r="R3" s="540"/>
      <c r="S3" s="539"/>
      <c r="T3" s="538"/>
      <c r="U3" s="540"/>
      <c r="V3" s="539"/>
      <c r="W3" s="538"/>
      <c r="X3" s="540"/>
      <c r="Y3" s="540"/>
      <c r="Z3" s="539"/>
      <c r="AA3" s="538"/>
      <c r="AB3" s="539"/>
      <c r="AC3" s="538"/>
      <c r="AD3" s="539"/>
    </row>
    <row r="4" spans="1:30" ht="14.25" thickBot="1">
      <c r="A4" s="550"/>
      <c r="B4" s="585"/>
      <c r="C4" s="101" t="s">
        <v>303</v>
      </c>
      <c r="D4" s="153"/>
      <c r="E4" s="150"/>
      <c r="F4" s="150" t="e">
        <f t="shared" ref="F4:F6" si="0">AVERAGE(D4:E4)</f>
        <v>#DIV/0!</v>
      </c>
      <c r="G4" s="540"/>
      <c r="H4" s="540"/>
      <c r="I4" s="539"/>
      <c r="J4" s="538"/>
      <c r="K4" s="539"/>
      <c r="L4" s="538"/>
      <c r="M4" s="540"/>
      <c r="N4" s="539"/>
      <c r="O4" s="538"/>
      <c r="P4" s="539"/>
      <c r="Q4" s="538"/>
      <c r="R4" s="540"/>
      <c r="S4" s="539"/>
      <c r="T4" s="538"/>
      <c r="U4" s="540"/>
      <c r="V4" s="539"/>
      <c r="W4" s="538"/>
      <c r="X4" s="540"/>
      <c r="Y4" s="540"/>
      <c r="Z4" s="539"/>
      <c r="AA4" s="538"/>
      <c r="AB4" s="539"/>
      <c r="AC4" s="538"/>
      <c r="AD4" s="539"/>
    </row>
    <row r="5" spans="1:30" ht="27.75" thickBot="1">
      <c r="A5" s="550"/>
      <c r="B5" s="586"/>
      <c r="C5" s="104" t="s">
        <v>304</v>
      </c>
      <c r="D5" s="153"/>
      <c r="E5" s="150"/>
      <c r="F5" s="150" t="e">
        <f t="shared" si="0"/>
        <v>#DIV/0!</v>
      </c>
      <c r="G5" s="540"/>
      <c r="H5" s="540"/>
      <c r="I5" s="539"/>
      <c r="J5" s="538"/>
      <c r="K5" s="539"/>
      <c r="L5" s="538"/>
      <c r="M5" s="540"/>
      <c r="N5" s="539"/>
      <c r="O5" s="538"/>
      <c r="P5" s="539"/>
      <c r="Q5" s="538"/>
      <c r="R5" s="540"/>
      <c r="S5" s="539"/>
      <c r="T5" s="538"/>
      <c r="U5" s="540"/>
      <c r="V5" s="539"/>
      <c r="W5" s="538"/>
      <c r="X5" s="540"/>
      <c r="Y5" s="540"/>
      <c r="Z5" s="539"/>
      <c r="AA5" s="538"/>
      <c r="AB5" s="539"/>
      <c r="AC5" s="538"/>
      <c r="AD5" s="539"/>
    </row>
    <row r="6" spans="1:30" ht="14.25" thickBot="1">
      <c r="A6" s="550"/>
      <c r="B6" s="394" t="s">
        <v>201</v>
      </c>
      <c r="C6" s="395"/>
      <c r="D6" s="153"/>
      <c r="E6" s="150"/>
      <c r="F6" s="150" t="e">
        <f t="shared" si="0"/>
        <v>#DIV/0!</v>
      </c>
      <c r="G6" s="540"/>
      <c r="H6" s="540"/>
      <c r="I6" s="539"/>
      <c r="J6" s="538"/>
      <c r="K6" s="539"/>
      <c r="L6" s="538"/>
      <c r="M6" s="540"/>
      <c r="N6" s="539"/>
      <c r="O6" s="538"/>
      <c r="P6" s="539"/>
      <c r="Q6" s="538"/>
      <c r="R6" s="540"/>
      <c r="S6" s="539"/>
      <c r="T6" s="538"/>
      <c r="U6" s="540"/>
      <c r="V6" s="539"/>
      <c r="W6" s="538"/>
      <c r="X6" s="540"/>
      <c r="Y6" s="540"/>
      <c r="Z6" s="539"/>
      <c r="AA6" s="538"/>
      <c r="AB6" s="539"/>
      <c r="AC6" s="538"/>
      <c r="AD6" s="539"/>
    </row>
    <row r="7" spans="1:30" ht="14.25" thickBot="1">
      <c r="A7" s="551"/>
      <c r="B7" s="394" t="s">
        <v>202</v>
      </c>
      <c r="C7" s="396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395" t="s">
        <v>307</v>
      </c>
      <c r="S7" s="395"/>
      <c r="T7" s="109" t="e">
        <f>CORREL($F$2:$AD$2,$F$6:$AD$6)</f>
        <v>#DIV/0!</v>
      </c>
      <c r="U7" s="157"/>
      <c r="V7" s="157"/>
      <c r="W7" s="157"/>
      <c r="X7" s="158"/>
      <c r="Y7" s="538"/>
      <c r="Z7" s="540"/>
      <c r="AA7" s="540"/>
      <c r="AB7" s="540"/>
      <c r="AC7" s="539"/>
      <c r="AD7" s="159"/>
    </row>
    <row r="8" spans="1:30" ht="14.25" thickBot="1">
      <c r="A8" s="160"/>
      <c r="B8" s="394" t="s">
        <v>138</v>
      </c>
      <c r="C8" s="396"/>
      <c r="D8" s="538"/>
      <c r="E8" s="540"/>
      <c r="F8" s="540"/>
      <c r="G8" s="540"/>
      <c r="H8" s="539"/>
      <c r="I8" s="538"/>
      <c r="J8" s="540"/>
      <c r="K8" s="540"/>
      <c r="L8" s="539"/>
      <c r="M8" s="538"/>
      <c r="N8" s="540"/>
      <c r="O8" s="540"/>
      <c r="P8" s="540"/>
      <c r="Q8" s="539"/>
      <c r="R8" s="538"/>
      <c r="S8" s="540"/>
      <c r="T8" s="540"/>
      <c r="U8" s="540"/>
      <c r="V8" s="540"/>
      <c r="W8" s="539"/>
      <c r="X8" s="538"/>
      <c r="Y8" s="540"/>
      <c r="Z8" s="540"/>
      <c r="AA8" s="540"/>
      <c r="AB8" s="540"/>
      <c r="AC8" s="539"/>
      <c r="AD8" s="159"/>
    </row>
    <row r="9" spans="1:30" ht="14.25" thickBot="1">
      <c r="A9" s="75" t="s">
        <v>21</v>
      </c>
      <c r="B9" s="394" t="s">
        <v>27</v>
      </c>
      <c r="C9" s="396"/>
      <c r="D9" s="538"/>
      <c r="E9" s="539"/>
      <c r="F9" s="538"/>
      <c r="G9" s="540"/>
      <c r="H9" s="539"/>
      <c r="I9" s="538"/>
      <c r="J9" s="539"/>
      <c r="K9" s="538"/>
      <c r="L9" s="539"/>
      <c r="M9" s="538"/>
      <c r="N9" s="540"/>
      <c r="O9" s="539"/>
      <c r="P9" s="538"/>
      <c r="Q9" s="539"/>
      <c r="R9" s="538"/>
      <c r="S9" s="540"/>
      <c r="T9" s="540"/>
      <c r="U9" s="539"/>
      <c r="V9" s="538"/>
      <c r="W9" s="539"/>
      <c r="X9" s="538"/>
      <c r="Y9" s="540"/>
      <c r="Z9" s="540"/>
      <c r="AA9" s="539"/>
      <c r="AB9" s="538"/>
      <c r="AC9" s="539"/>
      <c r="AD9" s="159"/>
    </row>
    <row r="10" spans="1:30" ht="14.25" thickBot="1">
      <c r="A10" s="75" t="s">
        <v>139</v>
      </c>
      <c r="B10" s="394" t="s">
        <v>141</v>
      </c>
      <c r="C10" s="396"/>
      <c r="D10" s="538"/>
      <c r="E10" s="540"/>
      <c r="F10" s="540"/>
      <c r="G10" s="540"/>
      <c r="H10" s="539"/>
      <c r="I10" s="538"/>
      <c r="J10" s="540"/>
      <c r="K10" s="540"/>
      <c r="L10" s="539"/>
      <c r="M10" s="538"/>
      <c r="N10" s="540"/>
      <c r="O10" s="540"/>
      <c r="P10" s="540"/>
      <c r="Q10" s="539"/>
      <c r="R10" s="538"/>
      <c r="S10" s="540"/>
      <c r="T10" s="540"/>
      <c r="U10" s="540"/>
      <c r="V10" s="540"/>
      <c r="W10" s="539"/>
      <c r="X10" s="538"/>
      <c r="Y10" s="540"/>
      <c r="Z10" s="540"/>
      <c r="AA10" s="540"/>
      <c r="AB10" s="540"/>
      <c r="AC10" s="539"/>
      <c r="AD10" s="159"/>
    </row>
    <row r="11" spans="1:30" ht="14.25" thickBot="1">
      <c r="A11" s="75" t="s">
        <v>140</v>
      </c>
      <c r="B11" s="394" t="s">
        <v>29</v>
      </c>
      <c r="C11" s="396"/>
      <c r="D11" s="538"/>
      <c r="E11" s="540"/>
      <c r="F11" s="540"/>
      <c r="G11" s="540"/>
      <c r="H11" s="539"/>
      <c r="I11" s="538"/>
      <c r="J11" s="540"/>
      <c r="K11" s="540"/>
      <c r="L11" s="539"/>
      <c r="M11" s="538"/>
      <c r="N11" s="540"/>
      <c r="O11" s="540"/>
      <c r="P11" s="540"/>
      <c r="Q11" s="539"/>
      <c r="R11" s="538"/>
      <c r="S11" s="540"/>
      <c r="T11" s="540"/>
      <c r="U11" s="540"/>
      <c r="V11" s="540"/>
      <c r="W11" s="539"/>
      <c r="X11" s="538"/>
      <c r="Y11" s="540"/>
      <c r="Z11" s="540"/>
      <c r="AA11" s="540"/>
      <c r="AB11" s="540"/>
      <c r="AC11" s="539"/>
      <c r="AD11" s="159"/>
    </row>
    <row r="12" spans="1:30" ht="14.25" thickBot="1">
      <c r="A12" s="77"/>
      <c r="B12" s="394" t="s">
        <v>30</v>
      </c>
      <c r="C12" s="396"/>
      <c r="D12" s="538"/>
      <c r="E12" s="540"/>
      <c r="F12" s="540"/>
      <c r="G12" s="540"/>
      <c r="H12" s="539"/>
      <c r="I12" s="538"/>
      <c r="J12" s="540"/>
      <c r="K12" s="540"/>
      <c r="L12" s="539"/>
      <c r="M12" s="538"/>
      <c r="N12" s="540"/>
      <c r="O12" s="540"/>
      <c r="P12" s="540"/>
      <c r="Q12" s="539"/>
      <c r="R12" s="538"/>
      <c r="S12" s="540"/>
      <c r="T12" s="540"/>
      <c r="U12" s="540"/>
      <c r="V12" s="540"/>
      <c r="W12" s="539"/>
      <c r="X12" s="538"/>
      <c r="Y12" s="540"/>
      <c r="Z12" s="540"/>
      <c r="AA12" s="540"/>
      <c r="AB12" s="540"/>
      <c r="AC12" s="539"/>
      <c r="AD12" s="159"/>
    </row>
    <row r="13" spans="1:30" ht="14.25" thickBot="1">
      <c r="A13" s="549" t="s">
        <v>206</v>
      </c>
      <c r="B13" s="394" t="s">
        <v>186</v>
      </c>
      <c r="C13" s="396"/>
      <c r="D13" s="538"/>
      <c r="E13" s="540"/>
      <c r="F13" s="540"/>
      <c r="G13" s="539"/>
      <c r="H13" s="538"/>
      <c r="I13" s="540"/>
      <c r="J13" s="540"/>
      <c r="K13" s="540"/>
      <c r="L13" s="540"/>
      <c r="M13" s="539"/>
      <c r="N13" s="394" t="s">
        <v>207</v>
      </c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6"/>
      <c r="AD13" s="159"/>
    </row>
    <row r="14" spans="1:30" ht="14.25" thickBot="1">
      <c r="A14" s="550"/>
      <c r="B14" s="394" t="s">
        <v>208</v>
      </c>
      <c r="C14" s="396"/>
      <c r="D14" s="538"/>
      <c r="E14" s="540"/>
      <c r="F14" s="540"/>
      <c r="G14" s="539"/>
      <c r="H14" s="538"/>
      <c r="I14" s="540"/>
      <c r="J14" s="540"/>
      <c r="K14" s="540"/>
      <c r="L14" s="540"/>
      <c r="M14" s="539"/>
      <c r="N14" s="394" t="s">
        <v>209</v>
      </c>
      <c r="O14" s="395"/>
      <c r="P14" s="395"/>
      <c r="Q14" s="395"/>
      <c r="R14" s="395"/>
      <c r="S14" s="395"/>
      <c r="T14" s="396"/>
      <c r="U14" s="538"/>
      <c r="V14" s="540"/>
      <c r="W14" s="540"/>
      <c r="X14" s="540"/>
      <c r="Y14" s="540"/>
      <c r="Z14" s="540"/>
      <c r="AA14" s="540"/>
      <c r="AB14" s="540"/>
      <c r="AC14" s="539"/>
      <c r="AD14" s="159"/>
    </row>
    <row r="15" spans="1:30" ht="18.75" customHeight="1" thickBot="1">
      <c r="A15" s="550"/>
      <c r="B15" s="394" t="s">
        <v>308</v>
      </c>
      <c r="C15" s="396"/>
      <c r="D15" s="538"/>
      <c r="E15" s="540"/>
      <c r="F15" s="540"/>
      <c r="G15" s="539"/>
      <c r="H15" s="538"/>
      <c r="I15" s="540"/>
      <c r="J15" s="540"/>
      <c r="K15" s="540"/>
      <c r="L15" s="540"/>
      <c r="M15" s="539"/>
      <c r="N15" s="394" t="s">
        <v>309</v>
      </c>
      <c r="O15" s="395"/>
      <c r="P15" s="395"/>
      <c r="Q15" s="395"/>
      <c r="R15" s="395"/>
      <c r="S15" s="395"/>
      <c r="T15" s="396"/>
      <c r="U15" s="554"/>
      <c r="V15" s="555"/>
      <c r="W15" s="555"/>
      <c r="X15" s="555"/>
      <c r="Y15" s="556"/>
      <c r="Z15" s="538"/>
      <c r="AA15" s="540"/>
      <c r="AB15" s="540"/>
      <c r="AC15" s="539"/>
      <c r="AD15" s="159"/>
    </row>
    <row r="16" spans="1:30" ht="14.25" thickBot="1">
      <c r="A16" s="550"/>
      <c r="B16" s="394" t="s">
        <v>212</v>
      </c>
      <c r="C16" s="396"/>
      <c r="D16" s="538"/>
      <c r="E16" s="540"/>
      <c r="F16" s="540"/>
      <c r="G16" s="539"/>
      <c r="H16" s="538"/>
      <c r="I16" s="540"/>
      <c r="J16" s="540"/>
      <c r="K16" s="540"/>
      <c r="L16" s="540"/>
      <c r="M16" s="539"/>
      <c r="N16" s="394" t="s">
        <v>212</v>
      </c>
      <c r="O16" s="395"/>
      <c r="P16" s="395"/>
      <c r="Q16" s="395"/>
      <c r="R16" s="395"/>
      <c r="S16" s="395"/>
      <c r="T16" s="396"/>
      <c r="U16" s="554"/>
      <c r="V16" s="555"/>
      <c r="W16" s="555"/>
      <c r="X16" s="555"/>
      <c r="Y16" s="556"/>
      <c r="Z16" s="538"/>
      <c r="AA16" s="540"/>
      <c r="AB16" s="540"/>
      <c r="AC16" s="539"/>
      <c r="AD16" s="159"/>
    </row>
    <row r="17" spans="1:30" ht="15.75" thickBot="1">
      <c r="A17" s="550"/>
      <c r="B17" s="394" t="s">
        <v>201</v>
      </c>
      <c r="C17" s="396"/>
      <c r="D17" s="538"/>
      <c r="E17" s="540"/>
      <c r="F17" s="540"/>
      <c r="G17" s="539"/>
      <c r="H17" s="538"/>
      <c r="I17" s="540"/>
      <c r="J17" s="540"/>
      <c r="K17" s="540"/>
      <c r="L17" s="540"/>
      <c r="M17" s="539"/>
      <c r="N17" s="554" t="s">
        <v>310</v>
      </c>
      <c r="O17" s="555"/>
      <c r="P17" s="555"/>
      <c r="Q17" s="555"/>
      <c r="R17" s="555"/>
      <c r="S17" s="555"/>
      <c r="T17" s="556"/>
      <c r="U17" s="581"/>
      <c r="V17" s="582"/>
      <c r="W17" s="582"/>
      <c r="X17" s="582"/>
      <c r="Y17" s="583"/>
      <c r="Z17" s="538"/>
      <c r="AA17" s="540"/>
      <c r="AB17" s="540"/>
      <c r="AC17" s="539"/>
      <c r="AD17" s="159"/>
    </row>
    <row r="18" spans="1:30" ht="32.25" customHeight="1" thickBot="1">
      <c r="A18" s="550"/>
      <c r="B18" s="394" t="s">
        <v>311</v>
      </c>
      <c r="C18" s="396"/>
      <c r="D18" s="538"/>
      <c r="E18" s="540"/>
      <c r="F18" s="540"/>
      <c r="G18" s="539"/>
      <c r="H18" s="538"/>
      <c r="I18" s="540"/>
      <c r="J18" s="540"/>
      <c r="K18" s="540"/>
      <c r="L18" s="540"/>
      <c r="M18" s="539"/>
      <c r="N18" s="394" t="s">
        <v>215</v>
      </c>
      <c r="O18" s="395"/>
      <c r="P18" s="395"/>
      <c r="Q18" s="395"/>
      <c r="R18" s="395"/>
      <c r="S18" s="395"/>
      <c r="T18" s="396"/>
      <c r="U18" s="554"/>
      <c r="V18" s="555"/>
      <c r="W18" s="555"/>
      <c r="X18" s="555"/>
      <c r="Y18" s="556"/>
      <c r="Z18" s="538"/>
      <c r="AA18" s="540"/>
      <c r="AB18" s="540"/>
      <c r="AC18" s="539"/>
      <c r="AD18" s="159"/>
    </row>
    <row r="19" spans="1:30" ht="18.75" customHeight="1" thickBot="1">
      <c r="A19" s="550"/>
      <c r="B19" s="394" t="s">
        <v>312</v>
      </c>
      <c r="C19" s="396"/>
      <c r="D19" s="538"/>
      <c r="E19" s="540"/>
      <c r="F19" s="540"/>
      <c r="G19" s="539"/>
      <c r="H19" s="538"/>
      <c r="I19" s="540"/>
      <c r="J19" s="540"/>
      <c r="K19" s="540"/>
      <c r="L19" s="540"/>
      <c r="M19" s="539"/>
      <c r="N19" s="394" t="s">
        <v>217</v>
      </c>
      <c r="O19" s="395"/>
      <c r="P19" s="395"/>
      <c r="Q19" s="395"/>
      <c r="R19" s="395"/>
      <c r="S19" s="395"/>
      <c r="T19" s="396"/>
      <c r="U19" s="554"/>
      <c r="V19" s="555"/>
      <c r="W19" s="555"/>
      <c r="X19" s="555"/>
      <c r="Y19" s="556"/>
      <c r="Z19" s="538"/>
      <c r="AA19" s="540"/>
      <c r="AB19" s="540"/>
      <c r="AC19" s="539"/>
      <c r="AD19" s="159"/>
    </row>
    <row r="20" spans="1:30" ht="14.25" thickBot="1">
      <c r="A20" s="550"/>
      <c r="B20" s="394" t="s">
        <v>313</v>
      </c>
      <c r="C20" s="396"/>
      <c r="D20" s="538"/>
      <c r="E20" s="540"/>
      <c r="F20" s="540"/>
      <c r="G20" s="539"/>
      <c r="H20" s="538"/>
      <c r="I20" s="540"/>
      <c r="J20" s="540"/>
      <c r="K20" s="540"/>
      <c r="L20" s="540"/>
      <c r="M20" s="539"/>
      <c r="N20" s="394" t="s">
        <v>164</v>
      </c>
      <c r="O20" s="395"/>
      <c r="P20" s="395"/>
      <c r="Q20" s="395"/>
      <c r="R20" s="395"/>
      <c r="S20" s="395"/>
      <c r="T20" s="396"/>
      <c r="U20" s="554"/>
      <c r="V20" s="555"/>
      <c r="W20" s="555"/>
      <c r="X20" s="555"/>
      <c r="Y20" s="556"/>
      <c r="Z20" s="538"/>
      <c r="AA20" s="540"/>
      <c r="AB20" s="540"/>
      <c r="AC20" s="539"/>
      <c r="AD20" s="159"/>
    </row>
    <row r="21" spans="1:30" ht="14.25" thickBot="1">
      <c r="A21" s="551"/>
      <c r="B21" s="394" t="s">
        <v>30</v>
      </c>
      <c r="C21" s="396"/>
      <c r="D21" s="538"/>
      <c r="E21" s="540"/>
      <c r="F21" s="540"/>
      <c r="G21" s="539"/>
      <c r="H21" s="538"/>
      <c r="I21" s="540"/>
      <c r="J21" s="540"/>
      <c r="K21" s="540"/>
      <c r="L21" s="540"/>
      <c r="M21" s="539"/>
      <c r="N21" s="394" t="s">
        <v>30</v>
      </c>
      <c r="O21" s="395"/>
      <c r="P21" s="395"/>
      <c r="Q21" s="395"/>
      <c r="R21" s="395"/>
      <c r="S21" s="395"/>
      <c r="T21" s="396"/>
      <c r="U21" s="554"/>
      <c r="V21" s="555"/>
      <c r="W21" s="555"/>
      <c r="X21" s="555"/>
      <c r="Y21" s="556"/>
      <c r="Z21" s="538"/>
      <c r="AA21" s="540"/>
      <c r="AB21" s="540"/>
      <c r="AC21" s="539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487" t="s">
        <v>0</v>
      </c>
      <c r="B33" s="487"/>
      <c r="C33" s="487"/>
      <c r="D33" s="487"/>
      <c r="E33" s="487"/>
      <c r="F33" s="487"/>
      <c r="G33" s="487"/>
      <c r="H33" s="487"/>
      <c r="I33" s="487"/>
    </row>
    <row r="34" spans="1:10" ht="20.25">
      <c r="A34" s="488" t="s">
        <v>1</v>
      </c>
      <c r="B34" s="488"/>
      <c r="C34" s="488"/>
      <c r="D34" s="488"/>
      <c r="E34" s="488"/>
      <c r="F34" s="488"/>
      <c r="G34" s="488"/>
      <c r="H34" s="488"/>
      <c r="I34" s="488"/>
    </row>
    <row r="35" spans="1:10">
      <c r="A35" s="489" t="s">
        <v>314</v>
      </c>
      <c r="B35" s="489"/>
      <c r="C35" s="489"/>
      <c r="D35" s="489"/>
      <c r="E35" s="489"/>
      <c r="F35" s="489"/>
      <c r="G35" s="489"/>
      <c r="H35" s="489"/>
      <c r="I35" s="489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75"/>
  <sheetViews>
    <sheetView topLeftCell="A19" workbookViewId="0">
      <selection activeCell="F54" sqref="F54"/>
    </sheetView>
  </sheetViews>
  <sheetFormatPr defaultRowHeight="13.5"/>
  <cols>
    <col min="1" max="1" width="13" style="73" customWidth="1"/>
    <col min="2" max="3" width="18.625" style="73" bestFit="1" customWidth="1"/>
    <col min="4" max="9" width="13" style="73" customWidth="1"/>
    <col min="10" max="16384" width="9" style="73"/>
  </cols>
  <sheetData>
    <row r="1" spans="1:10" ht="18.75">
      <c r="A1" s="487" t="s">
        <v>0</v>
      </c>
      <c r="B1" s="487"/>
      <c r="C1" s="487"/>
      <c r="D1" s="487"/>
      <c r="E1" s="487"/>
      <c r="F1" s="487"/>
      <c r="G1" s="487"/>
      <c r="H1" s="487"/>
    </row>
    <row r="2" spans="1:10" ht="20.25">
      <c r="A2" s="488" t="s">
        <v>1</v>
      </c>
      <c r="B2" s="488"/>
      <c r="C2" s="488"/>
      <c r="D2" s="488"/>
      <c r="E2" s="488"/>
      <c r="F2" s="488"/>
      <c r="G2" s="488"/>
      <c r="H2" s="488"/>
    </row>
    <row r="3" spans="1:10">
      <c r="A3" s="489" t="s">
        <v>346</v>
      </c>
      <c r="B3" s="489"/>
      <c r="C3" s="489"/>
      <c r="D3" s="489"/>
      <c r="E3" s="489"/>
      <c r="F3" s="489"/>
      <c r="G3" s="489"/>
      <c r="H3" s="489"/>
    </row>
    <row r="4" spans="1:10">
      <c r="A4" s="1" t="s">
        <v>347</v>
      </c>
      <c r="B4" s="85"/>
      <c r="D4" s="73" t="s">
        <v>348</v>
      </c>
      <c r="E4" s="85"/>
      <c r="G4" s="73" t="s">
        <v>349</v>
      </c>
      <c r="H4" s="85"/>
    </row>
    <row r="5" spans="1:10">
      <c r="A5" s="1" t="s">
        <v>350</v>
      </c>
      <c r="B5" s="85"/>
      <c r="D5" s="73" t="s">
        <v>351</v>
      </c>
      <c r="E5" s="85"/>
      <c r="G5" s="73" t="s">
        <v>352</v>
      </c>
      <c r="H5" s="85"/>
    </row>
    <row r="6" spans="1:10">
      <c r="A6" s="1" t="s">
        <v>177</v>
      </c>
      <c r="B6" s="85"/>
    </row>
    <row r="7" spans="1:10" ht="14.25" thickBot="1">
      <c r="A7" s="532" t="s">
        <v>353</v>
      </c>
      <c r="B7" s="532"/>
      <c r="C7" s="85"/>
    </row>
    <row r="8" spans="1:10" ht="26.25" thickBot="1">
      <c r="A8" s="161" t="s">
        <v>186</v>
      </c>
      <c r="B8" s="169" t="s">
        <v>3</v>
      </c>
      <c r="C8" s="173" t="s">
        <v>354</v>
      </c>
      <c r="D8" s="173" t="s">
        <v>355</v>
      </c>
      <c r="E8" s="173" t="s">
        <v>356</v>
      </c>
      <c r="F8" s="173" t="s">
        <v>357</v>
      </c>
      <c r="G8" s="168" t="s">
        <v>369</v>
      </c>
      <c r="H8" s="169" t="s">
        <v>358</v>
      </c>
    </row>
    <row r="9" spans="1:10" ht="14.25" thickBot="1">
      <c r="A9" s="179"/>
      <c r="B9" s="171"/>
      <c r="C9" s="65"/>
      <c r="D9" s="65"/>
      <c r="E9" s="65"/>
      <c r="F9" s="65"/>
      <c r="G9" s="180">
        <f>E9-F9</f>
        <v>0</v>
      </c>
      <c r="H9" s="171"/>
    </row>
    <row r="10" spans="1:10" ht="14.25" thickBot="1">
      <c r="A10" s="179"/>
      <c r="B10" s="171"/>
      <c r="C10" s="65"/>
      <c r="D10" s="65"/>
      <c r="E10" s="65"/>
      <c r="F10" s="65"/>
      <c r="G10" s="180"/>
      <c r="H10" s="171"/>
    </row>
    <row r="11" spans="1:10" ht="14.25" thickBot="1">
      <c r="A11" s="179"/>
      <c r="B11" s="171"/>
      <c r="C11" s="65"/>
      <c r="D11" s="65"/>
      <c r="E11" s="65"/>
      <c r="F11" s="65"/>
      <c r="G11" s="180"/>
      <c r="H11" s="171"/>
    </row>
    <row r="12" spans="1:10" ht="14.25" thickBot="1">
      <c r="A12" s="179"/>
      <c r="B12" s="171"/>
      <c r="C12" s="65"/>
      <c r="D12" s="65"/>
      <c r="E12" s="65"/>
      <c r="F12" s="65"/>
      <c r="G12" s="180"/>
      <c r="H12" s="171"/>
      <c r="J12" s="73" t="s">
        <v>359</v>
      </c>
    </row>
    <row r="13" spans="1:10" ht="14.25" thickBot="1">
      <c r="A13" s="179"/>
      <c r="B13" s="171"/>
      <c r="C13" s="65"/>
      <c r="D13" s="65"/>
      <c r="E13" s="65"/>
      <c r="F13" s="65"/>
      <c r="G13" s="180"/>
      <c r="H13" s="171"/>
    </row>
    <row r="14" spans="1:10" ht="14.25" thickBot="1">
      <c r="A14" s="179"/>
      <c r="B14" s="171"/>
      <c r="C14" s="65"/>
      <c r="D14" s="65"/>
      <c r="E14" s="65"/>
      <c r="F14" s="90"/>
      <c r="G14" s="180"/>
      <c r="H14" s="171"/>
    </row>
    <row r="15" spans="1:10" ht="14.25" thickBot="1">
      <c r="A15" s="179"/>
      <c r="B15" s="171"/>
      <c r="C15" s="65"/>
      <c r="D15" s="65"/>
      <c r="E15" s="65"/>
      <c r="F15" s="65"/>
      <c r="G15" s="180"/>
      <c r="H15" s="171"/>
    </row>
    <row r="16" spans="1:10" ht="14.25" thickBot="1">
      <c r="A16" s="179"/>
      <c r="B16" s="171"/>
      <c r="C16" s="65"/>
      <c r="D16" s="65"/>
      <c r="E16" s="65"/>
      <c r="F16" s="90"/>
      <c r="G16" s="180"/>
      <c r="H16" s="171"/>
    </row>
    <row r="17" spans="1:16" ht="14.25" thickBot="1">
      <c r="A17" s="179"/>
      <c r="B17" s="171"/>
      <c r="C17" s="65"/>
      <c r="D17" s="65"/>
      <c r="E17" s="65"/>
      <c r="F17" s="90"/>
      <c r="G17" s="180"/>
      <c r="H17" s="171"/>
      <c r="K17" s="21"/>
      <c r="L17" t="s">
        <v>92</v>
      </c>
    </row>
    <row r="18" spans="1:16" ht="14.25" thickBot="1">
      <c r="A18" s="179"/>
      <c r="B18" s="171"/>
      <c r="C18" s="65"/>
      <c r="D18" s="65"/>
      <c r="E18" s="65"/>
      <c r="F18" s="90"/>
      <c r="G18" s="180"/>
      <c r="H18" s="171"/>
      <c r="K18" s="25"/>
      <c r="L18" t="s">
        <v>76</v>
      </c>
    </row>
    <row r="19" spans="1:16" ht="14.25" thickBot="1">
      <c r="A19" s="179"/>
      <c r="B19" s="171"/>
      <c r="C19" s="65"/>
      <c r="D19" s="65"/>
      <c r="E19" s="65"/>
      <c r="F19" s="90"/>
      <c r="G19" s="181"/>
      <c r="H19" s="171"/>
      <c r="K19" s="29"/>
      <c r="L19" t="s">
        <v>77</v>
      </c>
    </row>
    <row r="20" spans="1:16" ht="14.25" thickBot="1">
      <c r="A20" s="179"/>
      <c r="B20" s="171"/>
      <c r="C20" s="65"/>
      <c r="D20" s="65"/>
      <c r="E20" s="65"/>
      <c r="F20" s="90"/>
      <c r="G20" s="181"/>
      <c r="H20" s="171"/>
    </row>
    <row r="21" spans="1:16" ht="14.25" thickBot="1">
      <c r="A21" s="179"/>
      <c r="B21" s="171"/>
      <c r="C21" s="65"/>
      <c r="D21" s="65"/>
      <c r="E21" s="65"/>
      <c r="F21" s="90"/>
      <c r="G21" s="181"/>
      <c r="H21" s="171"/>
    </row>
    <row r="22" spans="1:16" ht="14.25" thickBot="1">
      <c r="A22" s="179"/>
      <c r="B22" s="171"/>
      <c r="C22" s="65"/>
      <c r="D22" s="65"/>
      <c r="E22" s="65"/>
      <c r="F22" s="90"/>
      <c r="G22" s="180"/>
      <c r="H22" s="171"/>
    </row>
    <row r="23" spans="1:16" ht="14.25" thickBot="1">
      <c r="A23" s="179"/>
      <c r="B23" s="171"/>
      <c r="C23" s="65"/>
      <c r="D23" s="65"/>
      <c r="E23" s="65"/>
      <c r="F23" s="65"/>
      <c r="G23" s="180"/>
      <c r="H23" s="171"/>
    </row>
    <row r="24" spans="1:16" ht="14.25" thickBot="1">
      <c r="A24" s="179"/>
      <c r="B24" s="171"/>
      <c r="C24" s="65"/>
      <c r="D24" s="65"/>
      <c r="E24" s="65"/>
      <c r="F24" s="65"/>
      <c r="G24" s="180"/>
      <c r="H24" s="171"/>
    </row>
    <row r="25" spans="1:16" ht="14.25" thickBot="1">
      <c r="A25" s="179"/>
      <c r="B25" s="171"/>
      <c r="C25" s="65"/>
      <c r="D25" s="65"/>
      <c r="E25" s="65"/>
      <c r="F25" s="65"/>
      <c r="G25" s="180"/>
      <c r="H25" s="171"/>
    </row>
    <row r="26" spans="1:16" ht="14.25" thickBot="1">
      <c r="A26" s="179"/>
      <c r="B26" s="171"/>
      <c r="C26" s="65"/>
      <c r="D26" s="65"/>
      <c r="E26" s="65"/>
      <c r="F26" s="65"/>
      <c r="G26" s="180"/>
      <c r="H26" s="171"/>
    </row>
    <row r="27" spans="1:16" ht="14.25" thickBot="1">
      <c r="A27" s="179"/>
      <c r="B27" s="171"/>
      <c r="C27" s="65"/>
      <c r="D27" s="65"/>
      <c r="E27" s="65"/>
      <c r="F27" s="65"/>
      <c r="G27" s="180"/>
      <c r="H27" s="171"/>
    </row>
    <row r="28" spans="1:16" ht="14.25" thickBot="1">
      <c r="A28" s="179"/>
      <c r="B28" s="171"/>
      <c r="C28" s="182"/>
      <c r="D28" s="182"/>
      <c r="E28" s="65"/>
      <c r="F28" s="65"/>
      <c r="G28" s="180"/>
      <c r="H28" s="171"/>
    </row>
    <row r="29" spans="1:16" ht="14.25" thickBot="1">
      <c r="A29" s="179"/>
      <c r="B29" s="175"/>
      <c r="C29" s="65"/>
      <c r="D29" s="65"/>
      <c r="E29" s="65"/>
      <c r="F29" s="65"/>
      <c r="G29" s="180"/>
      <c r="H29" s="171"/>
    </row>
    <row r="30" spans="1:16" ht="14.25" thickBot="1">
      <c r="A30" s="179"/>
      <c r="B30" s="175"/>
      <c r="C30" s="65"/>
      <c r="D30" s="65"/>
      <c r="E30" s="65"/>
      <c r="F30" s="65"/>
      <c r="G30" s="180"/>
      <c r="H30" s="171"/>
    </row>
    <row r="31" spans="1:16" ht="14.25" thickBot="1">
      <c r="A31" s="1" t="s">
        <v>360</v>
      </c>
      <c r="C31" s="73" t="s">
        <v>361</v>
      </c>
      <c r="E31" s="73" t="s">
        <v>362</v>
      </c>
      <c r="G31" s="73" t="s">
        <v>363</v>
      </c>
    </row>
    <row r="32" spans="1:16" ht="14.25" thickBot="1">
      <c r="A32" s="176"/>
      <c r="B32" s="535" t="s">
        <v>524</v>
      </c>
      <c r="C32" s="537"/>
      <c r="D32" s="538"/>
      <c r="E32" s="539"/>
      <c r="F32" s="538"/>
      <c r="G32" s="539"/>
      <c r="H32" s="538"/>
      <c r="I32" s="539"/>
      <c r="O32" s="333"/>
      <c r="P32" s="333"/>
    </row>
    <row r="33" spans="1:9" ht="14.25" thickBot="1">
      <c r="A33" s="174" t="s">
        <v>21</v>
      </c>
      <c r="B33" s="535" t="s">
        <v>525</v>
      </c>
      <c r="C33" s="537"/>
      <c r="D33" s="172"/>
      <c r="E33" s="172"/>
      <c r="F33" s="172"/>
      <c r="G33" s="172"/>
      <c r="H33" s="172"/>
      <c r="I33" s="172"/>
    </row>
    <row r="34" spans="1:9" ht="14.25" thickBot="1">
      <c r="A34" s="174" t="s">
        <v>139</v>
      </c>
      <c r="B34" s="535" t="s">
        <v>529</v>
      </c>
      <c r="C34" s="537"/>
      <c r="D34" s="538"/>
      <c r="E34" s="539"/>
      <c r="F34" s="538"/>
      <c r="G34" s="539"/>
      <c r="H34" s="538"/>
      <c r="I34" s="539"/>
    </row>
    <row r="35" spans="1:9" ht="14.25" thickBot="1">
      <c r="A35" s="174" t="s">
        <v>140</v>
      </c>
      <c r="B35" s="535" t="s">
        <v>531</v>
      </c>
      <c r="C35" s="537"/>
      <c r="D35" s="538"/>
      <c r="E35" s="539"/>
      <c r="F35" s="538"/>
      <c r="G35" s="539"/>
      <c r="H35" s="538"/>
      <c r="I35" s="539"/>
    </row>
    <row r="36" spans="1:9" ht="14.25" thickBot="1">
      <c r="A36" s="15"/>
      <c r="B36" s="535" t="s">
        <v>533</v>
      </c>
      <c r="C36" s="537"/>
      <c r="D36" s="538"/>
      <c r="E36" s="539"/>
      <c r="F36" s="538"/>
      <c r="G36" s="539"/>
      <c r="H36" s="538"/>
      <c r="I36" s="539"/>
    </row>
    <row r="37" spans="1:9">
      <c r="A37" s="238"/>
    </row>
    <row r="38" spans="1:9" ht="14.25" thickBot="1">
      <c r="A38" s="593" t="s">
        <v>526</v>
      </c>
      <c r="B38" s="593"/>
    </row>
    <row r="39" spans="1:9">
      <c r="A39" s="336" t="s">
        <v>524</v>
      </c>
      <c r="B39" s="337" t="s">
        <v>527</v>
      </c>
      <c r="C39" s="337" t="s">
        <v>528</v>
      </c>
      <c r="D39" s="337" t="s">
        <v>530</v>
      </c>
      <c r="E39" s="337" t="s">
        <v>532</v>
      </c>
      <c r="F39" s="338" t="s">
        <v>533</v>
      </c>
    </row>
    <row r="40" spans="1:9">
      <c r="A40" s="339"/>
      <c r="B40" s="335"/>
      <c r="C40" s="335"/>
      <c r="D40" s="335"/>
      <c r="E40" s="335"/>
      <c r="F40" s="340"/>
    </row>
    <row r="41" spans="1:9">
      <c r="A41" s="339"/>
      <c r="B41" s="335"/>
      <c r="C41" s="335"/>
      <c r="D41" s="335"/>
      <c r="E41" s="335"/>
      <c r="F41" s="340"/>
    </row>
    <row r="42" spans="1:9">
      <c r="A42" s="339"/>
      <c r="B42" s="335"/>
      <c r="C42" s="335"/>
      <c r="D42" s="335"/>
      <c r="E42" s="335"/>
      <c r="F42" s="340"/>
    </row>
    <row r="43" spans="1:9">
      <c r="A43" s="339"/>
      <c r="B43" s="335"/>
      <c r="C43" s="335"/>
      <c r="D43" s="335"/>
      <c r="E43" s="335"/>
      <c r="F43" s="340"/>
    </row>
    <row r="44" spans="1:9">
      <c r="A44" s="339"/>
      <c r="B44" s="335"/>
      <c r="C44" s="335"/>
      <c r="D44" s="335"/>
      <c r="E44" s="335"/>
      <c r="F44" s="340"/>
    </row>
    <row r="45" spans="1:9" ht="14.25" thickBot="1">
      <c r="A45" s="341"/>
      <c r="B45" s="342"/>
      <c r="C45" s="342"/>
      <c r="D45" s="342"/>
      <c r="E45" s="342"/>
      <c r="F45" s="343"/>
    </row>
    <row r="46" spans="1:9" ht="14.25" thickBot="1">
      <c r="A46" s="238"/>
    </row>
    <row r="47" spans="1:9">
      <c r="A47" s="332" t="s">
        <v>31</v>
      </c>
      <c r="B47" s="549" t="s">
        <v>33</v>
      </c>
      <c r="C47" s="549" t="s">
        <v>364</v>
      </c>
      <c r="D47" s="454" t="s">
        <v>365</v>
      </c>
      <c r="E47" s="455"/>
      <c r="F47" s="591" t="s">
        <v>366</v>
      </c>
      <c r="G47" s="592"/>
      <c r="H47" s="454" t="s">
        <v>30</v>
      </c>
      <c r="I47" s="455"/>
    </row>
    <row r="48" spans="1:9" ht="14.25" thickBot="1">
      <c r="A48" s="174" t="s">
        <v>32</v>
      </c>
      <c r="B48" s="551"/>
      <c r="C48" s="551"/>
      <c r="D48" s="437" t="s">
        <v>367</v>
      </c>
      <c r="E48" s="438"/>
      <c r="F48" s="499"/>
      <c r="G48" s="501"/>
      <c r="H48" s="437"/>
      <c r="I48" s="438"/>
    </row>
    <row r="49" spans="1:9" ht="14.25" thickBot="1">
      <c r="A49" s="174" t="s">
        <v>25</v>
      </c>
      <c r="B49" s="587"/>
      <c r="C49" s="170"/>
      <c r="D49" s="589"/>
      <c r="E49" s="590"/>
      <c r="F49" s="589"/>
      <c r="G49" s="590"/>
      <c r="H49" s="589"/>
      <c r="I49" s="590"/>
    </row>
    <row r="50" spans="1:9" ht="14.25" thickBot="1">
      <c r="A50" s="15"/>
      <c r="B50" s="588"/>
      <c r="C50" s="170"/>
      <c r="D50" s="429"/>
      <c r="E50" s="431"/>
      <c r="F50" s="429"/>
      <c r="G50" s="431"/>
      <c r="H50" s="429"/>
      <c r="I50" s="431"/>
    </row>
    <row r="51" spans="1:9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9.5">
      <c r="A52" s="177" t="s">
        <v>167</v>
      </c>
    </row>
    <row r="53" spans="1:9" ht="18.75">
      <c r="A53" s="82"/>
    </row>
    <row r="54" spans="1:9">
      <c r="A54" s="111"/>
    </row>
    <row r="55" spans="1:9">
      <c r="A55" s="111"/>
    </row>
    <row r="56" spans="1:9">
      <c r="A56" s="111"/>
    </row>
    <row r="57" spans="1:9">
      <c r="A57" s="111"/>
    </row>
    <row r="58" spans="1:9">
      <c r="A58" s="111"/>
    </row>
    <row r="59" spans="1:9">
      <c r="A59" s="111"/>
    </row>
    <row r="60" spans="1:9">
      <c r="A60" s="111"/>
    </row>
    <row r="61" spans="1:9">
      <c r="A61" s="111"/>
    </row>
    <row r="62" spans="1:9">
      <c r="A62" s="111"/>
    </row>
    <row r="63" spans="1:9">
      <c r="A63" s="111"/>
    </row>
    <row r="64" spans="1:9">
      <c r="A64" s="111"/>
    </row>
    <row r="65" spans="1:1">
      <c r="A65" s="111"/>
    </row>
    <row r="66" spans="1:1">
      <c r="A66" s="111"/>
    </row>
    <row r="67" spans="1:1">
      <c r="A67" s="111"/>
    </row>
    <row r="68" spans="1:1">
      <c r="A68" s="111"/>
    </row>
    <row r="69" spans="1:1">
      <c r="A69" s="111"/>
    </row>
    <row r="70" spans="1:1">
      <c r="A70" s="111"/>
    </row>
    <row r="71" spans="1:1">
      <c r="A71" s="111"/>
    </row>
    <row r="72" spans="1:1">
      <c r="A72" s="111"/>
    </row>
    <row r="73" spans="1:1">
      <c r="A73" s="111"/>
    </row>
    <row r="75" spans="1:1" ht="15.75">
      <c r="A75" s="178" t="s">
        <v>368</v>
      </c>
    </row>
  </sheetData>
  <mergeCells count="32">
    <mergeCell ref="A38:B38"/>
    <mergeCell ref="B35:C35"/>
    <mergeCell ref="D35:E35"/>
    <mergeCell ref="B33:C33"/>
    <mergeCell ref="B34:C34"/>
    <mergeCell ref="D34:E34"/>
    <mergeCell ref="F34:G34"/>
    <mergeCell ref="H34:I34"/>
    <mergeCell ref="A1:H1"/>
    <mergeCell ref="A2:H2"/>
    <mergeCell ref="A3:H3"/>
    <mergeCell ref="A7:B7"/>
    <mergeCell ref="B32:C32"/>
    <mergeCell ref="D32:E32"/>
    <mergeCell ref="F32:G32"/>
    <mergeCell ref="H32:I32"/>
    <mergeCell ref="F35:G35"/>
    <mergeCell ref="B49:B50"/>
    <mergeCell ref="D49:E50"/>
    <mergeCell ref="F49:G50"/>
    <mergeCell ref="H49:I50"/>
    <mergeCell ref="B36:C36"/>
    <mergeCell ref="D36:E36"/>
    <mergeCell ref="F36:G36"/>
    <mergeCell ref="H36:I36"/>
    <mergeCell ref="B47:B48"/>
    <mergeCell ref="C47:C48"/>
    <mergeCell ref="D47:E47"/>
    <mergeCell ref="F47:G48"/>
    <mergeCell ref="H47:I48"/>
    <mergeCell ref="D48:E48"/>
    <mergeCell ref="H35:I35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topLeftCell="A40" workbookViewId="0">
      <selection activeCell="E78" sqref="E78"/>
    </sheetView>
  </sheetViews>
  <sheetFormatPr defaultRowHeight="13.5"/>
  <cols>
    <col min="1" max="1" width="11" style="73" customWidth="1"/>
    <col min="2" max="16384" width="9" style="73"/>
  </cols>
  <sheetData>
    <row r="1" spans="1:25" ht="20.25" thickTop="1" thickBot="1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V1" s="594" t="s">
        <v>370</v>
      </c>
      <c r="W1" s="595"/>
      <c r="X1" s="596"/>
      <c r="Y1" s="597" t="s">
        <v>371</v>
      </c>
    </row>
    <row r="2" spans="1:25" ht="21" thickBot="1">
      <c r="A2" s="488" t="s">
        <v>1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V2" s="186" t="s">
        <v>372</v>
      </c>
      <c r="W2" s="187" t="s">
        <v>373</v>
      </c>
      <c r="X2" s="187" t="s">
        <v>374</v>
      </c>
      <c r="Y2" s="598"/>
    </row>
    <row r="3" spans="1:25" ht="15" thickBot="1">
      <c r="A3" s="489" t="s">
        <v>375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V3" s="186" t="s">
        <v>373</v>
      </c>
      <c r="W3" s="187" t="s">
        <v>374</v>
      </c>
      <c r="X3" s="187" t="s">
        <v>376</v>
      </c>
      <c r="Y3" s="598"/>
    </row>
    <row r="4" spans="1:25" ht="15" thickBot="1">
      <c r="A4" s="1" t="s">
        <v>377</v>
      </c>
      <c r="B4" s="85"/>
      <c r="D4" s="73" t="s">
        <v>378</v>
      </c>
      <c r="E4" s="85"/>
      <c r="H4" s="73" t="s">
        <v>379</v>
      </c>
      <c r="I4" s="85"/>
      <c r="V4" s="188" t="s">
        <v>374</v>
      </c>
      <c r="W4" s="189" t="s">
        <v>376</v>
      </c>
      <c r="X4" s="189" t="s">
        <v>380</v>
      </c>
      <c r="Y4" s="599"/>
    </row>
    <row r="5" spans="1:25" ht="15.75" thickTop="1" thickBot="1">
      <c r="A5" s="1" t="s">
        <v>381</v>
      </c>
      <c r="B5" s="85"/>
      <c r="D5" s="73" t="s">
        <v>382</v>
      </c>
      <c r="E5" s="85"/>
      <c r="H5" s="73" t="s">
        <v>383</v>
      </c>
      <c r="I5" s="85"/>
      <c r="V5" s="190">
        <v>0</v>
      </c>
      <c r="W5" s="187">
        <v>0</v>
      </c>
      <c r="X5" s="187">
        <v>0</v>
      </c>
      <c r="Y5" s="191" t="s">
        <v>384</v>
      </c>
    </row>
    <row r="6" spans="1:25" ht="15" thickBot="1">
      <c r="A6" s="73" t="s">
        <v>385</v>
      </c>
      <c r="B6" s="85"/>
      <c r="V6" s="190">
        <v>0</v>
      </c>
      <c r="W6" s="187">
        <v>0</v>
      </c>
      <c r="X6" s="187">
        <v>1</v>
      </c>
      <c r="Y6" s="192">
        <v>2</v>
      </c>
    </row>
    <row r="7" spans="1:25" ht="15" thickBot="1">
      <c r="A7" s="193"/>
      <c r="V7" s="190">
        <v>0</v>
      </c>
      <c r="W7" s="187">
        <v>1</v>
      </c>
      <c r="X7" s="187">
        <v>0</v>
      </c>
      <c r="Y7" s="192">
        <v>2</v>
      </c>
    </row>
    <row r="8" spans="1:25" ht="26.25" thickBot="1">
      <c r="A8" s="53" t="s">
        <v>186</v>
      </c>
      <c r="B8" s="86" t="s">
        <v>3</v>
      </c>
      <c r="C8" s="388" t="s">
        <v>386</v>
      </c>
      <c r="D8" s="389"/>
      <c r="E8" s="389"/>
      <c r="F8" s="389"/>
      <c r="G8" s="390"/>
      <c r="H8" s="388" t="s">
        <v>387</v>
      </c>
      <c r="I8" s="389"/>
      <c r="J8" s="389"/>
      <c r="K8" s="389"/>
      <c r="L8" s="390"/>
      <c r="M8" s="202" t="s">
        <v>388</v>
      </c>
      <c r="N8" s="86" t="s">
        <v>358</v>
      </c>
      <c r="V8" s="190">
        <v>0</v>
      </c>
      <c r="W8" s="187">
        <v>2</v>
      </c>
      <c r="X8" s="187">
        <v>0</v>
      </c>
      <c r="Y8" s="192">
        <v>4</v>
      </c>
    </row>
    <row r="9" spans="1:25" ht="15" thickBot="1">
      <c r="A9" s="56"/>
      <c r="B9" s="87"/>
      <c r="C9" s="199">
        <v>10</v>
      </c>
      <c r="D9" s="199">
        <v>1</v>
      </c>
      <c r="E9" s="199">
        <v>0.1</v>
      </c>
      <c r="F9" s="199">
        <v>0.01</v>
      </c>
      <c r="G9" s="199">
        <v>1E-3</v>
      </c>
      <c r="H9" s="199">
        <v>10</v>
      </c>
      <c r="I9" s="199">
        <v>1</v>
      </c>
      <c r="J9" s="199">
        <v>0.1</v>
      </c>
      <c r="K9" s="199">
        <v>0.01</v>
      </c>
      <c r="L9" s="199">
        <v>1E-3</v>
      </c>
      <c r="M9" s="203" t="s">
        <v>389</v>
      </c>
      <c r="N9" s="87"/>
      <c r="V9" s="190">
        <v>1</v>
      </c>
      <c r="W9" s="187">
        <v>0</v>
      </c>
      <c r="X9" s="187">
        <v>0</v>
      </c>
      <c r="Y9" s="192">
        <v>2</v>
      </c>
    </row>
    <row r="10" spans="1:25" ht="15" thickBot="1">
      <c r="A10" s="62"/>
      <c r="B10" s="206"/>
      <c r="C10" s="200" t="s">
        <v>390</v>
      </c>
      <c r="D10" s="200" t="s">
        <v>390</v>
      </c>
      <c r="E10" s="200" t="s">
        <v>390</v>
      </c>
      <c r="F10" s="200" t="s">
        <v>390</v>
      </c>
      <c r="G10" s="200" t="s">
        <v>390</v>
      </c>
      <c r="H10" s="200" t="s">
        <v>390</v>
      </c>
      <c r="I10" s="200" t="s">
        <v>390</v>
      </c>
      <c r="J10" s="200" t="s">
        <v>390</v>
      </c>
      <c r="K10" s="200" t="s">
        <v>390</v>
      </c>
      <c r="L10" s="200" t="s">
        <v>390</v>
      </c>
      <c r="M10" s="204"/>
      <c r="N10" s="206"/>
      <c r="V10" s="190">
        <v>1</v>
      </c>
      <c r="W10" s="187">
        <v>0</v>
      </c>
      <c r="X10" s="187">
        <v>1</v>
      </c>
      <c r="Y10" s="192">
        <v>4</v>
      </c>
    </row>
    <row r="11" spans="1:25" ht="20.25" thickBot="1">
      <c r="A11" s="198"/>
      <c r="B11" s="183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5"/>
      <c r="N11" s="183"/>
      <c r="O11" s="194" t="s">
        <v>391</v>
      </c>
      <c r="V11" s="190">
        <v>1</v>
      </c>
      <c r="W11" s="187">
        <v>1</v>
      </c>
      <c r="X11" s="187">
        <v>0</v>
      </c>
      <c r="Y11" s="192">
        <v>4</v>
      </c>
    </row>
    <row r="12" spans="1:25" ht="20.25" thickBot="1">
      <c r="A12" s="198"/>
      <c r="B12" s="183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5"/>
      <c r="N12" s="183"/>
      <c r="V12" s="190">
        <v>1</v>
      </c>
      <c r="W12" s="187">
        <v>1</v>
      </c>
      <c r="X12" s="187">
        <v>1</v>
      </c>
      <c r="Y12" s="192">
        <v>6</v>
      </c>
    </row>
    <row r="13" spans="1:25" ht="20.25" thickBot="1">
      <c r="A13" s="198"/>
      <c r="B13" s="183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5"/>
      <c r="N13" s="183"/>
      <c r="V13" s="190">
        <v>1</v>
      </c>
      <c r="W13" s="187">
        <v>2</v>
      </c>
      <c r="X13" s="187">
        <v>0</v>
      </c>
      <c r="Y13" s="192">
        <v>6</v>
      </c>
    </row>
    <row r="14" spans="1:25" ht="20.25" thickBot="1">
      <c r="A14" s="198"/>
      <c r="B14" s="183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5"/>
      <c r="N14" s="183"/>
      <c r="V14" s="190">
        <v>2</v>
      </c>
      <c r="W14" s="187">
        <v>0</v>
      </c>
      <c r="X14" s="187">
        <v>0</v>
      </c>
      <c r="Y14" s="192">
        <v>5</v>
      </c>
    </row>
    <row r="15" spans="1:25" ht="20.25" thickBot="1">
      <c r="A15" s="198"/>
      <c r="B15" s="183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5"/>
      <c r="N15" s="183"/>
      <c r="V15" s="190">
        <v>2</v>
      </c>
      <c r="W15" s="187">
        <v>0</v>
      </c>
      <c r="X15" s="187">
        <v>1</v>
      </c>
      <c r="Y15" s="192">
        <v>7</v>
      </c>
    </row>
    <row r="16" spans="1:25" ht="20.25" thickBot="1">
      <c r="A16" s="198"/>
      <c r="B16" s="183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5"/>
      <c r="N16" s="183"/>
      <c r="V16" s="190">
        <v>2</v>
      </c>
      <c r="W16" s="187">
        <v>1</v>
      </c>
      <c r="X16" s="187">
        <v>0</v>
      </c>
      <c r="Y16" s="192">
        <v>7</v>
      </c>
    </row>
    <row r="17" spans="1:25" ht="20.25" thickBot="1">
      <c r="A17" s="198"/>
      <c r="B17" s="183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5"/>
      <c r="N17" s="183"/>
      <c r="P17" s="21"/>
      <c r="Q17" t="s">
        <v>92</v>
      </c>
      <c r="V17" s="190">
        <v>2</v>
      </c>
      <c r="W17" s="187">
        <v>1</v>
      </c>
      <c r="X17" s="187">
        <v>1</v>
      </c>
      <c r="Y17" s="192">
        <v>9</v>
      </c>
    </row>
    <row r="18" spans="1:25" ht="20.25" thickBot="1">
      <c r="A18" s="198"/>
      <c r="B18" s="183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5"/>
      <c r="N18" s="183"/>
      <c r="P18" s="25"/>
      <c r="Q18" t="s">
        <v>76</v>
      </c>
      <c r="V18" s="190">
        <v>2</v>
      </c>
      <c r="W18" s="187">
        <v>2</v>
      </c>
      <c r="X18" s="187">
        <v>0</v>
      </c>
      <c r="Y18" s="192">
        <v>9</v>
      </c>
    </row>
    <row r="19" spans="1:25" ht="20.25" thickBot="1">
      <c r="A19" s="198"/>
      <c r="B19" s="183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5"/>
      <c r="N19" s="183"/>
      <c r="P19" s="29"/>
      <c r="Q19" t="s">
        <v>77</v>
      </c>
      <c r="V19" s="190">
        <v>2</v>
      </c>
      <c r="W19" s="187">
        <v>3</v>
      </c>
      <c r="X19" s="187">
        <v>0</v>
      </c>
      <c r="Y19" s="192">
        <v>12</v>
      </c>
    </row>
    <row r="20" spans="1:25" ht="20.25" thickBot="1">
      <c r="A20" s="198"/>
      <c r="B20" s="183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5"/>
      <c r="N20" s="183"/>
      <c r="V20" s="190">
        <v>3</v>
      </c>
      <c r="W20" s="187">
        <v>0</v>
      </c>
      <c r="X20" s="187">
        <v>0</v>
      </c>
      <c r="Y20" s="192">
        <v>8</v>
      </c>
    </row>
    <row r="21" spans="1:25" ht="20.25" thickBot="1">
      <c r="A21" s="198"/>
      <c r="B21" s="183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5"/>
      <c r="N21" s="183"/>
      <c r="V21" s="190">
        <v>3</v>
      </c>
      <c r="W21" s="187">
        <v>0</v>
      </c>
      <c r="X21" s="187">
        <v>1</v>
      </c>
      <c r="Y21" s="192">
        <v>11</v>
      </c>
    </row>
    <row r="22" spans="1:25" ht="20.25" thickBot="1">
      <c r="A22" s="198"/>
      <c r="B22" s="183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5"/>
      <c r="N22" s="183"/>
      <c r="V22" s="190">
        <v>3</v>
      </c>
      <c r="W22" s="187">
        <v>1</v>
      </c>
      <c r="X22" s="187">
        <v>0</v>
      </c>
      <c r="Y22" s="192">
        <v>11</v>
      </c>
    </row>
    <row r="23" spans="1:25" ht="20.25" thickBot="1">
      <c r="A23" s="198"/>
      <c r="B23" s="183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5"/>
      <c r="N23" s="183"/>
      <c r="V23" s="190">
        <v>3</v>
      </c>
      <c r="W23" s="187">
        <v>1</v>
      </c>
      <c r="X23" s="187">
        <v>1</v>
      </c>
      <c r="Y23" s="192">
        <v>14</v>
      </c>
    </row>
    <row r="24" spans="1:25" ht="20.25" thickBot="1">
      <c r="A24" s="198"/>
      <c r="B24" s="183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5"/>
      <c r="N24" s="183"/>
      <c r="V24" s="190">
        <v>3</v>
      </c>
      <c r="W24" s="187">
        <v>2</v>
      </c>
      <c r="X24" s="187">
        <v>0</v>
      </c>
      <c r="Y24" s="192">
        <v>14</v>
      </c>
    </row>
    <row r="25" spans="1:25" ht="20.25" thickBot="1">
      <c r="A25" s="198"/>
      <c r="B25" s="183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5"/>
      <c r="N25" s="183"/>
      <c r="V25" s="190">
        <v>3</v>
      </c>
      <c r="W25" s="187">
        <v>2</v>
      </c>
      <c r="X25" s="187">
        <v>1</v>
      </c>
      <c r="Y25" s="192">
        <v>17</v>
      </c>
    </row>
    <row r="26" spans="1:25" ht="20.25" thickBot="1">
      <c r="A26" s="198"/>
      <c r="B26" s="183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5"/>
      <c r="N26" s="183"/>
      <c r="V26" s="190">
        <v>3</v>
      </c>
      <c r="W26" s="187">
        <v>3</v>
      </c>
      <c r="X26" s="187">
        <v>0</v>
      </c>
      <c r="Y26" s="192">
        <v>17</v>
      </c>
    </row>
    <row r="27" spans="1:25" ht="20.25" thickBot="1">
      <c r="A27" s="198"/>
      <c r="B27" s="183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5"/>
      <c r="N27" s="183"/>
      <c r="V27" s="190">
        <v>4</v>
      </c>
      <c r="W27" s="187">
        <v>0</v>
      </c>
      <c r="X27" s="187">
        <v>0</v>
      </c>
      <c r="Y27" s="192">
        <v>13</v>
      </c>
    </row>
    <row r="28" spans="1:25" ht="20.25" thickBot="1">
      <c r="A28" s="198"/>
      <c r="B28" s="183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5"/>
      <c r="N28" s="183"/>
      <c r="V28" s="190">
        <v>4</v>
      </c>
      <c r="W28" s="187">
        <v>0</v>
      </c>
      <c r="X28" s="187">
        <v>1</v>
      </c>
      <c r="Y28" s="192">
        <v>17</v>
      </c>
    </row>
    <row r="29" spans="1:25" ht="20.25" thickBot="1">
      <c r="A29" s="198"/>
      <c r="B29" s="183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5"/>
      <c r="N29" s="183"/>
      <c r="V29" s="190">
        <v>4</v>
      </c>
      <c r="W29" s="187">
        <v>1</v>
      </c>
      <c r="X29" s="187">
        <v>0</v>
      </c>
      <c r="Y29" s="192">
        <v>17</v>
      </c>
    </row>
    <row r="30" spans="1:25" ht="20.25" thickBot="1">
      <c r="A30" s="198"/>
      <c r="B30" s="183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5"/>
      <c r="N30" s="183"/>
      <c r="V30" s="190">
        <v>4</v>
      </c>
      <c r="W30" s="187">
        <v>1</v>
      </c>
      <c r="X30" s="187">
        <v>1</v>
      </c>
      <c r="Y30" s="192">
        <v>21</v>
      </c>
    </row>
    <row r="31" spans="1:25" ht="20.25" thickBot="1">
      <c r="A31" s="198"/>
      <c r="B31" s="183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5"/>
      <c r="N31" s="183"/>
      <c r="V31" s="190">
        <v>4</v>
      </c>
      <c r="W31" s="187">
        <v>1</v>
      </c>
      <c r="X31" s="187">
        <v>2</v>
      </c>
      <c r="Y31" s="192">
        <v>26</v>
      </c>
    </row>
    <row r="32" spans="1:25" ht="15" thickBot="1">
      <c r="A32" s="1" t="s">
        <v>392</v>
      </c>
      <c r="D32" s="73" t="s">
        <v>393</v>
      </c>
      <c r="G32" s="73" t="s">
        <v>394</v>
      </c>
      <c r="J32" s="73" t="s">
        <v>395</v>
      </c>
      <c r="V32" s="190">
        <v>4</v>
      </c>
      <c r="W32" s="187">
        <v>2</v>
      </c>
      <c r="X32" s="187">
        <v>0</v>
      </c>
      <c r="Y32" s="192">
        <v>22</v>
      </c>
    </row>
    <row r="33" spans="1:25" ht="20.25" thickBot="1">
      <c r="A33" s="81" t="s">
        <v>167</v>
      </c>
      <c r="V33" s="190">
        <v>4</v>
      </c>
      <c r="W33" s="187">
        <v>2</v>
      </c>
      <c r="X33" s="187">
        <v>1</v>
      </c>
      <c r="Y33" s="192">
        <v>26</v>
      </c>
    </row>
    <row r="34" spans="1:25" ht="19.5" thickBot="1">
      <c r="A34" s="82"/>
      <c r="V34" s="190">
        <v>4</v>
      </c>
      <c r="W34" s="187">
        <v>3</v>
      </c>
      <c r="X34" s="187">
        <v>0</v>
      </c>
      <c r="Y34" s="192">
        <v>27</v>
      </c>
    </row>
    <row r="35" spans="1:25" ht="19.5" thickBot="1">
      <c r="A35" s="82"/>
      <c r="V35" s="190">
        <v>4</v>
      </c>
      <c r="W35" s="187">
        <v>3</v>
      </c>
      <c r="X35" s="187">
        <v>1</v>
      </c>
      <c r="Y35" s="192">
        <v>33</v>
      </c>
    </row>
    <row r="36" spans="1:25" ht="19.5" thickBot="1">
      <c r="A36" s="82"/>
      <c r="V36" s="190">
        <v>4</v>
      </c>
      <c r="W36" s="187">
        <v>4</v>
      </c>
      <c r="X36" s="187">
        <v>0</v>
      </c>
      <c r="Y36" s="192">
        <v>34</v>
      </c>
    </row>
    <row r="37" spans="1:25" ht="19.5" thickBot="1">
      <c r="A37" s="82"/>
      <c r="V37" s="190">
        <v>5</v>
      </c>
      <c r="W37" s="187">
        <v>0</v>
      </c>
      <c r="X37" s="187">
        <v>0</v>
      </c>
      <c r="Y37" s="192">
        <v>23</v>
      </c>
    </row>
    <row r="38" spans="1:25" ht="19.5" thickBot="1">
      <c r="A38" s="82"/>
      <c r="V38" s="190">
        <v>5</v>
      </c>
      <c r="W38" s="187">
        <v>0</v>
      </c>
      <c r="X38" s="187">
        <v>1</v>
      </c>
      <c r="Y38" s="192">
        <v>34</v>
      </c>
    </row>
    <row r="39" spans="1:25" ht="19.5" thickBot="1">
      <c r="A39" s="82"/>
      <c r="V39" s="190">
        <v>5</v>
      </c>
      <c r="W39" s="187">
        <v>0</v>
      </c>
      <c r="X39" s="187">
        <v>2</v>
      </c>
      <c r="Y39" s="192">
        <v>43</v>
      </c>
    </row>
    <row r="40" spans="1:25" ht="19.5" thickBot="1">
      <c r="A40" s="82"/>
      <c r="V40" s="190">
        <v>5</v>
      </c>
      <c r="W40" s="187">
        <v>1</v>
      </c>
      <c r="X40" s="187">
        <v>0</v>
      </c>
      <c r="Y40" s="192">
        <v>33</v>
      </c>
    </row>
    <row r="41" spans="1:25" ht="19.5" thickBot="1">
      <c r="A41" s="82"/>
      <c r="V41" s="190">
        <v>5</v>
      </c>
      <c r="W41" s="187">
        <v>1</v>
      </c>
      <c r="X41" s="187">
        <v>1</v>
      </c>
      <c r="Y41" s="192">
        <v>46</v>
      </c>
    </row>
    <row r="42" spans="1:25" ht="19.5" thickBot="1">
      <c r="A42" s="82"/>
      <c r="V42" s="190">
        <v>5</v>
      </c>
      <c r="W42" s="187">
        <v>1</v>
      </c>
      <c r="X42" s="187">
        <v>2</v>
      </c>
      <c r="Y42" s="192">
        <v>63</v>
      </c>
    </row>
    <row r="43" spans="1:25" ht="19.5" thickBot="1">
      <c r="A43" s="82"/>
      <c r="V43" s="190">
        <v>5</v>
      </c>
      <c r="W43" s="187">
        <v>2</v>
      </c>
      <c r="X43" s="187">
        <v>0</v>
      </c>
      <c r="Y43" s="192">
        <v>49</v>
      </c>
    </row>
    <row r="44" spans="1:25" ht="19.5" thickBot="1">
      <c r="A44" s="82"/>
      <c r="V44" s="190">
        <v>5</v>
      </c>
      <c r="W44" s="187">
        <v>2</v>
      </c>
      <c r="X44" s="187">
        <v>1</v>
      </c>
      <c r="Y44" s="192">
        <v>70</v>
      </c>
    </row>
    <row r="45" spans="1:25" ht="19.5" thickBot="1">
      <c r="A45" s="82"/>
      <c r="V45" s="190">
        <v>5</v>
      </c>
      <c r="W45" s="187">
        <v>2</v>
      </c>
      <c r="X45" s="187">
        <v>2</v>
      </c>
      <c r="Y45" s="192">
        <v>94</v>
      </c>
    </row>
    <row r="46" spans="1:25" ht="19.5" thickBot="1">
      <c r="A46" s="82"/>
      <c r="V46" s="190">
        <v>5</v>
      </c>
      <c r="W46" s="187">
        <v>3</v>
      </c>
      <c r="X46" s="187">
        <v>0</v>
      </c>
      <c r="Y46" s="192">
        <v>79</v>
      </c>
    </row>
    <row r="47" spans="1:25" ht="19.5" thickBot="1">
      <c r="A47" s="82"/>
      <c r="V47" s="190">
        <v>5</v>
      </c>
      <c r="W47" s="187">
        <v>3</v>
      </c>
      <c r="X47" s="187">
        <v>1</v>
      </c>
      <c r="Y47" s="192">
        <v>110</v>
      </c>
    </row>
    <row r="48" spans="1:25" ht="19.5" thickBot="1">
      <c r="A48" s="82"/>
      <c r="V48" s="190">
        <v>5</v>
      </c>
      <c r="W48" s="187">
        <v>3</v>
      </c>
      <c r="X48" s="187">
        <v>2</v>
      </c>
      <c r="Y48" s="192">
        <v>140</v>
      </c>
    </row>
    <row r="49" spans="1:25" ht="19.5" thickBot="1">
      <c r="A49" s="82"/>
      <c r="V49" s="190">
        <v>5</v>
      </c>
      <c r="W49" s="187">
        <v>3</v>
      </c>
      <c r="X49" s="187">
        <v>3</v>
      </c>
      <c r="Y49" s="192">
        <v>180</v>
      </c>
    </row>
    <row r="50" spans="1:25" ht="19.5" thickBot="1">
      <c r="A50" s="82"/>
      <c r="V50" s="190">
        <v>5</v>
      </c>
      <c r="W50" s="187">
        <v>4</v>
      </c>
      <c r="X50" s="187">
        <v>0</v>
      </c>
      <c r="Y50" s="192">
        <v>130</v>
      </c>
    </row>
    <row r="51" spans="1:25" ht="19.5" thickBot="1">
      <c r="A51" s="82"/>
      <c r="V51" s="190">
        <v>5</v>
      </c>
      <c r="W51" s="187">
        <v>4</v>
      </c>
      <c r="X51" s="187">
        <v>1</v>
      </c>
      <c r="Y51" s="192">
        <v>170</v>
      </c>
    </row>
    <row r="52" spans="1:25" ht="19.5" thickBot="1">
      <c r="A52" s="82"/>
      <c r="V52" s="190">
        <v>5</v>
      </c>
      <c r="W52" s="187">
        <v>4</v>
      </c>
      <c r="X52" s="187">
        <v>2</v>
      </c>
      <c r="Y52" s="192">
        <v>220</v>
      </c>
    </row>
    <row r="53" spans="1:25" ht="19.5" thickBot="1">
      <c r="A53" s="82"/>
      <c r="V53" s="190">
        <v>5</v>
      </c>
      <c r="W53" s="187">
        <v>4</v>
      </c>
      <c r="X53" s="187">
        <v>3</v>
      </c>
      <c r="Y53" s="192">
        <v>280</v>
      </c>
    </row>
    <row r="54" spans="1:25" ht="19.5" thickBot="1">
      <c r="A54" s="82"/>
      <c r="V54" s="190">
        <v>5</v>
      </c>
      <c r="W54" s="187">
        <v>4</v>
      </c>
      <c r="X54" s="187">
        <v>4</v>
      </c>
      <c r="Y54" s="192">
        <v>350</v>
      </c>
    </row>
    <row r="55" spans="1:25" ht="19.5" thickBot="1">
      <c r="A55" s="82"/>
      <c r="V55" s="190">
        <v>5</v>
      </c>
      <c r="W55" s="187">
        <v>5</v>
      </c>
      <c r="X55" s="187">
        <v>0</v>
      </c>
      <c r="Y55" s="192">
        <v>240</v>
      </c>
    </row>
    <row r="56" spans="1:25" ht="19.5" thickBot="1">
      <c r="A56" s="82"/>
      <c r="V56" s="190">
        <v>5</v>
      </c>
      <c r="W56" s="187">
        <v>5</v>
      </c>
      <c r="X56" s="187">
        <v>1</v>
      </c>
      <c r="Y56" s="192">
        <v>350</v>
      </c>
    </row>
    <row r="57" spans="1:25" ht="19.5" thickBot="1">
      <c r="A57" s="82"/>
      <c r="V57" s="190">
        <v>5</v>
      </c>
      <c r="W57" s="187">
        <v>5</v>
      </c>
      <c r="X57" s="187">
        <v>2</v>
      </c>
      <c r="Y57" s="192">
        <v>540</v>
      </c>
    </row>
    <row r="58" spans="1:25" ht="19.5" thickBot="1">
      <c r="A58" s="82"/>
      <c r="V58" s="190">
        <v>5</v>
      </c>
      <c r="W58" s="187">
        <v>5</v>
      </c>
      <c r="X58" s="187">
        <v>3</v>
      </c>
      <c r="Y58" s="192">
        <v>920</v>
      </c>
    </row>
    <row r="59" spans="1:25" ht="19.5" thickBot="1">
      <c r="A59" s="82"/>
      <c r="V59" s="190">
        <v>5</v>
      </c>
      <c r="W59" s="187">
        <v>5</v>
      </c>
      <c r="X59" s="187">
        <v>4</v>
      </c>
      <c r="Y59" s="192">
        <v>1600</v>
      </c>
    </row>
    <row r="60" spans="1:25" ht="19.5" thickBot="1">
      <c r="A60" s="82"/>
      <c r="V60" s="195">
        <v>5</v>
      </c>
      <c r="W60" s="189">
        <v>5</v>
      </c>
      <c r="X60" s="189">
        <v>5</v>
      </c>
      <c r="Y60" s="196" t="s">
        <v>396</v>
      </c>
    </row>
    <row r="61" spans="1:25" ht="19.5" thickTop="1">
      <c r="A61" s="82"/>
    </row>
    <row r="62" spans="1:25" ht="18.75">
      <c r="A62" s="82"/>
    </row>
    <row r="63" spans="1:25" ht="18.75">
      <c r="A63" s="83"/>
    </row>
    <row r="64" spans="1:25" ht="18.75">
      <c r="A64" s="82"/>
    </row>
    <row r="66" spans="1:1" ht="18.75">
      <c r="A66" s="197" t="s">
        <v>397</v>
      </c>
    </row>
    <row r="67" spans="1:1" ht="14.25">
      <c r="A67" s="84" t="s">
        <v>219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workbookViewId="0">
      <selection activeCell="B7" sqref="B7"/>
    </sheetView>
  </sheetViews>
  <sheetFormatPr defaultRowHeight="13.5"/>
  <cols>
    <col min="1" max="10" width="10.875" style="73" customWidth="1"/>
    <col min="11" max="16384" width="9" style="73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398</v>
      </c>
      <c r="B2" s="488"/>
      <c r="C2" s="488"/>
      <c r="D2" s="488"/>
      <c r="E2" s="488"/>
      <c r="F2" s="488"/>
      <c r="G2" s="488"/>
    </row>
    <row r="3" spans="1:9" ht="15">
      <c r="A3" s="606" t="s">
        <v>399</v>
      </c>
      <c r="B3" s="606"/>
      <c r="C3" s="606"/>
      <c r="D3" s="606"/>
      <c r="E3" s="606"/>
      <c r="F3" s="606"/>
      <c r="G3" s="606"/>
    </row>
    <row r="4" spans="1:9" ht="15.75">
      <c r="A4" s="185" t="s">
        <v>262</v>
      </c>
      <c r="B4" s="140"/>
      <c r="C4" s="217" t="s">
        <v>263</v>
      </c>
      <c r="D4" s="219"/>
      <c r="E4" s="218"/>
      <c r="F4" s="185" t="s">
        <v>264</v>
      </c>
      <c r="G4" s="85"/>
      <c r="H4" s="208"/>
    </row>
    <row r="5" spans="1:9">
      <c r="A5" s="185" t="s">
        <v>265</v>
      </c>
      <c r="B5" s="140"/>
      <c r="C5" s="217" t="s">
        <v>266</v>
      </c>
      <c r="D5" s="219"/>
      <c r="E5" s="218" t="s">
        <v>400</v>
      </c>
      <c r="F5" s="185" t="s">
        <v>267</v>
      </c>
      <c r="G5" s="85"/>
      <c r="H5" s="207"/>
    </row>
    <row r="6" spans="1:9">
      <c r="A6" s="73" t="s">
        <v>177</v>
      </c>
      <c r="B6" s="85"/>
    </row>
    <row r="7" spans="1:9" ht="14.25">
      <c r="A7" s="73" t="s">
        <v>422</v>
      </c>
      <c r="B7" s="85"/>
      <c r="F7" s="73" t="s">
        <v>419</v>
      </c>
      <c r="G7" s="25"/>
    </row>
    <row r="8" spans="1:9" ht="14.25">
      <c r="A8" s="185" t="s">
        <v>423</v>
      </c>
      <c r="B8" s="25"/>
      <c r="C8" s="217" t="s">
        <v>424</v>
      </c>
      <c r="D8" s="25"/>
      <c r="E8" s="217"/>
      <c r="F8" s="73" t="s">
        <v>418</v>
      </c>
      <c r="G8" s="25"/>
      <c r="H8" s="207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9"/>
    </row>
    <row r="11" spans="1:9" ht="17.25" thickTop="1" thickBot="1">
      <c r="A11" s="600"/>
      <c r="B11" s="184"/>
      <c r="C11" s="602"/>
      <c r="D11" s="603"/>
      <c r="E11" s="210"/>
      <c r="F11" s="210"/>
      <c r="G11" s="604" t="s">
        <v>271</v>
      </c>
      <c r="I11" s="73" t="s">
        <v>425</v>
      </c>
    </row>
    <row r="12" spans="1:9" ht="14.25" thickBot="1">
      <c r="A12" s="601"/>
      <c r="B12" s="126"/>
      <c r="C12" s="569"/>
      <c r="D12" s="570"/>
      <c r="E12" s="126"/>
      <c r="F12" s="126"/>
      <c r="G12" s="605"/>
    </row>
    <row r="13" spans="1:9" ht="14.25" thickBot="1">
      <c r="A13" s="220" t="s">
        <v>83</v>
      </c>
      <c r="B13" s="226" t="s">
        <v>420</v>
      </c>
      <c r="C13" s="388" t="s">
        <v>421</v>
      </c>
      <c r="D13" s="608"/>
      <c r="E13" s="223" t="s">
        <v>91</v>
      </c>
      <c r="F13" s="126"/>
      <c r="G13" s="127"/>
    </row>
    <row r="14" spans="1:9" ht="14.25" thickBot="1">
      <c r="A14" s="221"/>
      <c r="B14" s="227"/>
      <c r="C14" s="607"/>
      <c r="D14" s="608"/>
      <c r="E14" s="224"/>
      <c r="F14" s="126"/>
      <c r="G14" s="127"/>
    </row>
    <row r="15" spans="1:9" ht="14.25" thickBot="1">
      <c r="A15" s="221"/>
      <c r="B15" s="227"/>
      <c r="C15" s="607"/>
      <c r="D15" s="608"/>
      <c r="E15" s="224"/>
      <c r="F15" s="126"/>
      <c r="G15" s="127"/>
    </row>
    <row r="16" spans="1:9" ht="14.25" thickBot="1">
      <c r="A16" s="221"/>
      <c r="B16" s="227"/>
      <c r="C16" s="607"/>
      <c r="D16" s="608"/>
      <c r="E16" s="224"/>
      <c r="F16" s="126"/>
      <c r="G16" s="127"/>
    </row>
    <row r="17" spans="1:11" ht="14.25" thickBot="1">
      <c r="A17" s="221"/>
      <c r="B17" s="227"/>
      <c r="C17" s="607"/>
      <c r="D17" s="608"/>
      <c r="E17" s="224"/>
      <c r="F17" s="126"/>
      <c r="G17" s="127"/>
      <c r="J17" s="21"/>
      <c r="K17" t="s">
        <v>92</v>
      </c>
    </row>
    <row r="18" spans="1:11" ht="14.25" thickBot="1">
      <c r="A18" s="221"/>
      <c r="B18" s="227"/>
      <c r="C18" s="607"/>
      <c r="D18" s="608"/>
      <c r="E18" s="224"/>
      <c r="F18" s="126"/>
      <c r="G18" s="127"/>
      <c r="J18" s="25"/>
      <c r="K18" t="s">
        <v>76</v>
      </c>
    </row>
    <row r="19" spans="1:11" ht="14.25" thickBot="1">
      <c r="A19" s="221"/>
      <c r="B19" s="227"/>
      <c r="C19" s="607"/>
      <c r="D19" s="608"/>
      <c r="E19" s="224"/>
      <c r="F19" s="126"/>
      <c r="G19" s="127"/>
      <c r="J19" s="29"/>
      <c r="K19" t="s">
        <v>77</v>
      </c>
    </row>
    <row r="20" spans="1:11" ht="14.25" thickBot="1">
      <c r="A20" s="221"/>
      <c r="B20" s="227"/>
      <c r="C20" s="607"/>
      <c r="D20" s="608"/>
      <c r="E20" s="224"/>
      <c r="F20" s="126"/>
      <c r="G20" s="127"/>
    </row>
    <row r="21" spans="1:11" ht="14.25" thickBot="1">
      <c r="A21" s="221"/>
      <c r="B21" s="227"/>
      <c r="C21" s="607"/>
      <c r="D21" s="608"/>
      <c r="E21" s="224"/>
      <c r="F21" s="126"/>
      <c r="G21" s="127"/>
    </row>
    <row r="22" spans="1:11" ht="14.25" thickBot="1">
      <c r="A22" s="221"/>
      <c r="B22" s="227"/>
      <c r="C22" s="607"/>
      <c r="D22" s="608"/>
      <c r="E22" s="224"/>
      <c r="F22" s="126"/>
      <c r="G22" s="127"/>
    </row>
    <row r="23" spans="1:11" ht="14.25" thickBot="1">
      <c r="A23" s="221"/>
      <c r="B23" s="227"/>
      <c r="C23" s="607"/>
      <c r="D23" s="608"/>
      <c r="E23" s="224"/>
      <c r="F23" s="126"/>
      <c r="G23" s="127"/>
    </row>
    <row r="24" spans="1:11" ht="14.25" thickBot="1">
      <c r="A24" s="221"/>
      <c r="B24" s="227"/>
      <c r="C24" s="607"/>
      <c r="D24" s="608"/>
      <c r="E24" s="224"/>
      <c r="F24" s="126"/>
      <c r="G24" s="127"/>
    </row>
    <row r="25" spans="1:11" ht="14.25" thickBot="1">
      <c r="A25" s="221"/>
      <c r="B25" s="227"/>
      <c r="C25" s="607"/>
      <c r="D25" s="608"/>
      <c r="E25" s="224"/>
      <c r="F25" s="126"/>
      <c r="G25" s="127"/>
    </row>
    <row r="26" spans="1:11" ht="14.25" thickBot="1">
      <c r="A26" s="221"/>
      <c r="B26" s="227"/>
      <c r="C26" s="607"/>
      <c r="D26" s="608"/>
      <c r="E26" s="224"/>
      <c r="F26" s="126"/>
      <c r="G26" s="127"/>
    </row>
    <row r="27" spans="1:11" ht="14.25" thickBot="1">
      <c r="A27" s="221"/>
      <c r="B27" s="227"/>
      <c r="C27" s="607"/>
      <c r="D27" s="608"/>
      <c r="E27" s="224"/>
      <c r="F27" s="126"/>
      <c r="G27" s="127"/>
    </row>
    <row r="28" spans="1:11" ht="14.25" thickBot="1">
      <c r="A28" s="221"/>
      <c r="B28" s="227"/>
      <c r="C28" s="607"/>
      <c r="D28" s="608"/>
      <c r="E28" s="224"/>
      <c r="F28" s="126"/>
      <c r="G28" s="127"/>
    </row>
    <row r="29" spans="1:11" ht="14.25" thickBot="1">
      <c r="A29" s="221"/>
      <c r="B29" s="227"/>
      <c r="C29" s="607"/>
      <c r="D29" s="608"/>
      <c r="E29" s="224"/>
      <c r="F29" s="126"/>
      <c r="G29" s="127"/>
    </row>
    <row r="30" spans="1:11" ht="14.25" thickBot="1">
      <c r="A30" s="222"/>
      <c r="B30" s="228"/>
      <c r="C30" s="610"/>
      <c r="D30" s="611"/>
      <c r="E30" s="225"/>
      <c r="F30" s="211"/>
      <c r="G30" s="212"/>
    </row>
    <row r="31" spans="1:11" ht="15" thickTop="1" thickBot="1">
      <c r="A31" s="609" t="s">
        <v>401</v>
      </c>
      <c r="B31" s="609"/>
      <c r="C31" s="609"/>
      <c r="D31" s="609"/>
      <c r="E31" s="609"/>
      <c r="F31" s="609"/>
      <c r="G31" s="609"/>
    </row>
    <row r="32" spans="1:11" ht="14.25" thickTop="1">
      <c r="A32" s="574" t="s">
        <v>402</v>
      </c>
      <c r="B32" s="574"/>
      <c r="C32" s="574"/>
      <c r="D32" s="575" t="s">
        <v>403</v>
      </c>
      <c r="E32" s="575"/>
      <c r="F32" s="575"/>
      <c r="G32" s="575"/>
    </row>
    <row r="33" spans="1:7">
      <c r="A33" s="129"/>
      <c r="B33" s="129"/>
      <c r="C33" s="129"/>
      <c r="D33" s="130"/>
      <c r="E33" s="130"/>
      <c r="F33" s="130"/>
      <c r="G33" s="130"/>
    </row>
    <row r="34" spans="1:7" ht="14.25" thickBot="1">
      <c r="A34" s="593" t="s">
        <v>526</v>
      </c>
      <c r="B34" s="593"/>
    </row>
    <row r="35" spans="1:7">
      <c r="A35" s="345" t="s">
        <v>524</v>
      </c>
      <c r="B35" s="354" t="s">
        <v>542</v>
      </c>
      <c r="C35" s="346" t="s">
        <v>527</v>
      </c>
      <c r="D35" s="346" t="s">
        <v>528</v>
      </c>
      <c r="E35" s="346" t="s">
        <v>530</v>
      </c>
      <c r="F35" s="346" t="s">
        <v>532</v>
      </c>
      <c r="G35" s="347" t="s">
        <v>533</v>
      </c>
    </row>
    <row r="36" spans="1:7">
      <c r="A36" s="348"/>
      <c r="B36" s="355"/>
      <c r="C36" s="349"/>
      <c r="D36" s="349"/>
      <c r="E36" s="349"/>
      <c r="F36" s="349"/>
      <c r="G36" s="350"/>
    </row>
    <row r="37" spans="1:7">
      <c r="A37" s="348"/>
      <c r="B37" s="355"/>
      <c r="C37" s="349"/>
      <c r="D37" s="349"/>
      <c r="E37" s="349"/>
      <c r="F37" s="349"/>
      <c r="G37" s="350"/>
    </row>
    <row r="38" spans="1:7">
      <c r="A38" s="348"/>
      <c r="B38" s="355"/>
      <c r="C38" s="349"/>
      <c r="D38" s="349"/>
      <c r="E38" s="349"/>
      <c r="F38" s="349"/>
      <c r="G38" s="350"/>
    </row>
    <row r="39" spans="1:7">
      <c r="A39" s="348"/>
      <c r="B39" s="355"/>
      <c r="C39" s="349"/>
      <c r="D39" s="349"/>
      <c r="E39" s="349"/>
      <c r="F39" s="349"/>
      <c r="G39" s="350"/>
    </row>
    <row r="40" spans="1:7">
      <c r="A40" s="348"/>
      <c r="B40" s="355"/>
      <c r="C40" s="349"/>
      <c r="D40" s="349"/>
      <c r="E40" s="349"/>
      <c r="F40" s="349"/>
      <c r="G40" s="350"/>
    </row>
    <row r="41" spans="1:7" ht="14.25" thickBot="1">
      <c r="A41" s="351"/>
      <c r="B41" s="356"/>
      <c r="C41" s="352"/>
      <c r="D41" s="352"/>
      <c r="E41" s="352"/>
      <c r="F41" s="352"/>
      <c r="G41" s="353"/>
    </row>
    <row r="42" spans="1:7">
      <c r="A42" s="344"/>
      <c r="B42" s="334"/>
      <c r="C42" s="334"/>
      <c r="D42" s="334"/>
      <c r="E42" s="334"/>
      <c r="F42" s="334"/>
    </row>
    <row r="43" spans="1:7" ht="14.25" thickBot="1">
      <c r="A43" s="593" t="s">
        <v>534</v>
      </c>
      <c r="B43" s="593"/>
      <c r="C43" s="593"/>
      <c r="D43" s="334"/>
      <c r="E43" s="334"/>
      <c r="F43" s="334"/>
    </row>
    <row r="44" spans="1:7">
      <c r="A44" s="345" t="s">
        <v>535</v>
      </c>
      <c r="B44" s="346" t="s">
        <v>536</v>
      </c>
      <c r="C44" s="346" t="s">
        <v>537</v>
      </c>
      <c r="D44" s="346" t="s">
        <v>538</v>
      </c>
      <c r="E44" s="346" t="s">
        <v>539</v>
      </c>
      <c r="F44" s="347" t="s">
        <v>540</v>
      </c>
      <c r="G44" s="347" t="s">
        <v>541</v>
      </c>
    </row>
    <row r="45" spans="1:7">
      <c r="A45" s="348"/>
      <c r="B45" s="349"/>
      <c r="C45" s="349"/>
      <c r="D45" s="349"/>
      <c r="E45" s="349"/>
      <c r="F45" s="350"/>
      <c r="G45" s="350"/>
    </row>
    <row r="46" spans="1:7">
      <c r="A46" s="348"/>
      <c r="B46" s="349"/>
      <c r="C46" s="349"/>
      <c r="D46" s="349"/>
      <c r="E46" s="349"/>
      <c r="F46" s="350"/>
      <c r="G46" s="350"/>
    </row>
    <row r="47" spans="1:7">
      <c r="A47" s="348"/>
      <c r="B47" s="349"/>
      <c r="C47" s="349"/>
      <c r="D47" s="349"/>
      <c r="E47" s="349"/>
      <c r="F47" s="350"/>
      <c r="G47" s="350"/>
    </row>
    <row r="48" spans="1:7">
      <c r="A48" s="348"/>
      <c r="B48" s="349"/>
      <c r="C48" s="349"/>
      <c r="D48" s="349"/>
      <c r="E48" s="349"/>
      <c r="F48" s="350"/>
      <c r="G48" s="350"/>
    </row>
    <row r="49" spans="1:8">
      <c r="A49" s="348"/>
      <c r="B49" s="349"/>
      <c r="C49" s="349"/>
      <c r="D49" s="349"/>
      <c r="E49" s="349"/>
      <c r="F49" s="350"/>
      <c r="G49" s="350"/>
    </row>
    <row r="50" spans="1:8" ht="14.25" thickBot="1">
      <c r="A50" s="351"/>
      <c r="B50" s="352"/>
      <c r="C50" s="352"/>
      <c r="D50" s="352"/>
      <c r="E50" s="352"/>
      <c r="F50" s="353"/>
      <c r="G50" s="353"/>
    </row>
    <row r="51" spans="1:8">
      <c r="A51" s="129"/>
      <c r="B51" s="129"/>
      <c r="C51" s="129"/>
      <c r="D51" s="130"/>
      <c r="E51" s="130"/>
      <c r="F51" s="130"/>
      <c r="G51" s="130"/>
    </row>
    <row r="52" spans="1:8">
      <c r="A52" s="357" t="s">
        <v>543</v>
      </c>
      <c r="B52" s="129"/>
      <c r="C52" s="129"/>
      <c r="D52" s="130"/>
      <c r="E52" s="130"/>
      <c r="F52" s="130"/>
      <c r="G52" s="130"/>
    </row>
    <row r="53" spans="1:8" ht="24">
      <c r="A53" s="358" t="s">
        <v>544</v>
      </c>
      <c r="B53" s="358" t="s">
        <v>545</v>
      </c>
      <c r="C53" s="358" t="s">
        <v>550</v>
      </c>
      <c r="D53" s="358" t="s">
        <v>551</v>
      </c>
      <c r="E53" s="358" t="s">
        <v>546</v>
      </c>
      <c r="F53" s="358" t="s">
        <v>548</v>
      </c>
      <c r="G53" s="358" t="s">
        <v>549</v>
      </c>
      <c r="H53" s="12"/>
    </row>
    <row r="54" spans="1:8">
      <c r="A54" s="359"/>
      <c r="B54" s="359"/>
      <c r="C54" s="359"/>
      <c r="D54" s="359"/>
      <c r="E54" s="360"/>
      <c r="F54" s="360"/>
      <c r="G54" s="360"/>
      <c r="H54" s="130"/>
    </row>
    <row r="55" spans="1:8">
      <c r="A55" s="361"/>
      <c r="B55" s="361"/>
      <c r="C55" s="361"/>
      <c r="D55" s="361"/>
      <c r="E55" s="361"/>
      <c r="F55" s="361"/>
      <c r="G55" s="361"/>
      <c r="H55" s="12"/>
    </row>
    <row r="56" spans="1:8">
      <c r="A56" s="359"/>
      <c r="B56" s="359"/>
      <c r="C56" s="359"/>
      <c r="D56" s="359"/>
      <c r="E56" s="360"/>
      <c r="F56" s="360"/>
      <c r="G56" s="360"/>
      <c r="H56" s="130"/>
    </row>
    <row r="57" spans="1:8">
      <c r="A57" s="361"/>
      <c r="B57" s="361"/>
      <c r="C57" s="361"/>
      <c r="D57" s="361"/>
      <c r="E57" s="361"/>
      <c r="F57" s="361"/>
      <c r="G57" s="361"/>
      <c r="H57" s="12"/>
    </row>
    <row r="58" spans="1:8">
      <c r="A58" s="359"/>
      <c r="B58" s="359"/>
      <c r="C58" s="359"/>
      <c r="D58" s="359"/>
      <c r="E58" s="360"/>
      <c r="F58" s="360"/>
      <c r="G58" s="360"/>
      <c r="H58" s="130"/>
    </row>
    <row r="59" spans="1:8">
      <c r="A59" s="361"/>
      <c r="B59" s="361"/>
      <c r="C59" s="361"/>
      <c r="D59" s="361"/>
      <c r="E59" s="361"/>
      <c r="F59" s="361"/>
      <c r="G59" s="361"/>
      <c r="H59" s="12"/>
    </row>
    <row r="60" spans="1:8">
      <c r="A60" s="359"/>
      <c r="B60" s="359"/>
      <c r="C60" s="359"/>
      <c r="D60" s="359"/>
      <c r="E60" s="360"/>
      <c r="F60" s="360"/>
      <c r="G60" s="360"/>
      <c r="H60" s="130"/>
    </row>
    <row r="61" spans="1:8">
      <c r="A61" s="361"/>
      <c r="B61" s="361"/>
      <c r="C61" s="361"/>
      <c r="D61" s="361"/>
      <c r="E61" s="361"/>
      <c r="F61" s="361"/>
      <c r="G61" s="361"/>
      <c r="H61" s="12"/>
    </row>
    <row r="62" spans="1:8">
      <c r="A62" s="359"/>
      <c r="B62" s="359"/>
      <c r="C62" s="359"/>
      <c r="D62" s="359"/>
      <c r="E62" s="360"/>
      <c r="F62" s="360"/>
      <c r="G62" s="360"/>
      <c r="H62" s="130"/>
    </row>
    <row r="63" spans="1:8">
      <c r="A63" s="361"/>
      <c r="B63" s="361"/>
      <c r="C63" s="361"/>
      <c r="D63" s="361"/>
      <c r="E63" s="361"/>
      <c r="F63" s="361"/>
      <c r="G63" s="361"/>
      <c r="H63" s="12"/>
    </row>
    <row r="64" spans="1:8">
      <c r="A64" s="359"/>
      <c r="B64" s="359"/>
      <c r="C64" s="359"/>
      <c r="D64" s="359"/>
      <c r="E64" s="360"/>
      <c r="F64" s="360"/>
      <c r="G64" s="360"/>
      <c r="H64" s="130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9"/>
      <c r="B66" s="129"/>
      <c r="C66" s="129"/>
      <c r="D66" s="130"/>
      <c r="E66" s="130"/>
      <c r="F66" s="130"/>
      <c r="G66" s="130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31" t="s">
        <v>21</v>
      </c>
      <c r="B68" s="132" t="s">
        <v>138</v>
      </c>
      <c r="C68" s="563"/>
      <c r="D68" s="564"/>
      <c r="E68" s="563"/>
      <c r="F68" s="564"/>
      <c r="G68" s="563"/>
      <c r="H68" s="564"/>
      <c r="I68" s="563"/>
      <c r="J68" s="565"/>
    </row>
    <row r="69" spans="1:10" ht="16.5" thickBot="1">
      <c r="A69" s="133" t="s">
        <v>22</v>
      </c>
      <c r="B69" s="134" t="s">
        <v>278</v>
      </c>
      <c r="C69" s="612"/>
      <c r="D69" s="613"/>
      <c r="E69" s="569"/>
      <c r="F69" s="570"/>
      <c r="G69" s="569"/>
      <c r="H69" s="570"/>
      <c r="I69" s="569"/>
      <c r="J69" s="571"/>
    </row>
    <row r="70" spans="1:10" ht="27.75" thickBot="1">
      <c r="A70" s="133" t="s">
        <v>23</v>
      </c>
      <c r="B70" s="134" t="s">
        <v>404</v>
      </c>
      <c r="C70" s="126"/>
      <c r="D70" s="126"/>
      <c r="E70" s="126"/>
      <c r="F70" s="126"/>
      <c r="G70" s="126"/>
      <c r="H70" s="126"/>
      <c r="I70" s="126"/>
      <c r="J70" s="127"/>
    </row>
    <row r="71" spans="1:10" ht="27.75" thickBot="1">
      <c r="A71" s="133" t="s">
        <v>24</v>
      </c>
      <c r="B71" s="134" t="s">
        <v>405</v>
      </c>
      <c r="C71" s="569"/>
      <c r="D71" s="570"/>
      <c r="E71" s="569"/>
      <c r="F71" s="570"/>
      <c r="G71" s="569"/>
      <c r="H71" s="570"/>
      <c r="I71" s="569"/>
      <c r="J71" s="571"/>
    </row>
    <row r="72" spans="1:10" ht="14.25" thickBot="1">
      <c r="A72" s="133" t="s">
        <v>25</v>
      </c>
      <c r="B72" s="134" t="s">
        <v>406</v>
      </c>
      <c r="C72" s="569"/>
      <c r="D72" s="570"/>
      <c r="E72" s="569"/>
      <c r="F72" s="570"/>
      <c r="G72" s="569"/>
      <c r="H72" s="570"/>
      <c r="I72" s="569"/>
      <c r="J72" s="571"/>
    </row>
    <row r="73" spans="1:10" ht="14.25" thickBot="1">
      <c r="A73" s="136"/>
      <c r="B73" s="137" t="s">
        <v>30</v>
      </c>
      <c r="C73" s="560"/>
      <c r="D73" s="561"/>
      <c r="E73" s="560"/>
      <c r="F73" s="561"/>
      <c r="G73" s="560"/>
      <c r="H73" s="561"/>
      <c r="I73" s="560"/>
      <c r="J73" s="562"/>
    </row>
    <row r="74" spans="1:10" ht="15" thickTop="1" thickBot="1">
      <c r="A74" s="133" t="s">
        <v>281</v>
      </c>
      <c r="B74" s="134" t="s">
        <v>186</v>
      </c>
      <c r="C74" s="563"/>
      <c r="D74" s="564"/>
      <c r="E74" s="563"/>
      <c r="F74" s="564"/>
      <c r="G74" s="563"/>
      <c r="H74" s="564"/>
      <c r="I74" s="563"/>
      <c r="J74" s="565"/>
    </row>
    <row r="75" spans="1:10" ht="16.5" thickBot="1">
      <c r="A75" s="133" t="s">
        <v>282</v>
      </c>
      <c r="B75" s="134" t="s">
        <v>278</v>
      </c>
      <c r="C75" s="612"/>
      <c r="D75" s="613"/>
      <c r="E75" s="569"/>
      <c r="F75" s="570"/>
      <c r="G75" s="569"/>
      <c r="H75" s="570"/>
      <c r="I75" s="569"/>
      <c r="J75" s="571"/>
    </row>
    <row r="76" spans="1:10" ht="27.75" thickBot="1">
      <c r="A76" s="133" t="s">
        <v>283</v>
      </c>
      <c r="B76" s="134" t="s">
        <v>407</v>
      </c>
      <c r="C76" s="569"/>
      <c r="D76" s="570"/>
      <c r="E76" s="569"/>
      <c r="F76" s="570"/>
      <c r="G76" s="569"/>
      <c r="H76" s="570"/>
      <c r="I76" s="569"/>
      <c r="J76" s="571"/>
    </row>
    <row r="77" spans="1:10" ht="14.25" thickBot="1">
      <c r="A77" s="133" t="s">
        <v>285</v>
      </c>
      <c r="B77" s="134" t="s">
        <v>408</v>
      </c>
      <c r="C77" s="569"/>
      <c r="D77" s="570"/>
      <c r="E77" s="569"/>
      <c r="F77" s="570"/>
      <c r="G77" s="569"/>
      <c r="H77" s="570"/>
      <c r="I77" s="569"/>
      <c r="J77" s="571"/>
    </row>
    <row r="78" spans="1:10" ht="25.5">
      <c r="A78" s="133" t="s">
        <v>24</v>
      </c>
      <c r="B78" s="213" t="s">
        <v>409</v>
      </c>
      <c r="C78" s="614"/>
      <c r="D78" s="615"/>
      <c r="E78" s="614"/>
      <c r="F78" s="615"/>
      <c r="G78" s="614"/>
      <c r="H78" s="615"/>
      <c r="I78" s="614"/>
      <c r="J78" s="618"/>
    </row>
    <row r="79" spans="1:10" ht="14.25" thickBot="1">
      <c r="A79" s="133" t="s">
        <v>25</v>
      </c>
      <c r="B79" s="214" t="s">
        <v>410</v>
      </c>
      <c r="C79" s="616"/>
      <c r="D79" s="617"/>
      <c r="E79" s="616"/>
      <c r="F79" s="617"/>
      <c r="G79" s="616"/>
      <c r="H79" s="617"/>
      <c r="I79" s="616"/>
      <c r="J79" s="619"/>
    </row>
    <row r="80" spans="1:10" ht="25.5">
      <c r="A80" s="215"/>
      <c r="B80" s="213" t="s">
        <v>411</v>
      </c>
      <c r="C80" s="614"/>
      <c r="D80" s="615"/>
      <c r="E80" s="614"/>
      <c r="F80" s="615"/>
      <c r="G80" s="614"/>
      <c r="H80" s="615"/>
      <c r="I80" s="614"/>
      <c r="J80" s="618"/>
    </row>
    <row r="81" spans="1:10" ht="14.25" thickBot="1">
      <c r="A81" s="215"/>
      <c r="B81" s="214" t="s">
        <v>410</v>
      </c>
      <c r="C81" s="616"/>
      <c r="D81" s="617"/>
      <c r="E81" s="616"/>
      <c r="F81" s="617"/>
      <c r="G81" s="616"/>
      <c r="H81" s="617"/>
      <c r="I81" s="616"/>
      <c r="J81" s="619"/>
    </row>
    <row r="82" spans="1:10" ht="14.25" thickBot="1">
      <c r="A82" s="215"/>
      <c r="B82" s="134" t="s">
        <v>412</v>
      </c>
      <c r="C82" s="569"/>
      <c r="D82" s="570"/>
      <c r="E82" s="569"/>
      <c r="F82" s="570"/>
      <c r="G82" s="569"/>
      <c r="H82" s="570"/>
      <c r="I82" s="569"/>
      <c r="J82" s="571"/>
    </row>
    <row r="83" spans="1:10" ht="14.25" thickBot="1">
      <c r="A83" s="136"/>
      <c r="B83" s="137" t="s">
        <v>30</v>
      </c>
      <c r="C83" s="560"/>
      <c r="D83" s="561"/>
      <c r="E83" s="560"/>
      <c r="F83" s="561"/>
      <c r="G83" s="560"/>
      <c r="H83" s="561"/>
      <c r="I83" s="560"/>
      <c r="J83" s="562"/>
    </row>
    <row r="84" spans="1:10" ht="15" thickTop="1" thickBot="1">
      <c r="A84" s="623" t="s">
        <v>413</v>
      </c>
      <c r="B84" s="134" t="s">
        <v>414</v>
      </c>
      <c r="C84" s="563"/>
      <c r="D84" s="564"/>
      <c r="E84" s="563"/>
      <c r="F84" s="564"/>
      <c r="G84" s="563"/>
      <c r="H84" s="564"/>
      <c r="I84" s="563"/>
      <c r="J84" s="565"/>
    </row>
    <row r="85" spans="1:10" ht="16.5" thickBot="1">
      <c r="A85" s="624"/>
      <c r="B85" s="134" t="s">
        <v>278</v>
      </c>
      <c r="C85" s="612"/>
      <c r="D85" s="613"/>
      <c r="E85" s="569"/>
      <c r="F85" s="570"/>
      <c r="G85" s="569"/>
      <c r="H85" s="570"/>
      <c r="I85" s="569"/>
      <c r="J85" s="571"/>
    </row>
    <row r="86" spans="1:10" ht="27.75" thickBot="1">
      <c r="A86" s="624"/>
      <c r="B86" s="134" t="s">
        <v>415</v>
      </c>
      <c r="C86" s="126"/>
      <c r="D86" s="126"/>
      <c r="E86" s="126"/>
      <c r="F86" s="126"/>
      <c r="G86" s="126"/>
      <c r="H86" s="126"/>
      <c r="I86" s="126"/>
      <c r="J86" s="127"/>
    </row>
    <row r="87" spans="1:10" ht="27.75" thickBot="1">
      <c r="A87" s="624"/>
      <c r="B87" s="134" t="s">
        <v>416</v>
      </c>
      <c r="C87" s="569"/>
      <c r="D87" s="570"/>
      <c r="E87" s="569"/>
      <c r="F87" s="570"/>
      <c r="G87" s="569"/>
      <c r="H87" s="570"/>
      <c r="I87" s="569"/>
      <c r="J87" s="571"/>
    </row>
    <row r="88" spans="1:10" ht="27" thickBot="1">
      <c r="A88" s="624"/>
      <c r="B88" s="258" t="s">
        <v>547</v>
      </c>
      <c r="C88" s="569"/>
      <c r="D88" s="570"/>
      <c r="E88" s="569"/>
      <c r="F88" s="570"/>
      <c r="G88" s="569"/>
      <c r="H88" s="570"/>
      <c r="I88" s="569"/>
      <c r="J88" s="571"/>
    </row>
    <row r="89" spans="1:10" ht="14.25" thickBot="1">
      <c r="A89" s="625"/>
      <c r="B89" s="137" t="s">
        <v>30</v>
      </c>
      <c r="C89" s="560"/>
      <c r="D89" s="561"/>
      <c r="E89" s="560"/>
      <c r="F89" s="561"/>
      <c r="G89" s="560"/>
      <c r="H89" s="561"/>
      <c r="I89" s="560"/>
      <c r="J89" s="562"/>
    </row>
    <row r="90" spans="1:10" ht="21.75" thickTop="1" thickBot="1">
      <c r="A90" s="566" t="s">
        <v>167</v>
      </c>
      <c r="B90" s="566"/>
      <c r="C90" s="566"/>
      <c r="D90" s="566"/>
      <c r="E90" s="566"/>
      <c r="F90" s="566"/>
      <c r="G90" s="566"/>
      <c r="H90" s="566"/>
      <c r="I90" s="566"/>
      <c r="J90" s="566"/>
    </row>
    <row r="91" spans="1:10" ht="14.25" thickTop="1">
      <c r="A91" s="620"/>
      <c r="B91" s="620"/>
      <c r="C91" s="620"/>
      <c r="D91" s="620"/>
      <c r="E91" s="620"/>
      <c r="F91" s="620"/>
      <c r="G91" s="620"/>
      <c r="H91" s="620"/>
      <c r="I91" s="620"/>
      <c r="J91" s="620"/>
    </row>
    <row r="92" spans="1:10">
      <c r="A92" s="621"/>
      <c r="B92" s="621"/>
      <c r="C92" s="621"/>
      <c r="D92" s="621"/>
      <c r="E92" s="621"/>
      <c r="F92" s="621"/>
      <c r="G92" s="621"/>
      <c r="H92" s="621"/>
      <c r="I92" s="621"/>
      <c r="J92" s="621"/>
    </row>
    <row r="93" spans="1:10">
      <c r="A93" s="621"/>
      <c r="B93" s="621"/>
      <c r="C93" s="621"/>
      <c r="D93" s="621"/>
      <c r="E93" s="621"/>
      <c r="F93" s="621"/>
      <c r="G93" s="621"/>
      <c r="H93" s="621"/>
      <c r="I93" s="621"/>
      <c r="J93" s="621"/>
    </row>
    <row r="94" spans="1:10">
      <c r="A94" s="621"/>
      <c r="B94" s="621"/>
      <c r="C94" s="621"/>
      <c r="D94" s="621"/>
      <c r="E94" s="621"/>
      <c r="F94" s="621"/>
      <c r="G94" s="621"/>
      <c r="H94" s="621"/>
      <c r="I94" s="621"/>
      <c r="J94" s="621"/>
    </row>
    <row r="95" spans="1:10">
      <c r="A95" s="621"/>
      <c r="B95" s="621"/>
      <c r="C95" s="621"/>
      <c r="D95" s="621"/>
      <c r="E95" s="621"/>
      <c r="F95" s="621"/>
      <c r="G95" s="621"/>
      <c r="H95" s="621"/>
      <c r="I95" s="621"/>
      <c r="J95" s="621"/>
    </row>
    <row r="96" spans="1:10">
      <c r="A96" s="621"/>
      <c r="B96" s="621"/>
      <c r="C96" s="621"/>
      <c r="D96" s="621"/>
      <c r="E96" s="621"/>
      <c r="F96" s="621"/>
      <c r="G96" s="621"/>
      <c r="H96" s="621"/>
      <c r="I96" s="621"/>
      <c r="J96" s="621"/>
    </row>
    <row r="97" spans="1:10">
      <c r="A97" s="621"/>
      <c r="B97" s="621"/>
      <c r="C97" s="621"/>
      <c r="D97" s="621"/>
      <c r="E97" s="621"/>
      <c r="F97" s="621"/>
      <c r="G97" s="621"/>
      <c r="H97" s="621"/>
      <c r="I97" s="621"/>
      <c r="J97" s="621"/>
    </row>
    <row r="98" spans="1:10">
      <c r="A98" s="621"/>
      <c r="B98" s="621"/>
      <c r="C98" s="621"/>
      <c r="D98" s="621"/>
      <c r="E98" s="621"/>
      <c r="F98" s="621"/>
      <c r="G98" s="621"/>
      <c r="H98" s="621"/>
      <c r="I98" s="621"/>
      <c r="J98" s="621"/>
    </row>
    <row r="99" spans="1:10" ht="14.25" thickBot="1">
      <c r="A99" s="622"/>
      <c r="B99" s="622"/>
      <c r="C99" s="622"/>
      <c r="D99" s="622"/>
      <c r="E99" s="622"/>
      <c r="F99" s="622"/>
      <c r="G99" s="622"/>
      <c r="H99" s="622"/>
      <c r="I99" s="622"/>
      <c r="J99" s="622"/>
    </row>
    <row r="100" spans="1:10" ht="14.25" customHeight="1">
      <c r="A100" s="568" t="s">
        <v>219</v>
      </c>
      <c r="B100" s="568"/>
      <c r="C100" s="568"/>
      <c r="D100" s="568"/>
      <c r="E100" s="568"/>
      <c r="F100" s="568"/>
      <c r="G100" s="568"/>
      <c r="H100" s="568"/>
      <c r="I100" s="568"/>
      <c r="J100" s="568"/>
    </row>
    <row r="101" spans="1:10" ht="13.5" customHeight="1">
      <c r="A101" s="572" t="s">
        <v>417</v>
      </c>
      <c r="B101" s="572"/>
      <c r="C101" s="572"/>
      <c r="D101" s="572"/>
      <c r="E101" s="572"/>
      <c r="F101" s="572"/>
      <c r="G101" s="572"/>
      <c r="H101" s="572"/>
      <c r="I101" s="572"/>
      <c r="J101" s="572"/>
    </row>
    <row r="102" spans="1:10">
      <c r="A102" s="216"/>
    </row>
  </sheetData>
  <mergeCells count="107"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11:A12"/>
    <mergeCell ref="C11:D11"/>
    <mergeCell ref="G11:G12"/>
    <mergeCell ref="C12:D12"/>
    <mergeCell ref="A1:G1"/>
    <mergeCell ref="A2:G2"/>
    <mergeCell ref="A3:G3"/>
    <mergeCell ref="C19:D19"/>
    <mergeCell ref="C20:D20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92"/>
  <sheetViews>
    <sheetView topLeftCell="A55" workbookViewId="0">
      <selection activeCell="M28" sqref="M28"/>
    </sheetView>
  </sheetViews>
  <sheetFormatPr defaultRowHeight="13.5"/>
  <cols>
    <col min="1" max="6" width="11.625" customWidth="1"/>
  </cols>
  <sheetData>
    <row r="1" spans="1:12" ht="18.75">
      <c r="A1" s="576" t="s">
        <v>0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</row>
    <row r="2" spans="1:12" ht="20.25">
      <c r="A2" s="577" t="s">
        <v>261</v>
      </c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</row>
    <row r="3" spans="1:12" ht="14.25">
      <c r="A3" s="578" t="s">
        <v>426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</row>
    <row r="4" spans="1:12">
      <c r="A4" s="234" t="s">
        <v>262</v>
      </c>
      <c r="B4" s="140"/>
      <c r="C4" s="234" t="s">
        <v>263</v>
      </c>
      <c r="D4" s="263"/>
      <c r="E4" s="234" t="s">
        <v>264</v>
      </c>
      <c r="F4" s="140"/>
      <c r="G4" s="233"/>
      <c r="H4" s="233"/>
      <c r="I4" s="233"/>
      <c r="J4" s="233"/>
      <c r="K4" s="233"/>
      <c r="L4" s="233"/>
    </row>
    <row r="5" spans="1:12">
      <c r="A5" s="234" t="s">
        <v>265</v>
      </c>
      <c r="B5" s="140"/>
      <c r="C5" s="234" t="s">
        <v>266</v>
      </c>
      <c r="D5" s="140"/>
      <c r="E5" s="234" t="s">
        <v>267</v>
      </c>
      <c r="F5" s="263"/>
      <c r="G5" s="233"/>
      <c r="H5" s="233"/>
      <c r="I5" s="233"/>
      <c r="J5" s="233"/>
      <c r="K5" s="233"/>
      <c r="L5" s="233"/>
    </row>
    <row r="6" spans="1:12">
      <c r="A6" s="234" t="s">
        <v>177</v>
      </c>
      <c r="B6" s="639"/>
      <c r="C6" s="639"/>
      <c r="D6" s="639"/>
      <c r="E6" s="639"/>
      <c r="F6" s="639"/>
      <c r="G6" s="233"/>
      <c r="H6" s="233"/>
      <c r="I6" s="233"/>
      <c r="J6" s="233"/>
      <c r="K6" s="233"/>
      <c r="L6" s="233"/>
    </row>
    <row r="7" spans="1:12" ht="25.5">
      <c r="A7" s="234" t="s">
        <v>453</v>
      </c>
      <c r="B7" s="263"/>
      <c r="C7" s="236"/>
      <c r="D7" s="237"/>
      <c r="E7" s="236" t="s">
        <v>427</v>
      </c>
      <c r="F7" s="264"/>
      <c r="G7" s="233"/>
      <c r="H7" s="233"/>
      <c r="I7" s="233"/>
      <c r="J7" s="233"/>
      <c r="K7" s="233"/>
      <c r="L7" s="233"/>
    </row>
    <row r="8" spans="1:12" ht="25.5">
      <c r="A8" s="234" t="s">
        <v>428</v>
      </c>
      <c r="B8" s="265"/>
      <c r="C8" s="234" t="s">
        <v>429</v>
      </c>
      <c r="D8" s="142"/>
      <c r="E8" s="234" t="s">
        <v>430</v>
      </c>
      <c r="F8" s="142"/>
      <c r="G8" s="233"/>
      <c r="H8" s="233"/>
      <c r="I8" s="233"/>
      <c r="J8" s="233"/>
      <c r="K8" s="233"/>
      <c r="L8" s="233"/>
    </row>
    <row r="9" spans="1:12" ht="25.5">
      <c r="A9" s="234" t="s">
        <v>431</v>
      </c>
      <c r="B9" s="142"/>
      <c r="C9" s="234" t="s">
        <v>432</v>
      </c>
      <c r="D9" s="142"/>
      <c r="E9" s="235" t="s">
        <v>433</v>
      </c>
      <c r="F9" s="142"/>
      <c r="G9" s="233"/>
      <c r="H9" s="233"/>
      <c r="I9" s="233"/>
      <c r="J9" s="233"/>
      <c r="K9" s="233"/>
      <c r="L9" s="233"/>
    </row>
    <row r="10" spans="1:12" ht="14.25" thickBot="1">
      <c r="A10" s="239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</row>
    <row r="11" spans="1:12" ht="14.25" thickBot="1">
      <c r="A11" s="266" t="s">
        <v>186</v>
      </c>
      <c r="B11" s="267" t="s">
        <v>278</v>
      </c>
      <c r="C11" s="271" t="s">
        <v>434</v>
      </c>
      <c r="D11" s="271" t="s">
        <v>452</v>
      </c>
      <c r="E11" s="233"/>
      <c r="F11" s="233"/>
      <c r="G11" s="233"/>
      <c r="H11" s="233"/>
      <c r="I11" s="233"/>
      <c r="J11" s="233"/>
      <c r="K11" s="233"/>
      <c r="L11" s="233"/>
    </row>
    <row r="12" spans="1:12" s="233" customFormat="1" ht="14.25" thickBot="1">
      <c r="A12" s="268"/>
      <c r="B12" s="269"/>
      <c r="C12" s="272"/>
      <c r="D12" s="272"/>
    </row>
    <row r="13" spans="1:12" s="233" customFormat="1" ht="14.25" thickBot="1">
      <c r="A13" s="268"/>
      <c r="B13" s="269"/>
      <c r="C13" s="272"/>
      <c r="D13" s="272"/>
    </row>
    <row r="14" spans="1:12" s="233" customFormat="1" ht="14.25" thickBot="1">
      <c r="A14" s="268"/>
      <c r="B14" s="269"/>
      <c r="C14" s="272"/>
      <c r="D14" s="272"/>
    </row>
    <row r="15" spans="1:12" s="233" customFormat="1" ht="14.25" thickBot="1">
      <c r="A15" s="268"/>
      <c r="B15" s="227"/>
      <c r="C15" s="224"/>
      <c r="D15" s="224"/>
      <c r="H15" s="21"/>
      <c r="I15" s="233" t="s">
        <v>92</v>
      </c>
    </row>
    <row r="16" spans="1:12" s="233" customFormat="1" ht="14.25" thickBot="1">
      <c r="A16" s="268"/>
      <c r="B16" s="227"/>
      <c r="C16" s="224"/>
      <c r="D16" s="224"/>
      <c r="H16" s="25"/>
      <c r="I16" s="233" t="s">
        <v>76</v>
      </c>
    </row>
    <row r="17" spans="1:12" s="233" customFormat="1" ht="14.25" thickBot="1">
      <c r="A17" s="268"/>
      <c r="B17" s="227"/>
      <c r="C17" s="224"/>
      <c r="D17" s="224"/>
      <c r="H17" s="29"/>
      <c r="I17" s="233" t="s">
        <v>77</v>
      </c>
    </row>
    <row r="18" spans="1:12" s="233" customFormat="1" ht="14.25" thickBot="1">
      <c r="A18" s="268"/>
      <c r="B18" s="227"/>
      <c r="C18" s="224"/>
      <c r="D18" s="224"/>
    </row>
    <row r="19" spans="1:12" s="233" customFormat="1" ht="14.25" thickBot="1">
      <c r="A19" s="221"/>
      <c r="B19" s="270"/>
      <c r="C19" s="224"/>
      <c r="D19" s="224"/>
    </row>
    <row r="20" spans="1:12" s="233" customFormat="1" ht="14.25" thickBot="1">
      <c r="A20" s="221"/>
      <c r="B20" s="270"/>
      <c r="C20" s="224"/>
      <c r="D20" s="224"/>
    </row>
    <row r="21" spans="1:12" s="233" customFormat="1" ht="14.25" thickBot="1">
      <c r="A21" s="221"/>
      <c r="B21" s="270"/>
      <c r="C21" s="224"/>
      <c r="D21" s="224"/>
    </row>
    <row r="22" spans="1:12" ht="14.25" thickBot="1">
      <c r="A22" s="268"/>
      <c r="B22" s="269"/>
      <c r="C22" s="272"/>
      <c r="D22" s="272"/>
      <c r="E22" s="233"/>
      <c r="F22" s="233"/>
      <c r="G22" s="233"/>
      <c r="H22" s="233"/>
      <c r="I22" s="233"/>
      <c r="J22" s="233"/>
      <c r="K22" s="233"/>
      <c r="L22" s="233"/>
    </row>
    <row r="23" spans="1:12" ht="14.25" thickBot="1">
      <c r="A23" s="268"/>
      <c r="B23" s="269"/>
      <c r="C23" s="272"/>
      <c r="D23" s="272"/>
      <c r="E23" s="233"/>
      <c r="F23" s="233"/>
      <c r="G23" s="233"/>
      <c r="H23" s="233"/>
      <c r="I23" s="233"/>
      <c r="J23" s="233"/>
      <c r="K23" s="233"/>
      <c r="L23" s="233"/>
    </row>
    <row r="24" spans="1:12" ht="14.25" thickBot="1">
      <c r="A24" s="268"/>
      <c r="B24" s="269"/>
      <c r="C24" s="272"/>
      <c r="D24" s="272"/>
      <c r="E24" s="233"/>
      <c r="F24" s="233"/>
      <c r="G24" s="233"/>
      <c r="H24" s="233"/>
      <c r="I24" s="233"/>
      <c r="J24" s="233"/>
      <c r="K24" s="233"/>
      <c r="L24" s="233"/>
    </row>
    <row r="25" spans="1:12" ht="14.25" thickBot="1">
      <c r="A25" s="268"/>
      <c r="B25" s="227"/>
      <c r="C25" s="224"/>
      <c r="D25" s="224"/>
      <c r="E25" s="233"/>
      <c r="F25" s="233"/>
      <c r="G25" s="233"/>
      <c r="H25" s="233"/>
      <c r="I25" s="233"/>
      <c r="J25" s="233"/>
      <c r="K25" s="233"/>
      <c r="L25" s="233"/>
    </row>
    <row r="26" spans="1:12" ht="14.25" thickBot="1">
      <c r="A26" s="268"/>
      <c r="B26" s="227"/>
      <c r="C26" s="224"/>
      <c r="D26" s="224"/>
      <c r="E26" s="233"/>
      <c r="F26" s="233"/>
      <c r="G26" s="233"/>
      <c r="H26" s="233"/>
      <c r="I26" s="233"/>
      <c r="J26" s="233"/>
      <c r="K26" s="233"/>
      <c r="L26" s="233"/>
    </row>
    <row r="27" spans="1:12" ht="14.25" thickBot="1">
      <c r="A27" s="268"/>
      <c r="B27" s="227"/>
      <c r="C27" s="224"/>
      <c r="D27" s="224"/>
      <c r="E27" s="233"/>
      <c r="F27" s="233"/>
      <c r="G27" s="233"/>
      <c r="H27" s="233"/>
      <c r="I27" s="233"/>
      <c r="J27" s="233"/>
      <c r="K27" s="233"/>
      <c r="L27" s="233"/>
    </row>
    <row r="28" spans="1:12" ht="14.25" thickBot="1">
      <c r="A28" s="268"/>
      <c r="B28" s="227"/>
      <c r="C28" s="224"/>
      <c r="D28" s="224"/>
      <c r="E28" s="233"/>
      <c r="F28" s="233"/>
      <c r="G28" s="233"/>
      <c r="H28" s="233"/>
      <c r="I28" s="233"/>
      <c r="J28" s="233"/>
      <c r="K28" s="233"/>
      <c r="L28" s="233"/>
    </row>
    <row r="29" spans="1:12" ht="14.25" thickBot="1">
      <c r="A29" s="221"/>
      <c r="B29" s="270"/>
      <c r="C29" s="224"/>
      <c r="D29" s="224"/>
      <c r="E29" s="233"/>
      <c r="F29" s="233"/>
      <c r="G29" s="233"/>
      <c r="H29" s="233"/>
      <c r="I29" s="233"/>
      <c r="J29" s="233"/>
      <c r="K29" s="233"/>
      <c r="L29" s="233"/>
    </row>
    <row r="30" spans="1:12" ht="14.25" thickBot="1">
      <c r="A30" s="221"/>
      <c r="B30" s="270"/>
      <c r="C30" s="224"/>
      <c r="D30" s="224"/>
      <c r="E30" s="233"/>
      <c r="F30" s="233"/>
      <c r="G30" s="233"/>
      <c r="H30" s="233"/>
      <c r="I30" s="233"/>
      <c r="J30" s="233"/>
      <c r="K30" s="233"/>
      <c r="L30" s="233"/>
    </row>
    <row r="31" spans="1:12" ht="14.25" thickBot="1">
      <c r="A31" s="221"/>
      <c r="B31" s="270"/>
      <c r="C31" s="224"/>
      <c r="D31" s="224"/>
      <c r="E31" s="233"/>
      <c r="F31" s="233"/>
      <c r="G31" s="233"/>
      <c r="H31" s="233"/>
      <c r="I31" s="233"/>
      <c r="J31" s="233"/>
      <c r="K31" s="233"/>
      <c r="L31" s="233"/>
    </row>
    <row r="32" spans="1:12" ht="14.25" thickBot="1">
      <c r="A32" s="268"/>
      <c r="B32" s="270"/>
      <c r="C32" s="224"/>
      <c r="D32" s="224"/>
      <c r="E32" s="233"/>
      <c r="F32" s="233"/>
      <c r="G32" s="233"/>
      <c r="H32" s="233"/>
      <c r="I32" s="233"/>
      <c r="J32" s="233"/>
      <c r="K32" s="233"/>
      <c r="L32" s="233"/>
    </row>
    <row r="33" spans="1:12" ht="14.25" thickBot="1">
      <c r="A33" s="626" t="s">
        <v>435</v>
      </c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</row>
    <row r="34" spans="1:12" ht="14.25" thickTop="1">
      <c r="A34" s="640" t="s">
        <v>436</v>
      </c>
      <c r="B34" s="640"/>
      <c r="C34" s="640"/>
      <c r="D34" s="640"/>
      <c r="E34" s="640"/>
      <c r="F34" s="641" t="s">
        <v>437</v>
      </c>
      <c r="G34" s="641"/>
      <c r="H34" s="641"/>
      <c r="I34" s="641"/>
      <c r="J34" s="641"/>
      <c r="K34" s="641"/>
      <c r="L34" s="641"/>
    </row>
    <row r="35" spans="1:12" ht="14.25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</row>
    <row r="36" spans="1:12">
      <c r="A36" s="249"/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</row>
    <row r="37" spans="1:12">
      <c r="A37" s="249"/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</row>
    <row r="38" spans="1:12" ht="14.25" thickBot="1">
      <c r="A38" s="249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</row>
    <row r="39" spans="1:12" ht="15" thickTop="1" thickBot="1">
      <c r="A39" s="642" t="s">
        <v>438</v>
      </c>
      <c r="B39" s="643"/>
      <c r="C39" s="643"/>
      <c r="D39" s="643"/>
      <c r="E39" s="643"/>
      <c r="F39" s="643"/>
      <c r="G39" s="643"/>
      <c r="H39" s="643"/>
      <c r="I39" s="643"/>
      <c r="J39" s="643"/>
      <c r="K39" s="644"/>
      <c r="L39" s="233"/>
    </row>
    <row r="40" spans="1:12" ht="14.25" thickBot="1">
      <c r="A40" s="242" t="s">
        <v>186</v>
      </c>
      <c r="B40" s="631"/>
      <c r="C40" s="632"/>
      <c r="D40" s="632"/>
      <c r="E40" s="632"/>
      <c r="F40" s="633"/>
      <c r="G40" s="554"/>
      <c r="H40" s="555"/>
      <c r="I40" s="555"/>
      <c r="J40" s="555"/>
      <c r="K40" s="634"/>
    </row>
    <row r="41" spans="1:12">
      <c r="A41" s="635" t="s">
        <v>278</v>
      </c>
      <c r="B41" s="591" t="s">
        <v>439</v>
      </c>
      <c r="C41" s="592"/>
      <c r="D41" s="637" t="s">
        <v>440</v>
      </c>
      <c r="E41" s="251" t="s">
        <v>441</v>
      </c>
      <c r="F41" s="251" t="s">
        <v>42</v>
      </c>
      <c r="G41" s="591" t="s">
        <v>439</v>
      </c>
      <c r="H41" s="592"/>
      <c r="I41" s="637" t="s">
        <v>440</v>
      </c>
      <c r="J41" s="251" t="s">
        <v>441</v>
      </c>
      <c r="K41" s="252" t="s">
        <v>42</v>
      </c>
    </row>
    <row r="42" spans="1:12" ht="14.25" thickBot="1">
      <c r="A42" s="636"/>
      <c r="B42" s="499"/>
      <c r="C42" s="501"/>
      <c r="D42" s="638"/>
      <c r="E42" s="245" t="s">
        <v>442</v>
      </c>
      <c r="F42" s="245" t="s">
        <v>43</v>
      </c>
      <c r="G42" s="499"/>
      <c r="H42" s="501"/>
      <c r="I42" s="638"/>
      <c r="J42" s="245" t="s">
        <v>442</v>
      </c>
      <c r="K42" s="246" t="s">
        <v>43</v>
      </c>
    </row>
    <row r="43" spans="1:12" ht="14.25" thickBot="1">
      <c r="A43" s="242"/>
      <c r="B43" s="244"/>
      <c r="C43" s="244"/>
      <c r="D43" s="244"/>
      <c r="E43" s="244"/>
      <c r="F43" s="244"/>
      <c r="G43" s="244"/>
      <c r="H43" s="244"/>
      <c r="I43" s="244"/>
      <c r="J43" s="244"/>
      <c r="K43" s="243"/>
    </row>
    <row r="44" spans="1:12" ht="14.25" thickBot="1">
      <c r="A44" s="242"/>
      <c r="B44" s="244"/>
      <c r="C44" s="244"/>
      <c r="D44" s="244"/>
      <c r="E44" s="244"/>
      <c r="F44" s="244"/>
      <c r="G44" s="244"/>
      <c r="H44" s="244"/>
      <c r="I44" s="244"/>
      <c r="J44" s="244"/>
      <c r="K44" s="243"/>
    </row>
    <row r="45" spans="1:12" ht="14.25" thickBot="1">
      <c r="A45" s="242"/>
      <c r="B45" s="244"/>
      <c r="C45" s="244"/>
      <c r="D45" s="244"/>
      <c r="E45" s="244"/>
      <c r="F45" s="244"/>
      <c r="G45" s="244"/>
      <c r="H45" s="244"/>
      <c r="I45" s="244"/>
      <c r="J45" s="244"/>
      <c r="K45" s="243"/>
    </row>
    <row r="46" spans="1:12" ht="14.25" thickBot="1">
      <c r="A46" s="247"/>
      <c r="B46" s="244"/>
      <c r="C46" s="244"/>
      <c r="D46" s="244"/>
      <c r="E46" s="244"/>
      <c r="F46" s="244"/>
      <c r="G46" s="244"/>
      <c r="H46" s="244"/>
      <c r="I46" s="244"/>
      <c r="J46" s="244"/>
      <c r="K46" s="243"/>
    </row>
    <row r="47" spans="1:12" ht="14.25" thickBot="1">
      <c r="A47" s="247"/>
      <c r="B47" s="244"/>
      <c r="C47" s="244"/>
      <c r="D47" s="244"/>
      <c r="E47" s="244"/>
      <c r="F47" s="244"/>
      <c r="G47" s="244"/>
      <c r="H47" s="244"/>
      <c r="I47" s="244"/>
      <c r="J47" s="244"/>
      <c r="K47" s="243"/>
    </row>
    <row r="48" spans="1:12" ht="14.25" thickBot="1">
      <c r="A48" s="247"/>
      <c r="B48" s="244"/>
      <c r="C48" s="244"/>
      <c r="D48" s="244"/>
      <c r="E48" s="253"/>
      <c r="F48" s="253"/>
      <c r="G48" s="244"/>
      <c r="H48" s="244"/>
      <c r="I48" s="244"/>
      <c r="J48" s="244"/>
      <c r="K48" s="243"/>
    </row>
    <row r="49" spans="1:11" ht="14.25" thickBot="1">
      <c r="A49" s="247"/>
      <c r="B49" s="244"/>
      <c r="C49" s="244"/>
      <c r="D49" s="244"/>
      <c r="E49" s="253"/>
      <c r="F49" s="253"/>
      <c r="G49" s="244"/>
      <c r="H49" s="244"/>
      <c r="I49" s="244"/>
      <c r="J49" s="244"/>
      <c r="K49" s="243"/>
    </row>
    <row r="50" spans="1:11" ht="14.25" thickBot="1">
      <c r="A50" s="247"/>
      <c r="B50" s="244"/>
      <c r="C50" s="244"/>
      <c r="D50" s="244"/>
      <c r="E50" s="253"/>
      <c r="F50" s="253"/>
      <c r="G50" s="244"/>
      <c r="H50" s="244"/>
      <c r="I50" s="244"/>
      <c r="J50" s="244"/>
      <c r="K50" s="243"/>
    </row>
    <row r="51" spans="1:11" ht="14.25" thickBot="1">
      <c r="A51" s="247"/>
      <c r="B51" s="244"/>
      <c r="C51" s="244"/>
      <c r="D51" s="244"/>
      <c r="E51" s="253"/>
      <c r="F51" s="253"/>
      <c r="G51" s="244"/>
      <c r="H51" s="244"/>
      <c r="I51" s="244"/>
      <c r="J51" s="244"/>
      <c r="K51" s="243"/>
    </row>
    <row r="52" spans="1:11" ht="14.25" thickBot="1">
      <c r="A52" s="247"/>
      <c r="B52" s="244"/>
      <c r="C52" s="244"/>
      <c r="D52" s="244"/>
      <c r="E52" s="253"/>
      <c r="F52" s="253"/>
      <c r="G52" s="244"/>
      <c r="H52" s="244"/>
      <c r="I52" s="244"/>
      <c r="J52" s="244"/>
      <c r="K52" s="243"/>
    </row>
    <row r="53" spans="1:11" ht="14.25" thickBot="1">
      <c r="A53" s="247"/>
      <c r="B53" s="244"/>
      <c r="C53" s="244"/>
      <c r="D53" s="244"/>
      <c r="E53" s="253"/>
      <c r="F53" s="253"/>
      <c r="G53" s="244"/>
      <c r="H53" s="244"/>
      <c r="I53" s="244"/>
      <c r="J53" s="244"/>
      <c r="K53" s="243"/>
    </row>
    <row r="54" spans="1:11" ht="14.25" thickBot="1">
      <c r="A54" s="247"/>
      <c r="B54" s="244"/>
      <c r="C54" s="244"/>
      <c r="D54" s="244"/>
      <c r="E54" s="253"/>
      <c r="F54" s="253"/>
      <c r="G54" s="244"/>
      <c r="H54" s="244"/>
      <c r="I54" s="244"/>
      <c r="J54" s="244"/>
      <c r="K54" s="243"/>
    </row>
    <row r="55" spans="1:11" ht="14.25" thickBot="1">
      <c r="A55" s="247"/>
      <c r="B55" s="244"/>
      <c r="C55" s="244"/>
      <c r="D55" s="244"/>
      <c r="E55" s="244"/>
      <c r="F55" s="244"/>
      <c r="G55" s="244"/>
      <c r="H55" s="244"/>
      <c r="I55" s="244"/>
      <c r="J55" s="244"/>
      <c r="K55" s="243"/>
    </row>
    <row r="56" spans="1:11" ht="14.25" thickBot="1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6"/>
    </row>
    <row r="57" spans="1:11" ht="21.75" thickTop="1" thickBot="1">
      <c r="A57" s="566" t="s">
        <v>167</v>
      </c>
      <c r="B57" s="566"/>
      <c r="C57" s="566"/>
      <c r="D57" s="566"/>
      <c r="E57" s="566"/>
      <c r="F57" s="566"/>
      <c r="G57" s="566"/>
      <c r="H57" s="566"/>
      <c r="I57" s="566"/>
      <c r="J57" s="566"/>
      <c r="K57" s="566"/>
    </row>
    <row r="58" spans="1:11" ht="15" thickTop="1" thickBot="1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</row>
    <row r="59" spans="1:11" ht="14.25" thickBot="1">
      <c r="A59" s="626" t="s">
        <v>219</v>
      </c>
      <c r="B59" s="626"/>
      <c r="C59" s="626"/>
      <c r="D59" s="626"/>
      <c r="E59" s="626"/>
      <c r="F59" s="626"/>
      <c r="G59" s="626"/>
      <c r="H59" s="626"/>
      <c r="I59" s="626"/>
      <c r="J59" s="626"/>
      <c r="K59" s="626"/>
    </row>
    <row r="60" spans="1:11" ht="14.25" thickTop="1">
      <c r="A60" s="574" t="s">
        <v>443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</row>
    <row r="61" spans="1:11">
      <c r="A61" s="249"/>
      <c r="B61" s="233"/>
      <c r="C61" s="233"/>
      <c r="D61" s="233"/>
      <c r="E61" s="233"/>
      <c r="F61" s="233"/>
      <c r="G61" s="233"/>
      <c r="H61" s="233"/>
      <c r="I61" s="233"/>
      <c r="J61" s="233"/>
      <c r="K61" s="233"/>
    </row>
    <row r="62" spans="1:11">
      <c r="A62" s="238" t="s">
        <v>400</v>
      </c>
      <c r="B62" s="233"/>
      <c r="C62" s="233"/>
      <c r="D62" s="233"/>
      <c r="E62" s="233"/>
      <c r="F62" s="233"/>
      <c r="G62" s="233"/>
      <c r="H62" s="233"/>
      <c r="I62" s="233"/>
      <c r="J62" s="233"/>
      <c r="K62" s="233"/>
    </row>
    <row r="63" spans="1:11">
      <c r="A63" s="238"/>
      <c r="B63" s="233"/>
      <c r="C63" s="233"/>
      <c r="D63" s="233"/>
      <c r="E63" s="233"/>
      <c r="F63" s="233"/>
      <c r="G63" s="233"/>
      <c r="H63" s="233"/>
      <c r="I63" s="233"/>
      <c r="J63" s="233"/>
      <c r="K63" s="233"/>
    </row>
    <row r="64" spans="1:11">
      <c r="A64" s="238"/>
      <c r="B64" s="233"/>
      <c r="C64" s="233"/>
      <c r="D64" s="233"/>
      <c r="E64" s="233"/>
      <c r="F64" s="233"/>
      <c r="G64" s="233"/>
      <c r="H64" s="233"/>
      <c r="I64" s="233"/>
      <c r="J64" s="233"/>
      <c r="K64" s="233"/>
    </row>
    <row r="65" spans="1:11" ht="14.25" thickBot="1">
      <c r="A65" s="238"/>
      <c r="B65" s="233"/>
      <c r="C65" s="233"/>
      <c r="D65" s="233"/>
      <c r="E65" s="233"/>
      <c r="F65" s="233"/>
      <c r="G65" s="233"/>
      <c r="H65" s="233"/>
      <c r="I65" s="233"/>
      <c r="J65" s="233"/>
      <c r="K65" s="233"/>
    </row>
    <row r="66" spans="1:11" ht="15" thickTop="1" thickBot="1">
      <c r="A66" s="623" t="s">
        <v>444</v>
      </c>
      <c r="B66" s="257" t="s">
        <v>289</v>
      </c>
      <c r="C66" s="563"/>
      <c r="D66" s="564"/>
      <c r="E66" s="563"/>
      <c r="F66" s="564"/>
      <c r="G66" s="563"/>
      <c r="H66" s="564"/>
      <c r="I66" s="563"/>
      <c r="J66" s="565"/>
      <c r="K66" s="233"/>
    </row>
    <row r="67" spans="1:11" ht="14.25" thickBot="1">
      <c r="A67" s="624"/>
      <c r="B67" s="258" t="s">
        <v>278</v>
      </c>
      <c r="C67" s="569"/>
      <c r="D67" s="570"/>
      <c r="E67" s="569"/>
      <c r="F67" s="570"/>
      <c r="G67" s="569"/>
      <c r="H67" s="570"/>
      <c r="I67" s="569"/>
      <c r="J67" s="571"/>
      <c r="K67" s="233"/>
    </row>
    <row r="68" spans="1:11" ht="27" thickBot="1">
      <c r="A68" s="624"/>
      <c r="B68" s="258" t="s">
        <v>445</v>
      </c>
      <c r="C68" s="244"/>
      <c r="D68" s="244"/>
      <c r="E68" s="244"/>
      <c r="F68" s="244"/>
      <c r="G68" s="240"/>
      <c r="H68" s="240"/>
      <c r="I68" s="240"/>
      <c r="J68" s="241"/>
      <c r="K68" s="233"/>
    </row>
    <row r="69" spans="1:11" ht="27" thickBot="1">
      <c r="A69" s="624"/>
      <c r="B69" s="258" t="s">
        <v>446</v>
      </c>
      <c r="C69" s="569"/>
      <c r="D69" s="570"/>
      <c r="E69" s="569"/>
      <c r="F69" s="570"/>
      <c r="G69" s="569"/>
      <c r="H69" s="570"/>
      <c r="I69" s="569"/>
      <c r="J69" s="571"/>
      <c r="K69" s="233"/>
    </row>
    <row r="70" spans="1:11" ht="39.75" thickBot="1">
      <c r="A70" s="624"/>
      <c r="B70" s="258" t="s">
        <v>447</v>
      </c>
      <c r="C70" s="569"/>
      <c r="D70" s="570"/>
      <c r="E70" s="569"/>
      <c r="F70" s="570"/>
      <c r="G70" s="569"/>
      <c r="H70" s="570"/>
      <c r="I70" s="569"/>
      <c r="J70" s="571"/>
      <c r="K70" s="233"/>
    </row>
    <row r="71" spans="1:11" ht="14.25" thickBot="1">
      <c r="A71" s="625"/>
      <c r="B71" s="259" t="s">
        <v>30</v>
      </c>
      <c r="C71" s="560"/>
      <c r="D71" s="561"/>
      <c r="E71" s="560"/>
      <c r="F71" s="561"/>
      <c r="G71" s="560"/>
      <c r="H71" s="561"/>
      <c r="I71" s="560"/>
      <c r="J71" s="562"/>
      <c r="K71" s="233"/>
    </row>
    <row r="72" spans="1:11" ht="15" thickTop="1" thickBot="1">
      <c r="A72" s="250" t="s">
        <v>281</v>
      </c>
      <c r="B72" s="258" t="s">
        <v>186</v>
      </c>
      <c r="C72" s="628" t="s">
        <v>400</v>
      </c>
      <c r="D72" s="629"/>
      <c r="E72" s="563"/>
      <c r="F72" s="564"/>
      <c r="G72" s="563"/>
      <c r="H72" s="564"/>
      <c r="I72" s="563"/>
      <c r="J72" s="565"/>
    </row>
    <row r="73" spans="1:11" ht="14.25" thickBot="1">
      <c r="A73" s="250" t="s">
        <v>282</v>
      </c>
      <c r="B73" s="258" t="s">
        <v>278</v>
      </c>
      <c r="C73" s="569"/>
      <c r="D73" s="570"/>
      <c r="E73" s="569"/>
      <c r="F73" s="570"/>
      <c r="G73" s="569"/>
      <c r="H73" s="570"/>
      <c r="I73" s="569"/>
      <c r="J73" s="571"/>
    </row>
    <row r="74" spans="1:11" ht="27" thickBot="1">
      <c r="A74" s="250" t="s">
        <v>283</v>
      </c>
      <c r="B74" s="258" t="s">
        <v>448</v>
      </c>
      <c r="C74" s="569"/>
      <c r="D74" s="570"/>
      <c r="E74" s="569"/>
      <c r="F74" s="570"/>
      <c r="G74" s="569"/>
      <c r="H74" s="570"/>
      <c r="I74" s="569"/>
      <c r="J74" s="571"/>
    </row>
    <row r="75" spans="1:11" ht="27" thickBot="1">
      <c r="A75" s="250" t="s">
        <v>285</v>
      </c>
      <c r="B75" s="258" t="s">
        <v>449</v>
      </c>
      <c r="C75" s="569"/>
      <c r="D75" s="570"/>
      <c r="E75" s="569"/>
      <c r="F75" s="570"/>
      <c r="G75" s="569"/>
      <c r="H75" s="570"/>
      <c r="I75" s="569"/>
      <c r="J75" s="571"/>
    </row>
    <row r="76" spans="1:11" ht="25.5">
      <c r="A76" s="250" t="s">
        <v>24</v>
      </c>
      <c r="B76" s="262" t="s">
        <v>409</v>
      </c>
      <c r="C76" s="614"/>
      <c r="D76" s="615"/>
      <c r="E76" s="614"/>
      <c r="F76" s="615"/>
      <c r="G76" s="614"/>
      <c r="H76" s="615"/>
      <c r="I76" s="614"/>
      <c r="J76" s="618"/>
    </row>
    <row r="77" spans="1:11" ht="14.25" thickBot="1">
      <c r="A77" s="250" t="s">
        <v>25</v>
      </c>
      <c r="B77" s="258" t="s">
        <v>450</v>
      </c>
      <c r="C77" s="616"/>
      <c r="D77" s="617"/>
      <c r="E77" s="616"/>
      <c r="F77" s="617"/>
      <c r="G77" s="616"/>
      <c r="H77" s="617"/>
      <c r="I77" s="616"/>
      <c r="J77" s="619"/>
    </row>
    <row r="78" spans="1:11">
      <c r="A78" s="260"/>
      <c r="B78" s="262" t="s">
        <v>411</v>
      </c>
      <c r="C78" s="614"/>
      <c r="D78" s="615"/>
      <c r="E78" s="614"/>
      <c r="F78" s="615"/>
      <c r="G78" s="614"/>
      <c r="H78" s="615"/>
      <c r="I78" s="614"/>
      <c r="J78" s="618"/>
    </row>
    <row r="79" spans="1:11" ht="14.25" thickBot="1">
      <c r="A79" s="260"/>
      <c r="B79" s="258" t="s">
        <v>450</v>
      </c>
      <c r="C79" s="616"/>
      <c r="D79" s="617"/>
      <c r="E79" s="616"/>
      <c r="F79" s="617"/>
      <c r="G79" s="616"/>
      <c r="H79" s="617"/>
      <c r="I79" s="616"/>
      <c r="J79" s="619"/>
    </row>
    <row r="80" spans="1:11" ht="14.25" thickBot="1">
      <c r="A80" s="260"/>
      <c r="B80" s="258" t="s">
        <v>287</v>
      </c>
      <c r="C80" s="569"/>
      <c r="D80" s="570"/>
      <c r="E80" s="569"/>
      <c r="F80" s="570"/>
      <c r="G80" s="569"/>
      <c r="H80" s="570"/>
      <c r="I80" s="569"/>
      <c r="J80" s="571"/>
    </row>
    <row r="81" spans="1:10" ht="14.25" thickBot="1">
      <c r="A81" s="261"/>
      <c r="B81" s="259" t="s">
        <v>30</v>
      </c>
      <c r="C81" s="560"/>
      <c r="D81" s="561"/>
      <c r="E81" s="560"/>
      <c r="F81" s="561"/>
      <c r="G81" s="560"/>
      <c r="H81" s="561"/>
      <c r="I81" s="560"/>
      <c r="J81" s="562"/>
    </row>
    <row r="82" spans="1:10" ht="15" thickTop="1" thickBot="1">
      <c r="A82" s="623" t="s">
        <v>444</v>
      </c>
      <c r="B82" s="258" t="s">
        <v>289</v>
      </c>
      <c r="C82" s="563"/>
      <c r="D82" s="564"/>
      <c r="E82" s="563"/>
      <c r="F82" s="564"/>
      <c r="G82" s="563"/>
      <c r="H82" s="564"/>
      <c r="I82" s="563"/>
      <c r="J82" s="565"/>
    </row>
    <row r="83" spans="1:10" ht="14.25" thickBot="1">
      <c r="A83" s="624"/>
      <c r="B83" s="258" t="s">
        <v>278</v>
      </c>
      <c r="C83" s="569"/>
      <c r="D83" s="570"/>
      <c r="E83" s="569"/>
      <c r="F83" s="570"/>
      <c r="G83" s="569"/>
      <c r="H83" s="570"/>
      <c r="I83" s="569"/>
      <c r="J83" s="571"/>
    </row>
    <row r="84" spans="1:10" ht="27" thickBot="1">
      <c r="A84" s="624"/>
      <c r="B84" s="258" t="s">
        <v>445</v>
      </c>
      <c r="C84" s="244"/>
      <c r="D84" s="244"/>
      <c r="E84" s="244"/>
      <c r="F84" s="244"/>
      <c r="G84" s="244"/>
      <c r="H84" s="244"/>
      <c r="I84" s="244"/>
      <c r="J84" s="243"/>
    </row>
    <row r="85" spans="1:10" ht="27" thickBot="1">
      <c r="A85" s="624"/>
      <c r="B85" s="258" t="s">
        <v>446</v>
      </c>
      <c r="C85" s="569"/>
      <c r="D85" s="570"/>
      <c r="E85" s="569"/>
      <c r="F85" s="570"/>
      <c r="G85" s="569"/>
      <c r="H85" s="570"/>
      <c r="I85" s="569"/>
      <c r="J85" s="571"/>
    </row>
    <row r="86" spans="1:10" ht="39.75" thickBot="1">
      <c r="A86" s="624"/>
      <c r="B86" s="258" t="s">
        <v>447</v>
      </c>
      <c r="C86" s="569"/>
      <c r="D86" s="570"/>
      <c r="E86" s="569"/>
      <c r="F86" s="570"/>
      <c r="G86" s="569"/>
      <c r="H86" s="570"/>
      <c r="I86" s="569"/>
      <c r="J86" s="571"/>
    </row>
    <row r="87" spans="1:10" ht="14.25" thickBot="1">
      <c r="A87" s="625"/>
      <c r="B87" s="259" t="s">
        <v>30</v>
      </c>
      <c r="C87" s="560"/>
      <c r="D87" s="561"/>
      <c r="E87" s="560"/>
      <c r="F87" s="561"/>
      <c r="G87" s="560"/>
      <c r="H87" s="561"/>
      <c r="I87" s="560"/>
      <c r="J87" s="562"/>
    </row>
    <row r="88" spans="1:10" ht="21.75" thickTop="1" thickBot="1">
      <c r="A88" s="566" t="s">
        <v>167</v>
      </c>
      <c r="B88" s="566"/>
      <c r="C88" s="566"/>
      <c r="D88" s="566"/>
      <c r="E88" s="566"/>
      <c r="F88" s="566"/>
      <c r="G88" s="566"/>
      <c r="H88" s="566"/>
      <c r="I88" s="566"/>
      <c r="J88" s="566"/>
    </row>
    <row r="89" spans="1:10" ht="15" thickTop="1" thickBot="1">
      <c r="A89" s="627"/>
      <c r="B89" s="627"/>
      <c r="C89" s="627"/>
      <c r="D89" s="627"/>
      <c r="E89" s="627"/>
      <c r="F89" s="627"/>
      <c r="G89" s="627"/>
      <c r="H89" s="627"/>
      <c r="I89" s="627"/>
      <c r="J89" s="627"/>
    </row>
    <row r="90" spans="1:10" ht="14.25" thickBot="1">
      <c r="A90" s="626" t="s">
        <v>219</v>
      </c>
      <c r="B90" s="626"/>
      <c r="C90" s="626"/>
      <c r="D90" s="626"/>
      <c r="E90" s="626"/>
      <c r="F90" s="626"/>
      <c r="G90" s="626"/>
      <c r="H90" s="626"/>
      <c r="I90" s="626"/>
      <c r="J90" s="626"/>
    </row>
    <row r="91" spans="1:10" ht="14.25" thickTop="1">
      <c r="A91" s="574" t="s">
        <v>451</v>
      </c>
      <c r="B91" s="574"/>
      <c r="C91" s="574"/>
      <c r="D91" s="574"/>
      <c r="E91" s="574"/>
      <c r="F91" s="574"/>
      <c r="G91" s="574"/>
      <c r="H91" s="574"/>
      <c r="I91" s="574"/>
      <c r="J91" s="574"/>
    </row>
    <row r="92" spans="1:10">
      <c r="A92" s="238"/>
      <c r="B92" s="233"/>
      <c r="C92" s="233"/>
      <c r="D92" s="233"/>
      <c r="E92" s="233"/>
      <c r="F92" s="233"/>
      <c r="G92" s="233"/>
      <c r="H92" s="233"/>
      <c r="I92" s="233"/>
      <c r="J92" s="233"/>
    </row>
  </sheetData>
  <mergeCells count="97">
    <mergeCell ref="B6:F6"/>
    <mergeCell ref="A33:L33"/>
    <mergeCell ref="A34:E34"/>
    <mergeCell ref="F34:L34"/>
    <mergeCell ref="A39:K39"/>
    <mergeCell ref="B40:F40"/>
    <mergeCell ref="G40:K40"/>
    <mergeCell ref="A41:A42"/>
    <mergeCell ref="B41:C42"/>
    <mergeCell ref="D41:D42"/>
    <mergeCell ref="G41:H42"/>
    <mergeCell ref="I41:I42"/>
    <mergeCell ref="E67:F67"/>
    <mergeCell ref="G67:H67"/>
    <mergeCell ref="I67:J67"/>
    <mergeCell ref="C69:D69"/>
    <mergeCell ref="E69:F69"/>
    <mergeCell ref="G69:H69"/>
    <mergeCell ref="I69:J69"/>
    <mergeCell ref="A57:K57"/>
    <mergeCell ref="A58:K58"/>
    <mergeCell ref="A59:K59"/>
    <mergeCell ref="A60:K60"/>
    <mergeCell ref="A66:A71"/>
    <mergeCell ref="C66:D66"/>
    <mergeCell ref="E66:F66"/>
    <mergeCell ref="G66:H66"/>
    <mergeCell ref="I66:J66"/>
    <mergeCell ref="C67:D67"/>
    <mergeCell ref="C70:D70"/>
    <mergeCell ref="E70:F70"/>
    <mergeCell ref="G70:H70"/>
    <mergeCell ref="I70:J70"/>
    <mergeCell ref="C71:D71"/>
    <mergeCell ref="E71:F71"/>
    <mergeCell ref="G71:H71"/>
    <mergeCell ref="I71:J71"/>
    <mergeCell ref="C76:D77"/>
    <mergeCell ref="E76:F77"/>
    <mergeCell ref="G76:H77"/>
    <mergeCell ref="I76:J77"/>
    <mergeCell ref="C72:D72"/>
    <mergeCell ref="E72:F72"/>
    <mergeCell ref="G72:H72"/>
    <mergeCell ref="I72:J72"/>
    <mergeCell ref="C73:D73"/>
    <mergeCell ref="E73:F73"/>
    <mergeCell ref="G73:H73"/>
    <mergeCell ref="I73:J73"/>
    <mergeCell ref="C78:D79"/>
    <mergeCell ref="E78:F79"/>
    <mergeCell ref="G78:H79"/>
    <mergeCell ref="I78:J79"/>
    <mergeCell ref="C74:D74"/>
    <mergeCell ref="E74:F74"/>
    <mergeCell ref="G74:H74"/>
    <mergeCell ref="I74:J74"/>
    <mergeCell ref="C75:D75"/>
    <mergeCell ref="E75:F75"/>
    <mergeCell ref="G75:H75"/>
    <mergeCell ref="I75:J75"/>
    <mergeCell ref="C80:D80"/>
    <mergeCell ref="E80:F80"/>
    <mergeCell ref="G80:H80"/>
    <mergeCell ref="I80:J80"/>
    <mergeCell ref="C81:D81"/>
    <mergeCell ref="E81:F81"/>
    <mergeCell ref="G81:H81"/>
    <mergeCell ref="I81:J81"/>
    <mergeCell ref="A90:J90"/>
    <mergeCell ref="A91:J91"/>
    <mergeCell ref="A1:L1"/>
    <mergeCell ref="A2:L2"/>
    <mergeCell ref="A3:L3"/>
    <mergeCell ref="C87:D87"/>
    <mergeCell ref="E87:F87"/>
    <mergeCell ref="G87:H87"/>
    <mergeCell ref="I87:J87"/>
    <mergeCell ref="A88:J88"/>
    <mergeCell ref="A89:J89"/>
    <mergeCell ref="E85:F85"/>
    <mergeCell ref="G85:H85"/>
    <mergeCell ref="I85:J85"/>
    <mergeCell ref="C86:D86"/>
    <mergeCell ref="E86:F86"/>
    <mergeCell ref="G86:H86"/>
    <mergeCell ref="I86:J86"/>
    <mergeCell ref="A82:A87"/>
    <mergeCell ref="C82:D82"/>
    <mergeCell ref="E82:F82"/>
    <mergeCell ref="G82:H82"/>
    <mergeCell ref="I82:J82"/>
    <mergeCell ref="C83:D83"/>
    <mergeCell ref="E83:F83"/>
    <mergeCell ref="G83:H83"/>
    <mergeCell ref="I83:J83"/>
    <mergeCell ref="C85:D8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topLeftCell="A28"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</row>
    <row r="2" spans="1:13" ht="20.25">
      <c r="A2" s="488" t="s">
        <v>1</v>
      </c>
      <c r="B2" s="488"/>
      <c r="C2" s="488"/>
      <c r="D2" s="488"/>
      <c r="E2" s="488"/>
      <c r="F2" s="488"/>
      <c r="G2" s="488"/>
      <c r="H2" s="488"/>
      <c r="I2" s="488"/>
    </row>
    <row r="3" spans="1:13">
      <c r="A3" s="489" t="s">
        <v>2</v>
      </c>
      <c r="B3" s="489"/>
      <c r="C3" s="489"/>
      <c r="D3" s="489"/>
      <c r="E3" s="489"/>
      <c r="F3" s="489"/>
      <c r="G3" s="489"/>
      <c r="H3" s="489"/>
      <c r="I3" s="489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532" t="s">
        <v>67</v>
      </c>
      <c r="B7" s="532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394" t="s">
        <v>5</v>
      </c>
      <c r="E8" s="395"/>
      <c r="F8" s="395"/>
      <c r="G8" s="396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523" t="s">
        <v>12</v>
      </c>
      <c r="D35" s="524"/>
      <c r="E35" s="524"/>
      <c r="F35" s="525"/>
      <c r="G35" s="523" t="s">
        <v>13</v>
      </c>
      <c r="H35" s="524"/>
      <c r="I35" s="524"/>
      <c r="J35" s="525"/>
      <c r="K35" s="505" t="s">
        <v>14</v>
      </c>
      <c r="L35" s="506"/>
      <c r="M35" s="506"/>
      <c r="N35" s="506"/>
      <c r="O35" s="507"/>
      <c r="P35" s="505" t="s">
        <v>100</v>
      </c>
      <c r="Q35" s="506"/>
      <c r="R35" s="506"/>
      <c r="S35" s="506"/>
      <c r="T35" s="506"/>
      <c r="U35" s="507"/>
      <c r="V35" s="394" t="s">
        <v>101</v>
      </c>
      <c r="W35" s="395"/>
      <c r="X35" s="396"/>
    </row>
    <row r="36" spans="1:26" ht="24" thickBot="1">
      <c r="A36" s="19" t="s">
        <v>9</v>
      </c>
      <c r="B36" s="9" t="s">
        <v>16</v>
      </c>
      <c r="C36" s="508">
        <v>0</v>
      </c>
      <c r="D36" s="509"/>
      <c r="E36" s="509"/>
      <c r="F36" s="510"/>
      <c r="G36" s="508"/>
      <c r="H36" s="509"/>
      <c r="I36" s="509"/>
      <c r="J36" s="510"/>
      <c r="K36" s="511">
        <f>G36-C36</f>
        <v>0</v>
      </c>
      <c r="L36" s="512"/>
      <c r="M36" s="512"/>
      <c r="N36" s="512"/>
      <c r="O36" s="513"/>
      <c r="P36" s="514">
        <f>AVERAGE(K36:O38)</f>
        <v>0</v>
      </c>
      <c r="Q36" s="515"/>
      <c r="R36" s="515"/>
      <c r="S36" s="515"/>
      <c r="T36" s="515"/>
      <c r="U36" s="516"/>
      <c r="V36" s="514" t="e">
        <f>(10*$C$7)/P36</f>
        <v>#DIV/0!</v>
      </c>
      <c r="W36" s="515"/>
      <c r="X36" s="516"/>
    </row>
    <row r="37" spans="1:26" ht="24" thickBot="1">
      <c r="A37" s="19" t="s">
        <v>10</v>
      </c>
      <c r="B37" s="9" t="s">
        <v>17</v>
      </c>
      <c r="C37" s="508">
        <v>0</v>
      </c>
      <c r="D37" s="509"/>
      <c r="E37" s="509"/>
      <c r="F37" s="510"/>
      <c r="G37" s="508"/>
      <c r="H37" s="509"/>
      <c r="I37" s="509"/>
      <c r="J37" s="510"/>
      <c r="K37" s="511">
        <f t="shared" ref="K37:K38" si="2">G37-C37</f>
        <v>0</v>
      </c>
      <c r="L37" s="512"/>
      <c r="M37" s="512"/>
      <c r="N37" s="512"/>
      <c r="O37" s="513"/>
      <c r="P37" s="517"/>
      <c r="Q37" s="518"/>
      <c r="R37" s="518"/>
      <c r="S37" s="518"/>
      <c r="T37" s="518"/>
      <c r="U37" s="519"/>
      <c r="V37" s="517"/>
      <c r="W37" s="518"/>
      <c r="X37" s="519"/>
      <c r="Z37" s="20" t="s">
        <v>102</v>
      </c>
    </row>
    <row r="38" spans="1:26" ht="24" thickBot="1">
      <c r="A38" s="7"/>
      <c r="B38" s="37" t="s">
        <v>18</v>
      </c>
      <c r="C38" s="526">
        <v>0</v>
      </c>
      <c r="D38" s="527"/>
      <c r="E38" s="527"/>
      <c r="F38" s="528"/>
      <c r="G38" s="529"/>
      <c r="H38" s="530"/>
      <c r="I38" s="530"/>
      <c r="J38" s="531"/>
      <c r="K38" s="511">
        <f t="shared" si="2"/>
        <v>0</v>
      </c>
      <c r="L38" s="512"/>
      <c r="M38" s="512"/>
      <c r="N38" s="512"/>
      <c r="O38" s="513"/>
      <c r="P38" s="520"/>
      <c r="Q38" s="521"/>
      <c r="R38" s="521"/>
      <c r="S38" s="521"/>
      <c r="T38" s="521"/>
      <c r="U38" s="522"/>
      <c r="V38" s="520"/>
      <c r="W38" s="521"/>
      <c r="X38" s="522"/>
    </row>
    <row r="39" spans="1:26" ht="14.25" thickTop="1">
      <c r="A39" s="19" t="s">
        <v>7</v>
      </c>
      <c r="B39" s="32" t="s">
        <v>103</v>
      </c>
      <c r="C39" s="504" t="s">
        <v>104</v>
      </c>
      <c r="D39" s="504"/>
      <c r="E39" s="504"/>
      <c r="F39" s="504"/>
      <c r="G39" s="406" t="s">
        <v>104</v>
      </c>
      <c r="H39" s="406"/>
      <c r="I39" s="406"/>
      <c r="J39" s="407"/>
      <c r="K39" s="410"/>
      <c r="L39" s="411"/>
      <c r="M39" s="411"/>
      <c r="N39" s="411"/>
      <c r="O39" s="412"/>
      <c r="P39" s="410"/>
      <c r="Q39" s="411"/>
      <c r="R39" s="411"/>
      <c r="S39" s="411"/>
      <c r="T39" s="411"/>
      <c r="U39" s="412"/>
      <c r="V39" s="410"/>
      <c r="W39" s="411"/>
      <c r="X39" s="412"/>
    </row>
    <row r="40" spans="1:26" ht="14.25" thickBot="1">
      <c r="A40" s="19" t="s">
        <v>105</v>
      </c>
      <c r="B40" s="39" t="s">
        <v>106</v>
      </c>
      <c r="C40" s="504"/>
      <c r="D40" s="504"/>
      <c r="E40" s="504"/>
      <c r="F40" s="504"/>
      <c r="G40" s="408"/>
      <c r="H40" s="408"/>
      <c r="I40" s="408"/>
      <c r="J40" s="409"/>
      <c r="K40" s="413"/>
      <c r="L40" s="414"/>
      <c r="M40" s="414"/>
      <c r="N40" s="414"/>
      <c r="O40" s="415"/>
      <c r="P40" s="413"/>
      <c r="Q40" s="414"/>
      <c r="R40" s="414"/>
      <c r="S40" s="414"/>
      <c r="T40" s="414"/>
      <c r="U40" s="415"/>
      <c r="V40" s="413"/>
      <c r="W40" s="414"/>
      <c r="X40" s="415"/>
    </row>
    <row r="41" spans="1:26" ht="27" thickBot="1">
      <c r="A41" s="18" t="s">
        <v>19</v>
      </c>
      <c r="B41" s="11" t="s">
        <v>20</v>
      </c>
      <c r="C41" s="417" t="e">
        <f>AVERAGE(C39:F39)</f>
        <v>#DIV/0!</v>
      </c>
      <c r="D41" s="418"/>
      <c r="E41" s="418"/>
      <c r="F41" s="419"/>
      <c r="G41" s="420"/>
      <c r="H41" s="421"/>
      <c r="I41" s="421"/>
      <c r="J41" s="422"/>
      <c r="K41" s="420"/>
      <c r="L41" s="421"/>
      <c r="M41" s="421"/>
      <c r="N41" s="421"/>
      <c r="O41" s="422"/>
      <c r="P41" s="420"/>
      <c r="Q41" s="421"/>
      <c r="R41" s="421"/>
      <c r="S41" s="421"/>
      <c r="T41" s="421"/>
      <c r="U41" s="422"/>
      <c r="V41" s="423"/>
      <c r="W41" s="424"/>
      <c r="X41" s="425"/>
    </row>
    <row r="42" spans="1:26" ht="14.25" thickTop="1">
      <c r="A42" s="19" t="s">
        <v>21</v>
      </c>
      <c r="B42" s="435" t="s">
        <v>26</v>
      </c>
      <c r="C42" s="436"/>
      <c r="D42" s="426"/>
      <c r="E42" s="427"/>
      <c r="F42" s="427"/>
      <c r="G42" s="428"/>
      <c r="H42" s="426"/>
      <c r="I42" s="427"/>
      <c r="J42" s="427"/>
      <c r="K42" s="427"/>
      <c r="L42" s="428"/>
      <c r="M42" s="439"/>
      <c r="N42" s="440"/>
      <c r="O42" s="440"/>
      <c r="P42" s="441"/>
      <c r="Q42" s="445"/>
      <c r="R42" s="446"/>
      <c r="S42" s="446"/>
      <c r="T42" s="447"/>
      <c r="U42" s="426"/>
      <c r="V42" s="427"/>
      <c r="W42" s="427"/>
      <c r="X42" s="428"/>
    </row>
    <row r="43" spans="1:26" ht="14.25" thickBot="1">
      <c r="A43" s="19" t="s">
        <v>22</v>
      </c>
      <c r="B43" s="437" t="s">
        <v>11</v>
      </c>
      <c r="C43" s="438"/>
      <c r="D43" s="429"/>
      <c r="E43" s="430"/>
      <c r="F43" s="430"/>
      <c r="G43" s="431"/>
      <c r="H43" s="429"/>
      <c r="I43" s="430"/>
      <c r="J43" s="430"/>
      <c r="K43" s="430"/>
      <c r="L43" s="431"/>
      <c r="M43" s="442"/>
      <c r="N43" s="443"/>
      <c r="O43" s="443"/>
      <c r="P43" s="444"/>
      <c r="Q43" s="448"/>
      <c r="R43" s="449"/>
      <c r="S43" s="449"/>
      <c r="T43" s="450"/>
      <c r="U43" s="429"/>
      <c r="V43" s="430"/>
      <c r="W43" s="430"/>
      <c r="X43" s="431"/>
    </row>
    <row r="44" spans="1:26" ht="20.25" thickBot="1">
      <c r="A44" s="19" t="s">
        <v>23</v>
      </c>
      <c r="B44" s="394" t="s">
        <v>27</v>
      </c>
      <c r="C44" s="396"/>
      <c r="D44" s="40"/>
      <c r="E44" s="432"/>
      <c r="F44" s="433"/>
      <c r="G44" s="434"/>
      <c r="H44" s="432"/>
      <c r="I44" s="434"/>
      <c r="J44" s="432"/>
      <c r="K44" s="433"/>
      <c r="L44" s="434"/>
      <c r="M44" s="40"/>
      <c r="N44" s="432"/>
      <c r="O44" s="433"/>
      <c r="P44" s="434"/>
      <c r="Q44" s="432"/>
      <c r="R44" s="434"/>
      <c r="S44" s="432"/>
      <c r="T44" s="434"/>
      <c r="U44" s="432"/>
      <c r="V44" s="434"/>
      <c r="W44" s="432"/>
      <c r="X44" s="434"/>
    </row>
    <row r="45" spans="1:26">
      <c r="A45" s="19" t="s">
        <v>24</v>
      </c>
      <c r="B45" s="454" t="s">
        <v>28</v>
      </c>
      <c r="C45" s="455"/>
      <c r="D45" s="451"/>
      <c r="E45" s="452"/>
      <c r="F45" s="452"/>
      <c r="G45" s="453"/>
      <c r="H45" s="451"/>
      <c r="I45" s="452"/>
      <c r="J45" s="452"/>
      <c r="K45" s="452"/>
      <c r="L45" s="453"/>
      <c r="M45" s="451"/>
      <c r="N45" s="452"/>
      <c r="O45" s="452"/>
      <c r="P45" s="453"/>
      <c r="Q45" s="451"/>
      <c r="R45" s="452"/>
      <c r="S45" s="452"/>
      <c r="T45" s="453"/>
      <c r="U45" s="451"/>
      <c r="V45" s="452"/>
      <c r="W45" s="452"/>
      <c r="X45" s="453"/>
    </row>
    <row r="46" spans="1:26" ht="14.25" thickBot="1">
      <c r="A46" s="19" t="s">
        <v>25</v>
      </c>
      <c r="B46" s="437" t="s">
        <v>6</v>
      </c>
      <c r="C46" s="438"/>
      <c r="D46" s="448"/>
      <c r="E46" s="449"/>
      <c r="F46" s="449"/>
      <c r="G46" s="450"/>
      <c r="H46" s="448"/>
      <c r="I46" s="449"/>
      <c r="J46" s="449"/>
      <c r="K46" s="449"/>
      <c r="L46" s="450"/>
      <c r="M46" s="448"/>
      <c r="N46" s="449"/>
      <c r="O46" s="449"/>
      <c r="P46" s="450"/>
      <c r="Q46" s="448"/>
      <c r="R46" s="449"/>
      <c r="S46" s="449"/>
      <c r="T46" s="450"/>
      <c r="U46" s="448"/>
      <c r="V46" s="449"/>
      <c r="W46" s="449"/>
      <c r="X46" s="450"/>
    </row>
    <row r="47" spans="1:26" ht="20.25" thickBot="1">
      <c r="A47" s="13"/>
      <c r="B47" s="394" t="s">
        <v>29</v>
      </c>
      <c r="C47" s="396"/>
      <c r="D47" s="432"/>
      <c r="E47" s="433"/>
      <c r="F47" s="433"/>
      <c r="G47" s="434"/>
      <c r="H47" s="432"/>
      <c r="I47" s="433"/>
      <c r="J47" s="433"/>
      <c r="K47" s="433"/>
      <c r="L47" s="434"/>
      <c r="M47" s="432"/>
      <c r="N47" s="433"/>
      <c r="O47" s="433"/>
      <c r="P47" s="434"/>
      <c r="Q47" s="432"/>
      <c r="R47" s="433"/>
      <c r="S47" s="433"/>
      <c r="T47" s="434"/>
      <c r="U47" s="432"/>
      <c r="V47" s="433"/>
      <c r="W47" s="433"/>
      <c r="X47" s="434"/>
    </row>
    <row r="48" spans="1:26" ht="20.25" thickBot="1">
      <c r="A48" s="7"/>
      <c r="B48" s="465" t="s">
        <v>30</v>
      </c>
      <c r="C48" s="466"/>
      <c r="D48" s="420"/>
      <c r="E48" s="421"/>
      <c r="F48" s="421"/>
      <c r="G48" s="422"/>
      <c r="H48" s="420"/>
      <c r="I48" s="421"/>
      <c r="J48" s="421"/>
      <c r="K48" s="421"/>
      <c r="L48" s="422"/>
      <c r="M48" s="420"/>
      <c r="N48" s="421"/>
      <c r="O48" s="421"/>
      <c r="P48" s="422"/>
      <c r="Q48" s="420"/>
      <c r="R48" s="421"/>
      <c r="S48" s="421"/>
      <c r="T48" s="422"/>
      <c r="U48" s="420"/>
      <c r="V48" s="421"/>
      <c r="W48" s="421"/>
      <c r="X48" s="422"/>
    </row>
    <row r="49" spans="1:24" ht="14.25" thickTop="1">
      <c r="A49" s="19" t="s">
        <v>31</v>
      </c>
      <c r="B49" s="435" t="s">
        <v>33</v>
      </c>
      <c r="C49" s="436"/>
      <c r="D49" s="435" t="s">
        <v>34</v>
      </c>
      <c r="E49" s="436"/>
      <c r="F49" s="456" t="s">
        <v>36</v>
      </c>
      <c r="G49" s="457"/>
      <c r="H49" s="458"/>
      <c r="I49" s="456" t="s">
        <v>37</v>
      </c>
      <c r="J49" s="457"/>
      <c r="K49" s="458"/>
      <c r="L49" s="456" t="s">
        <v>38</v>
      </c>
      <c r="M49" s="457"/>
      <c r="N49" s="458"/>
      <c r="O49" s="435" t="s">
        <v>40</v>
      </c>
      <c r="P49" s="478"/>
      <c r="Q49" s="436"/>
      <c r="R49" s="435" t="s">
        <v>28</v>
      </c>
      <c r="S49" s="436"/>
      <c r="T49" s="493" t="s">
        <v>41</v>
      </c>
      <c r="U49" s="494"/>
      <c r="V49" s="494"/>
      <c r="W49" s="495"/>
      <c r="X49" s="42" t="s">
        <v>42</v>
      </c>
    </row>
    <row r="50" spans="1:24">
      <c r="A50" s="19" t="s">
        <v>32</v>
      </c>
      <c r="B50" s="467"/>
      <c r="C50" s="468"/>
      <c r="D50" s="467" t="s">
        <v>35</v>
      </c>
      <c r="E50" s="468"/>
      <c r="F50" s="459"/>
      <c r="G50" s="460"/>
      <c r="H50" s="461"/>
      <c r="I50" s="459"/>
      <c r="J50" s="460"/>
      <c r="K50" s="461"/>
      <c r="L50" s="459" t="s">
        <v>39</v>
      </c>
      <c r="M50" s="460"/>
      <c r="N50" s="461"/>
      <c r="O50" s="467"/>
      <c r="P50" s="479"/>
      <c r="Q50" s="468"/>
      <c r="R50" s="467" t="s">
        <v>6</v>
      </c>
      <c r="S50" s="468"/>
      <c r="T50" s="496"/>
      <c r="U50" s="497"/>
      <c r="V50" s="497"/>
      <c r="W50" s="498"/>
      <c r="X50" s="42" t="s">
        <v>43</v>
      </c>
    </row>
    <row r="51" spans="1:24" ht="14.25" thickBot="1">
      <c r="A51" s="19" t="s">
        <v>25</v>
      </c>
      <c r="B51" s="437"/>
      <c r="C51" s="438"/>
      <c r="D51" s="429" t="s">
        <v>4</v>
      </c>
      <c r="E51" s="431"/>
      <c r="F51" s="462"/>
      <c r="G51" s="463"/>
      <c r="H51" s="464"/>
      <c r="I51" s="462"/>
      <c r="J51" s="463"/>
      <c r="K51" s="464"/>
      <c r="L51" s="475"/>
      <c r="M51" s="476"/>
      <c r="N51" s="477"/>
      <c r="O51" s="437"/>
      <c r="P51" s="480"/>
      <c r="Q51" s="438"/>
      <c r="R51" s="475"/>
      <c r="S51" s="477"/>
      <c r="T51" s="499"/>
      <c r="U51" s="500"/>
      <c r="V51" s="500"/>
      <c r="W51" s="501"/>
      <c r="X51" s="43"/>
    </row>
    <row r="52" spans="1:24" ht="14.25" thickBot="1">
      <c r="A52" s="13"/>
      <c r="B52" s="469"/>
      <c r="C52" s="471"/>
      <c r="D52" s="502"/>
      <c r="E52" s="503"/>
      <c r="F52" s="481"/>
      <c r="G52" s="482"/>
      <c r="H52" s="483"/>
      <c r="I52" s="481"/>
      <c r="J52" s="482"/>
      <c r="K52" s="483"/>
      <c r="L52" s="481"/>
      <c r="M52" s="482"/>
      <c r="N52" s="483"/>
      <c r="O52" s="469"/>
      <c r="P52" s="470"/>
      <c r="Q52" s="471"/>
      <c r="R52" s="469"/>
      <c r="S52" s="471"/>
      <c r="T52" s="469"/>
      <c r="U52" s="470"/>
      <c r="V52" s="470"/>
      <c r="W52" s="471"/>
      <c r="X52" s="491"/>
    </row>
    <row r="53" spans="1:24" ht="14.25" thickBot="1">
      <c r="A53" s="15"/>
      <c r="B53" s="472"/>
      <c r="C53" s="474"/>
      <c r="D53" s="481"/>
      <c r="E53" s="483"/>
      <c r="F53" s="481"/>
      <c r="G53" s="482"/>
      <c r="H53" s="483"/>
      <c r="I53" s="481"/>
      <c r="J53" s="482"/>
      <c r="K53" s="483"/>
      <c r="L53" s="481"/>
      <c r="M53" s="482"/>
      <c r="N53" s="483"/>
      <c r="O53" s="472"/>
      <c r="P53" s="473"/>
      <c r="Q53" s="474"/>
      <c r="R53" s="472"/>
      <c r="S53" s="474"/>
      <c r="T53" s="472"/>
      <c r="U53" s="473"/>
      <c r="V53" s="473"/>
      <c r="W53" s="474"/>
      <c r="X53" s="492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485" t="s">
        <v>107</v>
      </c>
      <c r="B55" s="485"/>
      <c r="C55" s="485"/>
      <c r="D55" s="485"/>
      <c r="E55" s="485"/>
      <c r="F55" s="485"/>
      <c r="G55" s="485"/>
      <c r="H55" s="485"/>
      <c r="I55" s="485"/>
      <c r="J55" s="485"/>
      <c r="K55" s="485"/>
      <c r="L55" s="485"/>
      <c r="M55" s="485"/>
      <c r="N55" s="485"/>
      <c r="O55" s="485"/>
      <c r="P55" s="485"/>
      <c r="Q55" s="485"/>
      <c r="R55" s="485"/>
      <c r="S55" s="485"/>
      <c r="T55" s="485"/>
      <c r="U55" s="485"/>
      <c r="V55" s="485"/>
      <c r="W55" s="485"/>
      <c r="X55" s="485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486" t="s">
        <v>108</v>
      </c>
      <c r="B63" s="486"/>
      <c r="C63" s="486"/>
      <c r="D63" s="486"/>
      <c r="E63" s="486"/>
      <c r="F63" s="486"/>
      <c r="G63" s="486"/>
      <c r="H63" s="486"/>
      <c r="I63" s="486"/>
      <c r="J63" s="486"/>
      <c r="K63" s="486"/>
      <c r="L63" s="486"/>
      <c r="M63" s="486"/>
      <c r="N63" s="486"/>
      <c r="O63" s="486"/>
      <c r="P63" s="486"/>
      <c r="Q63" s="486"/>
      <c r="R63" s="486"/>
      <c r="S63" s="486"/>
      <c r="T63" s="486"/>
      <c r="U63" s="486"/>
      <c r="V63" s="486"/>
      <c r="W63" s="486"/>
      <c r="X63" s="486"/>
    </row>
  </sheetData>
  <mergeCells count="96">
    <mergeCell ref="A1:I1"/>
    <mergeCell ref="A2:I2"/>
    <mergeCell ref="A3:I3"/>
    <mergeCell ref="A7:B7"/>
    <mergeCell ref="D8:G8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M42:P43"/>
    <mergeCell ref="Q42:T43"/>
    <mergeCell ref="S44:T44"/>
    <mergeCell ref="U44:V44"/>
    <mergeCell ref="W44:X44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B49:C51"/>
    <mergeCell ref="D49:E49"/>
    <mergeCell ref="F49:H51"/>
    <mergeCell ref="I49:K51"/>
    <mergeCell ref="L49:N49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9"/>
  <sheetViews>
    <sheetView workbookViewId="0">
      <selection activeCell="H27" sqref="H27"/>
    </sheetView>
  </sheetViews>
  <sheetFormatPr defaultRowHeight="13.5"/>
  <cols>
    <col min="1" max="1" width="16.125" style="233" customWidth="1"/>
    <col min="2" max="6" width="11.375" style="233" customWidth="1"/>
    <col min="7" max="16384" width="9" style="233"/>
  </cols>
  <sheetData>
    <row r="1" spans="1:8" ht="18.75">
      <c r="A1" s="576" t="s">
        <v>0</v>
      </c>
      <c r="B1" s="576"/>
      <c r="C1" s="576"/>
      <c r="D1" s="576"/>
      <c r="E1" s="576"/>
      <c r="F1" s="576"/>
    </row>
    <row r="2" spans="1:8" ht="20.25">
      <c r="A2" s="577" t="s">
        <v>261</v>
      </c>
      <c r="B2" s="577"/>
      <c r="C2" s="577"/>
      <c r="D2" s="577"/>
      <c r="E2" s="577"/>
      <c r="F2" s="577"/>
    </row>
    <row r="3" spans="1:8" ht="14.25">
      <c r="A3" s="578" t="s">
        <v>454</v>
      </c>
      <c r="B3" s="578"/>
      <c r="C3" s="578"/>
      <c r="D3" s="578"/>
      <c r="E3" s="578"/>
      <c r="F3" s="578"/>
    </row>
    <row r="4" spans="1:8">
      <c r="A4" s="231" t="s">
        <v>262</v>
      </c>
      <c r="B4" s="281"/>
      <c r="C4" s="231" t="s">
        <v>263</v>
      </c>
      <c r="D4" s="281"/>
      <c r="E4" s="231" t="s">
        <v>264</v>
      </c>
      <c r="F4" s="282"/>
      <c r="G4" s="235"/>
    </row>
    <row r="5" spans="1:8">
      <c r="A5" s="231" t="s">
        <v>265</v>
      </c>
      <c r="B5" s="281"/>
      <c r="C5" s="231" t="s">
        <v>266</v>
      </c>
      <c r="D5" s="281"/>
      <c r="E5" s="231" t="s">
        <v>267</v>
      </c>
      <c r="F5" s="281"/>
    </row>
    <row r="6" spans="1:8">
      <c r="A6" s="231" t="s">
        <v>177</v>
      </c>
      <c r="B6" s="647"/>
      <c r="C6" s="647"/>
      <c r="D6" s="647"/>
      <c r="E6" s="217" t="s">
        <v>268</v>
      </c>
      <c r="F6" s="301"/>
      <c r="G6" s="235"/>
    </row>
    <row r="7" spans="1:8" ht="13.5" customHeight="1">
      <c r="A7" s="219" t="s">
        <v>469</v>
      </c>
      <c r="B7" s="645"/>
      <c r="C7" s="645"/>
      <c r="D7" s="645"/>
      <c r="E7" s="235"/>
      <c r="F7" s="235"/>
      <c r="G7" s="235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39"/>
    </row>
    <row r="10" spans="1:8" ht="14.25" thickBot="1">
      <c r="A10" s="161" t="s">
        <v>470</v>
      </c>
      <c r="B10" s="280" t="s">
        <v>471</v>
      </c>
      <c r="C10" s="388" t="s">
        <v>472</v>
      </c>
      <c r="D10" s="608"/>
      <c r="E10" s="229" t="s">
        <v>473</v>
      </c>
    </row>
    <row r="11" spans="1:8" ht="14.25" thickBot="1">
      <c r="A11" s="145"/>
      <c r="B11" s="227"/>
      <c r="C11" s="607"/>
      <c r="D11" s="608"/>
      <c r="E11" s="244"/>
    </row>
    <row r="12" spans="1:8" ht="14.25" thickBot="1">
      <c r="A12" s="221"/>
      <c r="B12" s="227"/>
      <c r="C12" s="607"/>
      <c r="D12" s="608"/>
      <c r="E12" s="230"/>
    </row>
    <row r="13" spans="1:8" ht="14.25" thickBot="1">
      <c r="A13" s="221"/>
      <c r="B13" s="227"/>
      <c r="C13" s="607"/>
      <c r="D13" s="608"/>
      <c r="E13" s="230"/>
    </row>
    <row r="14" spans="1:8" ht="14.25" thickBot="1">
      <c r="A14" s="221"/>
      <c r="B14" s="227"/>
      <c r="C14" s="607"/>
      <c r="D14" s="608"/>
      <c r="E14" s="230"/>
      <c r="G14" s="21"/>
      <c r="H14" s="233" t="s">
        <v>75</v>
      </c>
    </row>
    <row r="15" spans="1:8" ht="14.25" thickBot="1">
      <c r="A15" s="221"/>
      <c r="B15" s="227"/>
      <c r="C15" s="607"/>
      <c r="D15" s="608"/>
      <c r="E15" s="244"/>
      <c r="G15" s="25"/>
      <c r="H15" s="233" t="s">
        <v>76</v>
      </c>
    </row>
    <row r="16" spans="1:8" ht="14.25" thickBot="1">
      <c r="A16" s="221"/>
      <c r="B16" s="227"/>
      <c r="C16" s="607"/>
      <c r="D16" s="608"/>
      <c r="E16" s="244"/>
      <c r="G16" s="29"/>
      <c r="H16" s="233" t="s">
        <v>77</v>
      </c>
    </row>
    <row r="17" spans="1:6" ht="14.25" thickBot="1">
      <c r="A17" s="221"/>
      <c r="B17" s="227"/>
      <c r="C17" s="607"/>
      <c r="D17" s="608"/>
      <c r="E17" s="244"/>
    </row>
    <row r="18" spans="1:6" ht="14.25" thickBot="1">
      <c r="A18" s="221"/>
      <c r="B18" s="227"/>
      <c r="C18" s="607"/>
      <c r="D18" s="608"/>
      <c r="E18" s="244"/>
    </row>
    <row r="19" spans="1:6" ht="14.25" thickBot="1">
      <c r="A19" s="221"/>
      <c r="B19" s="227"/>
      <c r="C19" s="607"/>
      <c r="D19" s="608"/>
      <c r="E19" s="244"/>
    </row>
    <row r="20" spans="1:6" ht="14.25" thickBot="1">
      <c r="A20" s="221"/>
      <c r="B20" s="227"/>
      <c r="C20" s="607"/>
      <c r="D20" s="608"/>
      <c r="E20" s="244"/>
    </row>
    <row r="21" spans="1:6" ht="14.25" thickBot="1">
      <c r="A21" s="221"/>
      <c r="B21" s="227"/>
      <c r="C21" s="607"/>
      <c r="D21" s="608"/>
      <c r="E21" s="244"/>
    </row>
    <row r="22" spans="1:6" ht="14.25" thickBot="1">
      <c r="A22" s="221"/>
      <c r="B22" s="227"/>
      <c r="C22" s="607"/>
      <c r="D22" s="608"/>
      <c r="E22" s="244"/>
    </row>
    <row r="23" spans="1:6" ht="14.25" thickBot="1">
      <c r="A23" s="221"/>
      <c r="B23" s="227"/>
      <c r="C23" s="607"/>
      <c r="D23" s="608"/>
      <c r="E23" s="244"/>
    </row>
    <row r="24" spans="1:6" ht="14.25" thickBot="1">
      <c r="A24" s="221"/>
      <c r="B24" s="227"/>
      <c r="C24" s="607"/>
      <c r="D24" s="608"/>
      <c r="E24" s="244"/>
    </row>
    <row r="25" spans="1:6" ht="14.25" thickBot="1">
      <c r="A25" s="221"/>
      <c r="B25" s="227"/>
      <c r="C25" s="607"/>
      <c r="D25" s="608"/>
      <c r="E25" s="244"/>
    </row>
    <row r="26" spans="1:6" ht="14.25" thickBot="1">
      <c r="A26" s="221"/>
      <c r="B26" s="227"/>
      <c r="C26" s="607"/>
      <c r="D26" s="608"/>
      <c r="E26" s="244"/>
    </row>
    <row r="27" spans="1:6" ht="14.25" thickBot="1">
      <c r="A27" s="626" t="s">
        <v>455</v>
      </c>
      <c r="B27" s="626"/>
      <c r="C27" s="626"/>
      <c r="D27" s="626"/>
      <c r="E27" s="626"/>
      <c r="F27" s="626"/>
    </row>
    <row r="28" spans="1:6" ht="14.25" thickTop="1">
      <c r="A28" s="640" t="s">
        <v>456</v>
      </c>
      <c r="B28" s="640"/>
      <c r="C28" s="640"/>
      <c r="D28" s="641" t="s">
        <v>457</v>
      </c>
      <c r="E28" s="641"/>
      <c r="F28" s="641"/>
    </row>
    <row r="29" spans="1:6">
      <c r="A29" s="12"/>
      <c r="B29" s="12"/>
      <c r="C29" s="12"/>
      <c r="D29" s="12"/>
      <c r="E29" s="12"/>
      <c r="F29" s="12"/>
    </row>
    <row r="30" spans="1:6">
      <c r="A30" s="249"/>
    </row>
    <row r="31" spans="1:6">
      <c r="A31" s="249"/>
    </row>
    <row r="32" spans="1:6">
      <c r="A32" s="249"/>
    </row>
    <row r="33" spans="1:10" ht="14.25" thickBot="1">
      <c r="A33" s="249"/>
    </row>
    <row r="34" spans="1:10" ht="15" thickTop="1" thickBot="1">
      <c r="A34" s="232" t="s">
        <v>21</v>
      </c>
      <c r="B34" s="257" t="s">
        <v>138</v>
      </c>
      <c r="C34" s="563"/>
      <c r="D34" s="564"/>
      <c r="E34" s="563"/>
      <c r="F34" s="564"/>
      <c r="G34" s="563"/>
      <c r="H34" s="564"/>
      <c r="I34" s="563"/>
      <c r="J34" s="565"/>
    </row>
    <row r="35" spans="1:10" ht="14.25" thickBot="1">
      <c r="A35" s="250" t="s">
        <v>22</v>
      </c>
      <c r="B35" s="258" t="s">
        <v>278</v>
      </c>
      <c r="C35" s="569"/>
      <c r="D35" s="570"/>
      <c r="E35" s="569"/>
      <c r="F35" s="570"/>
      <c r="G35" s="569"/>
      <c r="H35" s="570"/>
      <c r="I35" s="569"/>
      <c r="J35" s="571"/>
    </row>
    <row r="36" spans="1:10" ht="27.75" thickBot="1">
      <c r="A36" s="250" t="s">
        <v>23</v>
      </c>
      <c r="B36" s="258" t="s">
        <v>458</v>
      </c>
      <c r="C36" s="244"/>
      <c r="D36" s="244"/>
      <c r="E36" s="244"/>
      <c r="F36" s="244"/>
      <c r="G36" s="244"/>
      <c r="H36" s="244"/>
      <c r="I36" s="244"/>
      <c r="J36" s="243"/>
    </row>
    <row r="37" spans="1:10" ht="27.75" thickBot="1">
      <c r="A37" s="250" t="s">
        <v>24</v>
      </c>
      <c r="B37" s="258" t="s">
        <v>459</v>
      </c>
      <c r="C37" s="569"/>
      <c r="D37" s="570"/>
      <c r="E37" s="569"/>
      <c r="F37" s="570"/>
      <c r="G37" s="569"/>
      <c r="H37" s="570"/>
      <c r="I37" s="569"/>
      <c r="J37" s="571"/>
    </row>
    <row r="38" spans="1:10" ht="14.25" thickBot="1">
      <c r="A38" s="250" t="s">
        <v>25</v>
      </c>
      <c r="B38" s="258" t="s">
        <v>280</v>
      </c>
      <c r="C38" s="569"/>
      <c r="D38" s="570"/>
      <c r="E38" s="569"/>
      <c r="F38" s="570"/>
      <c r="G38" s="569"/>
      <c r="H38" s="570"/>
      <c r="I38" s="569"/>
      <c r="J38" s="571"/>
    </row>
    <row r="39" spans="1:10" ht="14.25" thickBot="1">
      <c r="A39" s="261"/>
      <c r="B39" s="259" t="s">
        <v>30</v>
      </c>
      <c r="C39" s="560"/>
      <c r="D39" s="561"/>
      <c r="E39" s="560"/>
      <c r="F39" s="561"/>
      <c r="G39" s="560"/>
      <c r="H39" s="561"/>
      <c r="I39" s="560"/>
      <c r="J39" s="562"/>
    </row>
    <row r="40" spans="1:10" ht="15" thickTop="1" thickBot="1">
      <c r="A40" s="250" t="s">
        <v>281</v>
      </c>
      <c r="B40" s="258" t="s">
        <v>186</v>
      </c>
      <c r="C40" s="628"/>
      <c r="D40" s="629"/>
      <c r="E40" s="628"/>
      <c r="F40" s="629"/>
      <c r="G40" s="563"/>
      <c r="H40" s="564"/>
      <c r="I40" s="563"/>
      <c r="J40" s="565"/>
    </row>
    <row r="41" spans="1:10" ht="14.25" thickBot="1">
      <c r="A41" s="250" t="s">
        <v>282</v>
      </c>
      <c r="B41" s="258" t="s">
        <v>278</v>
      </c>
      <c r="C41" s="569"/>
      <c r="D41" s="570"/>
      <c r="E41" s="569"/>
      <c r="F41" s="570"/>
      <c r="G41" s="569"/>
      <c r="H41" s="570"/>
      <c r="I41" s="569"/>
      <c r="J41" s="571"/>
    </row>
    <row r="42" spans="1:10" ht="14.25" thickBot="1">
      <c r="A42" s="250" t="s">
        <v>283</v>
      </c>
      <c r="B42" s="258" t="s">
        <v>460</v>
      </c>
      <c r="C42" s="569"/>
      <c r="D42" s="570"/>
      <c r="E42" s="569"/>
      <c r="F42" s="570"/>
      <c r="G42" s="569"/>
      <c r="H42" s="570"/>
      <c r="I42" s="569"/>
      <c r="J42" s="571"/>
    </row>
    <row r="43" spans="1:10" ht="14.25" thickBot="1">
      <c r="A43" s="250" t="s">
        <v>285</v>
      </c>
      <c r="B43" s="258" t="s">
        <v>461</v>
      </c>
      <c r="C43" s="569"/>
      <c r="D43" s="570"/>
      <c r="E43" s="569"/>
      <c r="F43" s="570"/>
      <c r="G43" s="569"/>
      <c r="H43" s="570"/>
      <c r="I43" s="569"/>
      <c r="J43" s="571"/>
    </row>
    <row r="44" spans="1:10" ht="27" thickBot="1">
      <c r="A44" s="250" t="s">
        <v>24</v>
      </c>
      <c r="B44" s="258" t="s">
        <v>462</v>
      </c>
      <c r="C44" s="569"/>
      <c r="D44" s="570"/>
      <c r="E44" s="569"/>
      <c r="F44" s="570"/>
      <c r="G44" s="569"/>
      <c r="H44" s="570"/>
      <c r="I44" s="569"/>
      <c r="J44" s="571"/>
    </row>
    <row r="45" spans="1:10" ht="27" thickBot="1">
      <c r="A45" s="250" t="s">
        <v>25</v>
      </c>
      <c r="B45" s="258" t="s">
        <v>463</v>
      </c>
      <c r="C45" s="569"/>
      <c r="D45" s="570"/>
      <c r="E45" s="569"/>
      <c r="F45" s="570"/>
      <c r="G45" s="569"/>
      <c r="H45" s="570"/>
      <c r="I45" s="569"/>
      <c r="J45" s="571"/>
    </row>
    <row r="46" spans="1:10" ht="14.25" thickBot="1">
      <c r="A46" s="260"/>
      <c r="B46" s="258" t="s">
        <v>287</v>
      </c>
      <c r="C46" s="569"/>
      <c r="D46" s="570"/>
      <c r="E46" s="569"/>
      <c r="F46" s="570"/>
      <c r="G46" s="569"/>
      <c r="H46" s="570"/>
      <c r="I46" s="569"/>
      <c r="J46" s="571"/>
    </row>
    <row r="47" spans="1:10" ht="14.25" thickBot="1">
      <c r="A47" s="261"/>
      <c r="B47" s="259" t="s">
        <v>30</v>
      </c>
      <c r="C47" s="560"/>
      <c r="D47" s="561"/>
      <c r="E47" s="560"/>
      <c r="F47" s="561"/>
      <c r="G47" s="560"/>
      <c r="H47" s="561"/>
      <c r="I47" s="560"/>
      <c r="J47" s="562"/>
    </row>
    <row r="48" spans="1:10" ht="15" thickTop="1" thickBot="1">
      <c r="A48" s="623" t="s">
        <v>444</v>
      </c>
      <c r="B48" s="258" t="s">
        <v>289</v>
      </c>
      <c r="C48" s="563"/>
      <c r="D48" s="564"/>
      <c r="E48" s="563"/>
      <c r="F48" s="564"/>
      <c r="G48" s="563"/>
      <c r="H48" s="564"/>
      <c r="I48" s="563"/>
      <c r="J48" s="565"/>
    </row>
    <row r="49" spans="1:10" ht="14.25" thickBot="1">
      <c r="A49" s="624"/>
      <c r="B49" s="258" t="s">
        <v>278</v>
      </c>
      <c r="C49" s="569"/>
      <c r="D49" s="570"/>
      <c r="E49" s="569"/>
      <c r="F49" s="570"/>
      <c r="G49" s="569"/>
      <c r="H49" s="570"/>
      <c r="I49" s="569"/>
      <c r="J49" s="571"/>
    </row>
    <row r="50" spans="1:10" ht="27" thickBot="1">
      <c r="A50" s="624"/>
      <c r="B50" s="258" t="s">
        <v>464</v>
      </c>
      <c r="C50" s="244"/>
      <c r="D50" s="244"/>
      <c r="E50" s="244"/>
      <c r="F50" s="244"/>
      <c r="G50" s="244"/>
      <c r="H50" s="244"/>
      <c r="I50" s="244"/>
      <c r="J50" s="243"/>
    </row>
    <row r="51" spans="1:10" ht="27" thickBot="1">
      <c r="A51" s="624"/>
      <c r="B51" s="258" t="s">
        <v>465</v>
      </c>
      <c r="C51" s="569"/>
      <c r="D51" s="570"/>
      <c r="E51" s="569"/>
      <c r="F51" s="570"/>
      <c r="G51" s="569"/>
      <c r="H51" s="570"/>
      <c r="I51" s="569"/>
      <c r="J51" s="571"/>
    </row>
    <row r="52" spans="1:10" ht="27" thickBot="1">
      <c r="A52" s="624"/>
      <c r="B52" s="258" t="s">
        <v>466</v>
      </c>
      <c r="C52" s="569"/>
      <c r="D52" s="570"/>
      <c r="E52" s="569"/>
      <c r="F52" s="570"/>
      <c r="G52" s="569"/>
      <c r="H52" s="570"/>
      <c r="I52" s="569"/>
      <c r="J52" s="571"/>
    </row>
    <row r="53" spans="1:10" ht="14.25" thickBot="1">
      <c r="A53" s="625"/>
      <c r="B53" s="259" t="s">
        <v>30</v>
      </c>
      <c r="C53" s="560"/>
      <c r="D53" s="561"/>
      <c r="E53" s="560"/>
      <c r="F53" s="561"/>
      <c r="G53" s="560"/>
      <c r="H53" s="561"/>
      <c r="I53" s="560"/>
      <c r="J53" s="562"/>
    </row>
    <row r="54" spans="1:10" ht="21.75" thickTop="1" thickBot="1">
      <c r="A54" s="566" t="s">
        <v>167</v>
      </c>
      <c r="B54" s="566"/>
      <c r="C54" s="566"/>
      <c r="D54" s="566"/>
      <c r="E54" s="566"/>
      <c r="F54" s="566"/>
      <c r="G54" s="566"/>
      <c r="H54" s="566"/>
      <c r="I54" s="566"/>
      <c r="J54" s="566"/>
    </row>
    <row r="55" spans="1:10" ht="15" thickTop="1" thickBot="1">
      <c r="A55" s="646"/>
      <c r="B55" s="646"/>
      <c r="C55" s="646"/>
      <c r="D55" s="646"/>
      <c r="E55" s="646"/>
      <c r="F55" s="646"/>
      <c r="G55" s="646"/>
      <c r="H55" s="646"/>
      <c r="I55" s="646"/>
      <c r="J55" s="646"/>
    </row>
    <row r="56" spans="1:10" ht="14.25" thickBot="1">
      <c r="A56" s="626" t="s">
        <v>219</v>
      </c>
      <c r="B56" s="626"/>
      <c r="C56" s="626"/>
      <c r="D56" s="626"/>
      <c r="E56" s="626"/>
      <c r="F56" s="626"/>
      <c r="G56" s="626"/>
      <c r="H56" s="626"/>
      <c r="I56" s="626"/>
      <c r="J56" s="626"/>
    </row>
    <row r="57" spans="1:10" ht="14.25" thickTop="1">
      <c r="A57" s="574" t="s">
        <v>467</v>
      </c>
      <c r="B57" s="574"/>
      <c r="C57" s="574"/>
      <c r="D57" s="574"/>
      <c r="E57" s="574"/>
      <c r="F57" s="574"/>
      <c r="G57" s="574"/>
      <c r="H57" s="574"/>
      <c r="I57" s="574"/>
      <c r="J57" s="574"/>
    </row>
    <row r="58" spans="1:10">
      <c r="A58" s="238" t="s">
        <v>468</v>
      </c>
    </row>
    <row r="59" spans="1:10">
      <c r="A59" s="238"/>
    </row>
  </sheetData>
  <mergeCells count="102"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35:D35"/>
    <mergeCell ref="E35:F35"/>
    <mergeCell ref="G35:H35"/>
    <mergeCell ref="I35:J35"/>
    <mergeCell ref="C37:D37"/>
    <mergeCell ref="E37:F37"/>
    <mergeCell ref="G37:H37"/>
    <mergeCell ref="I37:J37"/>
    <mergeCell ref="A28:C28"/>
    <mergeCell ref="D28:F28"/>
    <mergeCell ref="C34:D34"/>
    <mergeCell ref="E34:F34"/>
    <mergeCell ref="G34:H34"/>
    <mergeCell ref="I34:J34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C44:D44"/>
    <mergeCell ref="E44:F44"/>
    <mergeCell ref="G44:H44"/>
    <mergeCell ref="I44:J44"/>
    <mergeCell ref="C45:D45"/>
    <mergeCell ref="E45:F45"/>
    <mergeCell ref="G45:H45"/>
    <mergeCell ref="I45:J45"/>
    <mergeCell ref="C42:D42"/>
    <mergeCell ref="E42:F42"/>
    <mergeCell ref="G42:H42"/>
    <mergeCell ref="I42:J42"/>
    <mergeCell ref="C43:D43"/>
    <mergeCell ref="E43:F43"/>
    <mergeCell ref="G43:H43"/>
    <mergeCell ref="I43:J43"/>
    <mergeCell ref="I49:J49"/>
    <mergeCell ref="C51:D51"/>
    <mergeCell ref="C46:D46"/>
    <mergeCell ref="E46:F46"/>
    <mergeCell ref="G46:H46"/>
    <mergeCell ref="I46:J46"/>
    <mergeCell ref="C47:D47"/>
    <mergeCell ref="E47:F47"/>
    <mergeCell ref="G47:H47"/>
    <mergeCell ref="I47:J47"/>
    <mergeCell ref="A56:J56"/>
    <mergeCell ref="A57:J57"/>
    <mergeCell ref="B7:D7"/>
    <mergeCell ref="C53:D53"/>
    <mergeCell ref="E53:F53"/>
    <mergeCell ref="G53:H53"/>
    <mergeCell ref="I53:J53"/>
    <mergeCell ref="A54:J54"/>
    <mergeCell ref="A55:J55"/>
    <mergeCell ref="E51:F51"/>
    <mergeCell ref="G51:H51"/>
    <mergeCell ref="I51:J51"/>
    <mergeCell ref="C52:D52"/>
    <mergeCell ref="E52:F52"/>
    <mergeCell ref="G52:H52"/>
    <mergeCell ref="I52:J52"/>
    <mergeCell ref="A48:A53"/>
    <mergeCell ref="C48:D48"/>
    <mergeCell ref="E48:F48"/>
    <mergeCell ref="G48:H48"/>
    <mergeCell ref="I48:J48"/>
    <mergeCell ref="C49:D49"/>
    <mergeCell ref="E49:F49"/>
    <mergeCell ref="G49:H49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1"/>
  <sheetViews>
    <sheetView tabSelected="1" topLeftCell="A25" workbookViewId="0">
      <selection activeCell="A50" sqref="A50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76" t="s">
        <v>0</v>
      </c>
      <c r="B1" s="576"/>
      <c r="C1" s="576"/>
      <c r="D1" s="576"/>
      <c r="E1" s="576"/>
      <c r="F1" s="576"/>
      <c r="G1" s="576"/>
    </row>
    <row r="2" spans="1:11" ht="20.25">
      <c r="A2" s="577" t="s">
        <v>261</v>
      </c>
      <c r="B2" s="577"/>
      <c r="C2" s="577"/>
      <c r="D2" s="577"/>
      <c r="E2" s="577"/>
      <c r="F2" s="577"/>
      <c r="G2" s="577"/>
    </row>
    <row r="3" spans="1:11" ht="14.25">
      <c r="A3" s="578" t="s">
        <v>474</v>
      </c>
      <c r="B3" s="578"/>
      <c r="C3" s="578"/>
      <c r="D3" s="578"/>
      <c r="E3" s="578"/>
      <c r="F3" s="578"/>
      <c r="G3" s="578"/>
    </row>
    <row r="4" spans="1:11">
      <c r="A4" s="274" t="s">
        <v>262</v>
      </c>
      <c r="B4" s="140"/>
      <c r="C4" s="274" t="s">
        <v>263</v>
      </c>
      <c r="D4" s="282"/>
      <c r="E4" s="217"/>
      <c r="F4" s="274" t="s">
        <v>264</v>
      </c>
      <c r="G4" s="140"/>
    </row>
    <row r="5" spans="1:11">
      <c r="A5" s="274" t="s">
        <v>265</v>
      </c>
      <c r="B5" s="140"/>
      <c r="C5" s="217" t="s">
        <v>266</v>
      </c>
      <c r="D5" s="282"/>
      <c r="E5" s="235"/>
      <c r="F5" s="274" t="s">
        <v>267</v>
      </c>
      <c r="G5" s="292"/>
    </row>
    <row r="6" spans="1:11">
      <c r="A6" s="274" t="s">
        <v>177</v>
      </c>
      <c r="B6" s="639"/>
      <c r="C6" s="639"/>
      <c r="D6" s="639"/>
      <c r="E6" s="639"/>
      <c r="F6" s="639"/>
      <c r="G6" s="639"/>
    </row>
    <row r="7" spans="1:11" ht="13.5" customHeight="1">
      <c r="A7" s="217" t="s">
        <v>488</v>
      </c>
      <c r="B7" s="645"/>
      <c r="C7" s="645"/>
      <c r="D7" s="645"/>
      <c r="E7" s="237"/>
      <c r="F7" s="290" t="s">
        <v>268</v>
      </c>
      <c r="G7" s="300"/>
    </row>
    <row r="8" spans="1:11">
      <c r="A8" s="217" t="s">
        <v>475</v>
      </c>
      <c r="B8" s="301"/>
      <c r="C8" s="217" t="s">
        <v>476</v>
      </c>
      <c r="D8" s="301"/>
      <c r="E8" s="235"/>
      <c r="F8" s="274" t="s">
        <v>477</v>
      </c>
      <c r="G8" s="299"/>
    </row>
    <row r="9" spans="1:11" ht="14.25">
      <c r="A9" s="248"/>
      <c r="B9" s="248"/>
      <c r="C9" s="248"/>
      <c r="D9" s="248"/>
      <c r="E9" s="248"/>
      <c r="F9" s="248"/>
      <c r="G9" s="248"/>
    </row>
    <row r="10" spans="1:11" ht="14.25" thickBot="1">
      <c r="A10" s="239"/>
    </row>
    <row r="11" spans="1:11" ht="14.25" thickBot="1">
      <c r="A11" s="161" t="s">
        <v>489</v>
      </c>
      <c r="B11" s="280" t="s">
        <v>490</v>
      </c>
      <c r="C11" s="388" t="s">
        <v>472</v>
      </c>
      <c r="D11" s="608"/>
      <c r="E11" s="283" t="s">
        <v>79</v>
      </c>
      <c r="F11" s="273"/>
      <c r="G11" s="279"/>
    </row>
    <row r="12" spans="1:11" ht="14.25" thickBot="1">
      <c r="A12" s="268"/>
      <c r="B12" s="227"/>
      <c r="C12" s="607"/>
      <c r="D12" s="608"/>
      <c r="E12" s="224"/>
      <c r="F12" s="277"/>
      <c r="G12" s="246"/>
    </row>
    <row r="13" spans="1:11" ht="14.25" thickBot="1">
      <c r="A13" s="268"/>
      <c r="B13" s="227"/>
      <c r="C13" s="607"/>
      <c r="D13" s="608"/>
      <c r="E13" s="224"/>
      <c r="F13" s="277"/>
      <c r="G13" s="246"/>
      <c r="J13" s="21"/>
      <c r="K13" s="233" t="s">
        <v>75</v>
      </c>
    </row>
    <row r="14" spans="1:11" ht="14.25" thickBot="1">
      <c r="A14" s="268"/>
      <c r="B14" s="227"/>
      <c r="C14" s="607"/>
      <c r="D14" s="608"/>
      <c r="E14" s="224"/>
      <c r="F14" s="277"/>
      <c r="G14" s="246"/>
      <c r="J14" s="25"/>
      <c r="K14" s="233" t="s">
        <v>76</v>
      </c>
    </row>
    <row r="15" spans="1:11" ht="14.25" thickBot="1">
      <c r="A15" s="268"/>
      <c r="B15" s="227"/>
      <c r="C15" s="607"/>
      <c r="D15" s="608"/>
      <c r="E15" s="224"/>
      <c r="F15" s="277"/>
      <c r="G15" s="246"/>
      <c r="J15" s="29"/>
      <c r="K15" s="233" t="s">
        <v>77</v>
      </c>
    </row>
    <row r="16" spans="1:11" ht="14.25" thickBot="1">
      <c r="A16" s="221"/>
      <c r="B16" s="227"/>
      <c r="C16" s="607"/>
      <c r="D16" s="608"/>
      <c r="E16" s="224"/>
      <c r="F16" s="277"/>
      <c r="G16" s="246"/>
    </row>
    <row r="17" spans="1:7" ht="14.25" thickBot="1">
      <c r="A17" s="268"/>
      <c r="B17" s="227"/>
      <c r="C17" s="607"/>
      <c r="D17" s="608"/>
      <c r="E17" s="224"/>
      <c r="F17" s="277"/>
      <c r="G17" s="246"/>
    </row>
    <row r="18" spans="1:7" ht="14.25" thickBot="1">
      <c r="A18" s="268"/>
      <c r="B18" s="227"/>
      <c r="C18" s="607"/>
      <c r="D18" s="608"/>
      <c r="E18" s="224"/>
      <c r="F18" s="277"/>
      <c r="G18" s="246"/>
    </row>
    <row r="19" spans="1:7" ht="14.25" thickBot="1">
      <c r="A19" s="268"/>
      <c r="B19" s="227"/>
      <c r="C19" s="607"/>
      <c r="D19" s="608"/>
      <c r="E19" s="224"/>
      <c r="F19" s="277"/>
      <c r="G19" s="246"/>
    </row>
    <row r="20" spans="1:7" ht="14.25" thickBot="1">
      <c r="A20" s="268"/>
      <c r="B20" s="227"/>
      <c r="C20" s="607"/>
      <c r="D20" s="608"/>
      <c r="E20" s="224"/>
      <c r="F20" s="277"/>
      <c r="G20" s="246"/>
    </row>
    <row r="21" spans="1:7" ht="14.25" thickBot="1">
      <c r="A21" s="221"/>
      <c r="B21" s="227"/>
      <c r="C21" s="607"/>
      <c r="D21" s="608"/>
      <c r="E21" s="224"/>
      <c r="F21" s="277"/>
      <c r="G21" s="246"/>
    </row>
    <row r="22" spans="1:7" ht="14.25" thickBot="1">
      <c r="A22" s="268"/>
      <c r="B22" s="270"/>
      <c r="C22" s="607"/>
      <c r="D22" s="608"/>
      <c r="E22" s="224"/>
      <c r="F22" s="277"/>
      <c r="G22" s="246"/>
    </row>
    <row r="23" spans="1:7" ht="14.25" thickBot="1">
      <c r="A23" s="221"/>
      <c r="B23" s="270"/>
      <c r="C23" s="607"/>
      <c r="D23" s="608"/>
      <c r="E23" s="224"/>
      <c r="F23" s="277"/>
      <c r="G23" s="246"/>
    </row>
    <row r="24" spans="1:7" ht="14.25" thickBot="1">
      <c r="A24" s="221"/>
      <c r="B24" s="270"/>
      <c r="C24" s="607"/>
      <c r="D24" s="608"/>
      <c r="E24" s="224"/>
      <c r="F24" s="277"/>
      <c r="G24" s="246"/>
    </row>
    <row r="25" spans="1:7" ht="14.25" thickBot="1">
      <c r="A25" s="221"/>
      <c r="B25" s="270"/>
      <c r="C25" s="607"/>
      <c r="D25" s="608"/>
      <c r="E25" s="224"/>
      <c r="F25" s="277"/>
      <c r="G25" s="246"/>
    </row>
    <row r="26" spans="1:7" ht="14.25" thickBot="1">
      <c r="A26" s="221"/>
      <c r="B26" s="270"/>
      <c r="C26" s="607"/>
      <c r="D26" s="608"/>
      <c r="E26" s="224"/>
      <c r="F26" s="277"/>
      <c r="G26" s="246"/>
    </row>
    <row r="27" spans="1:7" ht="14.25" thickBot="1">
      <c r="A27" s="221"/>
      <c r="B27" s="270"/>
      <c r="C27" s="607"/>
      <c r="D27" s="608"/>
      <c r="E27" s="224"/>
      <c r="F27" s="277"/>
      <c r="G27" s="246"/>
    </row>
    <row r="28" spans="1:7" ht="14.25" thickBot="1">
      <c r="A28" s="222"/>
      <c r="B28" s="295"/>
      <c r="C28" s="610"/>
      <c r="D28" s="611"/>
      <c r="E28" s="225"/>
      <c r="F28" s="255"/>
      <c r="G28" s="291"/>
    </row>
    <row r="29" spans="1:7" ht="15" thickTop="1" thickBot="1">
      <c r="A29" s="609" t="s">
        <v>478</v>
      </c>
      <c r="B29" s="609"/>
      <c r="C29" s="609"/>
      <c r="D29" s="609"/>
      <c r="E29" s="609"/>
      <c r="F29" s="609"/>
      <c r="G29" s="609"/>
    </row>
    <row r="30" spans="1:7" ht="14.25" thickTop="1">
      <c r="A30" s="574" t="s">
        <v>479</v>
      </c>
      <c r="B30" s="574"/>
      <c r="C30" s="574"/>
      <c r="D30" s="575" t="s">
        <v>480</v>
      </c>
      <c r="E30" s="575"/>
      <c r="F30" s="575"/>
      <c r="G30" s="575"/>
    </row>
    <row r="31" spans="1:7" s="73" customFormat="1" ht="14.25" thickBot="1">
      <c r="A31" s="593" t="s">
        <v>526</v>
      </c>
      <c r="B31" s="593"/>
    </row>
    <row r="32" spans="1:7" s="73" customFormat="1">
      <c r="A32" s="345" t="s">
        <v>524</v>
      </c>
      <c r="B32" s="354" t="s">
        <v>420</v>
      </c>
      <c r="C32" s="346" t="s">
        <v>527</v>
      </c>
      <c r="D32" s="346" t="s">
        <v>528</v>
      </c>
      <c r="E32" s="346" t="s">
        <v>530</v>
      </c>
      <c r="F32" s="346" t="s">
        <v>532</v>
      </c>
      <c r="G32" s="347" t="s">
        <v>533</v>
      </c>
    </row>
    <row r="33" spans="1:7" s="73" customFormat="1">
      <c r="A33" s="348"/>
      <c r="B33" s="355"/>
      <c r="C33" s="349"/>
      <c r="D33" s="349"/>
      <c r="E33" s="349"/>
      <c r="F33" s="349"/>
      <c r="G33" s="350"/>
    </row>
    <row r="34" spans="1:7" s="73" customFormat="1">
      <c r="A34" s="348"/>
      <c r="B34" s="355"/>
      <c r="C34" s="349"/>
      <c r="D34" s="349"/>
      <c r="E34" s="349"/>
      <c r="F34" s="349"/>
      <c r="G34" s="350"/>
    </row>
    <row r="35" spans="1:7" s="73" customFormat="1">
      <c r="A35" s="348"/>
      <c r="B35" s="355"/>
      <c r="C35" s="349"/>
      <c r="D35" s="349"/>
      <c r="E35" s="349"/>
      <c r="F35" s="349"/>
      <c r="G35" s="350"/>
    </row>
    <row r="36" spans="1:7" s="73" customFormat="1">
      <c r="A36" s="348"/>
      <c r="B36" s="355"/>
      <c r="C36" s="349"/>
      <c r="D36" s="349"/>
      <c r="E36" s="349"/>
      <c r="F36" s="349"/>
      <c r="G36" s="350"/>
    </row>
    <row r="37" spans="1:7" s="73" customFormat="1">
      <c r="A37" s="348"/>
      <c r="B37" s="355"/>
      <c r="C37" s="349"/>
      <c r="D37" s="349"/>
      <c r="E37" s="349"/>
      <c r="F37" s="349"/>
      <c r="G37" s="350"/>
    </row>
    <row r="38" spans="1:7" s="73" customFormat="1" ht="14.25" thickBot="1">
      <c r="A38" s="351"/>
      <c r="B38" s="356"/>
      <c r="C38" s="352"/>
      <c r="D38" s="352"/>
      <c r="E38" s="352"/>
      <c r="F38" s="352"/>
      <c r="G38" s="353"/>
    </row>
    <row r="39" spans="1:7" s="73" customFormat="1">
      <c r="A39" s="344"/>
      <c r="B39" s="334"/>
      <c r="C39" s="334"/>
      <c r="D39" s="334"/>
      <c r="E39" s="334"/>
      <c r="F39" s="334"/>
    </row>
    <row r="40" spans="1:7" s="73" customFormat="1" ht="14.25" thickBot="1">
      <c r="A40" s="593" t="s">
        <v>534</v>
      </c>
      <c r="B40" s="593"/>
      <c r="C40" s="593"/>
      <c r="D40" s="334"/>
      <c r="E40" s="334"/>
      <c r="F40" s="334"/>
    </row>
    <row r="41" spans="1:7" s="73" customFormat="1">
      <c r="A41" s="345" t="s">
        <v>68</v>
      </c>
      <c r="B41" s="346" t="s">
        <v>420</v>
      </c>
      <c r="C41" s="346" t="s">
        <v>537</v>
      </c>
      <c r="D41" s="346" t="s">
        <v>538</v>
      </c>
      <c r="E41" s="346" t="s">
        <v>539</v>
      </c>
      <c r="F41" s="347" t="s">
        <v>540</v>
      </c>
      <c r="G41" s="347" t="s">
        <v>533</v>
      </c>
    </row>
    <row r="42" spans="1:7" s="73" customFormat="1">
      <c r="A42" s="348"/>
      <c r="B42" s="349"/>
      <c r="C42" s="349"/>
      <c r="D42" s="349"/>
      <c r="E42" s="349"/>
      <c r="F42" s="350"/>
      <c r="G42" s="350"/>
    </row>
    <row r="43" spans="1:7" s="73" customFormat="1">
      <c r="A43" s="348"/>
      <c r="B43" s="349"/>
      <c r="C43" s="349"/>
      <c r="D43" s="349"/>
      <c r="E43" s="349"/>
      <c r="F43" s="350"/>
      <c r="G43" s="350"/>
    </row>
    <row r="44" spans="1:7" s="73" customFormat="1">
      <c r="A44" s="348"/>
      <c r="B44" s="349"/>
      <c r="C44" s="349"/>
      <c r="D44" s="349"/>
      <c r="E44" s="349"/>
      <c r="F44" s="350"/>
      <c r="G44" s="350"/>
    </row>
    <row r="45" spans="1:7" s="73" customFormat="1">
      <c r="A45" s="348"/>
      <c r="B45" s="349"/>
      <c r="C45" s="349"/>
      <c r="D45" s="349"/>
      <c r="E45" s="349"/>
      <c r="F45" s="350"/>
      <c r="G45" s="350"/>
    </row>
    <row r="46" spans="1:7" s="73" customFormat="1">
      <c r="A46" s="348"/>
      <c r="B46" s="349"/>
      <c r="C46" s="349"/>
      <c r="D46" s="349"/>
      <c r="E46" s="349"/>
      <c r="F46" s="350"/>
      <c r="G46" s="350"/>
    </row>
    <row r="47" spans="1:7" s="73" customFormat="1" ht="14.25" thickBot="1">
      <c r="A47" s="351"/>
      <c r="B47" s="352"/>
      <c r="C47" s="352"/>
      <c r="D47" s="352"/>
      <c r="E47" s="352"/>
      <c r="F47" s="353"/>
      <c r="G47" s="353"/>
    </row>
    <row r="48" spans="1:7" s="73" customFormat="1">
      <c r="A48" s="129"/>
      <c r="B48" s="129"/>
      <c r="C48" s="129"/>
      <c r="D48" s="130"/>
      <c r="E48" s="130"/>
      <c r="F48" s="130"/>
      <c r="G48" s="130"/>
    </row>
    <row r="49" spans="1:10" s="73" customFormat="1">
      <c r="A49" s="357" t="s">
        <v>543</v>
      </c>
      <c r="B49" s="129"/>
      <c r="C49" s="129"/>
      <c r="D49" s="130"/>
      <c r="E49" s="130"/>
      <c r="F49" s="130"/>
      <c r="G49" s="130"/>
    </row>
    <row r="50" spans="1:10" s="73" customFormat="1">
      <c r="A50" s="358" t="s">
        <v>544</v>
      </c>
      <c r="B50" s="358" t="s">
        <v>545</v>
      </c>
      <c r="C50" s="358" t="s">
        <v>550</v>
      </c>
      <c r="D50" s="358" t="s">
        <v>551</v>
      </c>
      <c r="E50" s="358" t="s">
        <v>546</v>
      </c>
      <c r="F50" s="358" t="s">
        <v>548</v>
      </c>
      <c r="G50" s="358" t="s">
        <v>549</v>
      </c>
      <c r="H50" s="12"/>
    </row>
    <row r="51" spans="1:10" s="73" customFormat="1">
      <c r="A51" s="359"/>
      <c r="B51" s="359"/>
      <c r="C51" s="359"/>
      <c r="D51" s="359"/>
      <c r="E51" s="360"/>
      <c r="F51" s="360"/>
      <c r="G51" s="360"/>
      <c r="H51" s="130"/>
    </row>
    <row r="52" spans="1:10" s="73" customFormat="1">
      <c r="A52" s="361"/>
      <c r="B52" s="361"/>
      <c r="C52" s="361"/>
      <c r="D52" s="361"/>
      <c r="E52" s="361"/>
      <c r="F52" s="361"/>
      <c r="G52" s="361"/>
      <c r="H52" s="12"/>
    </row>
    <row r="53" spans="1:10" s="73" customFormat="1">
      <c r="A53" s="359"/>
      <c r="B53" s="359"/>
      <c r="C53" s="359"/>
      <c r="D53" s="359"/>
      <c r="E53" s="360"/>
      <c r="F53" s="360"/>
      <c r="G53" s="360"/>
      <c r="H53" s="130"/>
    </row>
    <row r="54" spans="1:10" s="73" customFormat="1">
      <c r="A54" s="361"/>
      <c r="B54" s="361"/>
      <c r="C54" s="361"/>
      <c r="D54" s="361"/>
      <c r="E54" s="361"/>
      <c r="F54" s="361"/>
      <c r="G54" s="361"/>
      <c r="H54" s="12"/>
    </row>
    <row r="55" spans="1:10" s="73" customFormat="1">
      <c r="A55" s="359"/>
      <c r="B55" s="359"/>
      <c r="C55" s="359"/>
      <c r="D55" s="359"/>
      <c r="E55" s="360"/>
      <c r="F55" s="360"/>
      <c r="G55" s="360"/>
      <c r="H55" s="130"/>
    </row>
    <row r="56" spans="1:10" s="73" customFormat="1">
      <c r="A56" s="361"/>
      <c r="B56" s="361"/>
      <c r="C56" s="361"/>
      <c r="D56" s="361"/>
      <c r="E56" s="361"/>
      <c r="F56" s="361"/>
      <c r="G56" s="361"/>
      <c r="H56" s="12"/>
    </row>
    <row r="57" spans="1:10" s="73" customFormat="1">
      <c r="A57" s="359"/>
      <c r="B57" s="359"/>
      <c r="C57" s="359"/>
      <c r="D57" s="359"/>
      <c r="E57" s="360"/>
      <c r="F57" s="360"/>
      <c r="G57" s="360"/>
      <c r="H57" s="130"/>
    </row>
    <row r="58" spans="1:10" s="73" customFormat="1">
      <c r="A58" s="361"/>
      <c r="B58" s="361"/>
      <c r="C58" s="361"/>
      <c r="D58" s="361"/>
      <c r="E58" s="361"/>
      <c r="F58" s="361"/>
      <c r="G58" s="361"/>
      <c r="H58" s="12"/>
    </row>
    <row r="59" spans="1:10" s="73" customFormat="1">
      <c r="A59" s="359"/>
      <c r="B59" s="359"/>
      <c r="C59" s="359"/>
      <c r="D59" s="359"/>
      <c r="E59" s="360"/>
      <c r="F59" s="360"/>
      <c r="G59" s="360"/>
      <c r="H59" s="130"/>
    </row>
    <row r="60" spans="1:10" s="73" customFormat="1">
      <c r="A60" s="361"/>
      <c r="B60" s="361"/>
      <c r="C60" s="361"/>
      <c r="D60" s="361"/>
      <c r="E60" s="361"/>
      <c r="F60" s="361"/>
      <c r="G60" s="361"/>
      <c r="H60" s="12"/>
    </row>
    <row r="61" spans="1:10" s="73" customFormat="1">
      <c r="A61" s="359"/>
      <c r="B61" s="359"/>
      <c r="C61" s="359"/>
      <c r="D61" s="359"/>
      <c r="E61" s="360"/>
      <c r="F61" s="360"/>
      <c r="G61" s="360"/>
      <c r="H61" s="130"/>
    </row>
    <row r="62" spans="1:10" ht="14.25">
      <c r="A62" s="248"/>
      <c r="B62" s="248"/>
      <c r="C62" s="248"/>
      <c r="D62" s="248"/>
      <c r="E62" s="248"/>
      <c r="F62" s="248"/>
      <c r="G62" s="248"/>
    </row>
    <row r="63" spans="1:10" ht="14.25" thickBot="1">
      <c r="A63" s="249"/>
    </row>
    <row r="64" spans="1:10" ht="15" thickTop="1" thickBot="1">
      <c r="A64" s="275" t="s">
        <v>21</v>
      </c>
      <c r="B64" s="257" t="s">
        <v>138</v>
      </c>
      <c r="C64" s="563"/>
      <c r="D64" s="564"/>
      <c r="E64" s="563"/>
      <c r="F64" s="564"/>
      <c r="G64" s="563"/>
      <c r="H64" s="564"/>
      <c r="I64" s="563"/>
      <c r="J64" s="565"/>
    </row>
    <row r="65" spans="1:10" ht="14.25" thickBot="1">
      <c r="A65" s="276" t="s">
        <v>22</v>
      </c>
      <c r="B65" s="258" t="s">
        <v>278</v>
      </c>
      <c r="C65" s="569"/>
      <c r="D65" s="570"/>
      <c r="E65" s="569"/>
      <c r="F65" s="570"/>
      <c r="G65" s="569"/>
      <c r="H65" s="570"/>
      <c r="I65" s="569"/>
      <c r="J65" s="571"/>
    </row>
    <row r="66" spans="1:10" ht="27" thickBot="1">
      <c r="A66" s="276" t="s">
        <v>23</v>
      </c>
      <c r="B66" s="258" t="s">
        <v>481</v>
      </c>
      <c r="C66" s="277"/>
      <c r="D66" s="277"/>
      <c r="E66" s="277"/>
      <c r="F66" s="277"/>
      <c r="G66" s="240"/>
      <c r="H66" s="240"/>
      <c r="I66" s="240"/>
      <c r="J66" s="241"/>
    </row>
    <row r="67" spans="1:10" ht="27" thickBot="1">
      <c r="A67" s="276" t="s">
        <v>24</v>
      </c>
      <c r="B67" s="258" t="s">
        <v>482</v>
      </c>
      <c r="C67" s="569"/>
      <c r="D67" s="570"/>
      <c r="E67" s="569"/>
      <c r="F67" s="570"/>
      <c r="G67" s="569"/>
      <c r="H67" s="570"/>
      <c r="I67" s="569"/>
      <c r="J67" s="571"/>
    </row>
    <row r="68" spans="1:10" ht="14.25" thickBot="1">
      <c r="A68" s="276" t="s">
        <v>25</v>
      </c>
      <c r="B68" s="258" t="s">
        <v>280</v>
      </c>
      <c r="C68" s="569"/>
      <c r="D68" s="570"/>
      <c r="E68" s="569"/>
      <c r="F68" s="570"/>
      <c r="G68" s="569"/>
      <c r="H68" s="570"/>
      <c r="I68" s="569"/>
      <c r="J68" s="571"/>
    </row>
    <row r="69" spans="1:10" ht="14.25" thickBot="1">
      <c r="A69" s="261"/>
      <c r="B69" s="259" t="s">
        <v>30</v>
      </c>
      <c r="C69" s="560"/>
      <c r="D69" s="561"/>
      <c r="E69" s="560"/>
      <c r="F69" s="561"/>
      <c r="G69" s="560"/>
      <c r="H69" s="561"/>
      <c r="I69" s="560"/>
      <c r="J69" s="562"/>
    </row>
    <row r="70" spans="1:10" ht="15" thickTop="1" thickBot="1">
      <c r="A70" s="276" t="s">
        <v>281</v>
      </c>
      <c r="B70" s="258" t="s">
        <v>186</v>
      </c>
      <c r="C70" s="628" t="s">
        <v>400</v>
      </c>
      <c r="D70" s="629"/>
      <c r="E70" s="563"/>
      <c r="F70" s="564"/>
      <c r="G70" s="563"/>
      <c r="H70" s="564"/>
      <c r="I70" s="563"/>
      <c r="J70" s="565"/>
    </row>
    <row r="71" spans="1:10" ht="14.25" thickBot="1">
      <c r="A71" s="276" t="s">
        <v>282</v>
      </c>
      <c r="B71" s="258" t="s">
        <v>278</v>
      </c>
      <c r="C71" s="569"/>
      <c r="D71" s="570"/>
      <c r="E71" s="569"/>
      <c r="F71" s="570"/>
      <c r="G71" s="569"/>
      <c r="H71" s="570"/>
      <c r="I71" s="569"/>
      <c r="J71" s="571"/>
    </row>
    <row r="72" spans="1:10" ht="14.25" thickBot="1">
      <c r="A72" s="276" t="s">
        <v>283</v>
      </c>
      <c r="B72" s="258" t="s">
        <v>448</v>
      </c>
      <c r="C72" s="569"/>
      <c r="D72" s="570"/>
      <c r="E72" s="569"/>
      <c r="F72" s="570"/>
      <c r="G72" s="569"/>
      <c r="H72" s="570"/>
      <c r="I72" s="569"/>
      <c r="J72" s="571"/>
    </row>
    <row r="73" spans="1:10" ht="14.25" thickBot="1">
      <c r="A73" s="276" t="s">
        <v>285</v>
      </c>
      <c r="B73" s="258" t="s">
        <v>449</v>
      </c>
      <c r="C73" s="569"/>
      <c r="D73" s="570"/>
      <c r="E73" s="569"/>
      <c r="F73" s="570"/>
      <c r="G73" s="569"/>
      <c r="H73" s="570"/>
      <c r="I73" s="569"/>
      <c r="J73" s="571"/>
    </row>
    <row r="74" spans="1:10">
      <c r="A74" s="276" t="s">
        <v>24</v>
      </c>
      <c r="B74" s="262" t="s">
        <v>409</v>
      </c>
      <c r="C74" s="614"/>
      <c r="D74" s="615"/>
      <c r="E74" s="614"/>
      <c r="F74" s="615"/>
      <c r="G74" s="614"/>
      <c r="H74" s="615"/>
      <c r="I74" s="614"/>
      <c r="J74" s="618"/>
    </row>
    <row r="75" spans="1:10" ht="14.25" thickBot="1">
      <c r="A75" s="276" t="s">
        <v>25</v>
      </c>
      <c r="B75" s="258" t="s">
        <v>450</v>
      </c>
      <c r="C75" s="616"/>
      <c r="D75" s="617"/>
      <c r="E75" s="616"/>
      <c r="F75" s="617"/>
      <c r="G75" s="616"/>
      <c r="H75" s="617"/>
      <c r="I75" s="616"/>
      <c r="J75" s="619"/>
    </row>
    <row r="76" spans="1:10">
      <c r="A76" s="260"/>
      <c r="B76" s="262" t="s">
        <v>411</v>
      </c>
      <c r="C76" s="614"/>
      <c r="D76" s="615"/>
      <c r="E76" s="614"/>
      <c r="F76" s="615"/>
      <c r="G76" s="614"/>
      <c r="H76" s="615"/>
      <c r="I76" s="614"/>
      <c r="J76" s="618"/>
    </row>
    <row r="77" spans="1:10" ht="14.25" thickBot="1">
      <c r="A77" s="260"/>
      <c r="B77" s="258" t="s">
        <v>450</v>
      </c>
      <c r="C77" s="616"/>
      <c r="D77" s="617"/>
      <c r="E77" s="616"/>
      <c r="F77" s="617"/>
      <c r="G77" s="616"/>
      <c r="H77" s="617"/>
      <c r="I77" s="616"/>
      <c r="J77" s="619"/>
    </row>
    <row r="78" spans="1:10" ht="14.25" thickBot="1">
      <c r="A78" s="260"/>
      <c r="B78" s="258" t="s">
        <v>287</v>
      </c>
      <c r="C78" s="569"/>
      <c r="D78" s="570"/>
      <c r="E78" s="569"/>
      <c r="F78" s="570"/>
      <c r="G78" s="569"/>
      <c r="H78" s="570"/>
      <c r="I78" s="569"/>
      <c r="J78" s="571"/>
    </row>
    <row r="79" spans="1:10" ht="14.25" thickBot="1">
      <c r="A79" s="261"/>
      <c r="B79" s="259" t="s">
        <v>30</v>
      </c>
      <c r="C79" s="560"/>
      <c r="D79" s="561"/>
      <c r="E79" s="560"/>
      <c r="F79" s="561"/>
      <c r="G79" s="560"/>
      <c r="H79" s="561"/>
      <c r="I79" s="560"/>
      <c r="J79" s="562"/>
    </row>
    <row r="80" spans="1:10" ht="15" thickTop="1" thickBot="1">
      <c r="A80" s="623" t="s">
        <v>444</v>
      </c>
      <c r="B80" s="258" t="s">
        <v>289</v>
      </c>
      <c r="C80" s="563"/>
      <c r="D80" s="564"/>
      <c r="E80" s="563"/>
      <c r="F80" s="564"/>
      <c r="G80" s="563"/>
      <c r="H80" s="564"/>
      <c r="I80" s="563"/>
      <c r="J80" s="565"/>
    </row>
    <row r="81" spans="1:10" ht="14.25" thickBot="1">
      <c r="A81" s="624"/>
      <c r="B81" s="258" t="s">
        <v>278</v>
      </c>
      <c r="C81" s="569"/>
      <c r="D81" s="570"/>
      <c r="E81" s="569"/>
      <c r="F81" s="570"/>
      <c r="G81" s="569"/>
      <c r="H81" s="570"/>
      <c r="I81" s="569"/>
      <c r="J81" s="571"/>
    </row>
    <row r="82" spans="1:10" ht="27.75" thickBot="1">
      <c r="A82" s="624"/>
      <c r="B82" s="258" t="s">
        <v>483</v>
      </c>
      <c r="C82" s="277"/>
      <c r="D82" s="277"/>
      <c r="E82" s="277"/>
      <c r="F82" s="277"/>
      <c r="G82" s="277"/>
      <c r="H82" s="277"/>
      <c r="I82" s="277"/>
      <c r="J82" s="278"/>
    </row>
    <row r="83" spans="1:10" ht="27.75" thickBot="1">
      <c r="A83" s="624"/>
      <c r="B83" s="258" t="s">
        <v>484</v>
      </c>
      <c r="C83" s="569"/>
      <c r="D83" s="570"/>
      <c r="E83" s="569"/>
      <c r="F83" s="570"/>
      <c r="G83" s="569"/>
      <c r="H83" s="570"/>
      <c r="I83" s="569"/>
      <c r="J83" s="571"/>
    </row>
    <row r="84" spans="1:10" ht="27" thickBot="1">
      <c r="A84" s="624"/>
      <c r="B84" s="258" t="s">
        <v>485</v>
      </c>
      <c r="C84" s="569"/>
      <c r="D84" s="570"/>
      <c r="E84" s="569"/>
      <c r="F84" s="570"/>
      <c r="G84" s="569"/>
      <c r="H84" s="570"/>
      <c r="I84" s="569"/>
      <c r="J84" s="571"/>
    </row>
    <row r="85" spans="1:10" ht="14.25" thickBot="1">
      <c r="A85" s="625"/>
      <c r="B85" s="259" t="s">
        <v>30</v>
      </c>
      <c r="C85" s="560"/>
      <c r="D85" s="561"/>
      <c r="E85" s="560"/>
      <c r="F85" s="561"/>
      <c r="G85" s="560"/>
      <c r="H85" s="561"/>
      <c r="I85" s="560"/>
      <c r="J85" s="562"/>
    </row>
    <row r="86" spans="1:10" ht="21.75" thickTop="1" thickBot="1">
      <c r="A86" s="566" t="s">
        <v>167</v>
      </c>
      <c r="B86" s="566"/>
      <c r="C86" s="566"/>
      <c r="D86" s="566"/>
      <c r="E86" s="566"/>
      <c r="F86" s="566"/>
      <c r="G86" s="566"/>
      <c r="H86" s="566"/>
      <c r="I86" s="566"/>
      <c r="J86" s="566"/>
    </row>
    <row r="87" spans="1:10" ht="15" thickTop="1" thickBot="1">
      <c r="A87" s="627"/>
      <c r="B87" s="627"/>
      <c r="C87" s="627"/>
      <c r="D87" s="627"/>
      <c r="E87" s="627"/>
      <c r="F87" s="627"/>
      <c r="G87" s="627"/>
      <c r="H87" s="627"/>
      <c r="I87" s="627"/>
      <c r="J87" s="627"/>
    </row>
    <row r="88" spans="1:10" ht="14.25" thickBot="1">
      <c r="A88" s="626" t="s">
        <v>219</v>
      </c>
      <c r="B88" s="626"/>
      <c r="C88" s="626"/>
      <c r="D88" s="626"/>
      <c r="E88" s="626"/>
      <c r="F88" s="626"/>
      <c r="G88" s="626"/>
      <c r="H88" s="626"/>
      <c r="I88" s="626"/>
      <c r="J88" s="626"/>
    </row>
    <row r="89" spans="1:10" ht="14.25" thickTop="1">
      <c r="A89" s="574" t="s">
        <v>486</v>
      </c>
      <c r="B89" s="574"/>
      <c r="C89" s="574"/>
      <c r="D89" s="574"/>
      <c r="E89" s="574"/>
      <c r="F89" s="574"/>
      <c r="G89" s="574"/>
      <c r="H89" s="574"/>
      <c r="I89" s="574"/>
      <c r="J89" s="574"/>
    </row>
    <row r="90" spans="1:10">
      <c r="A90" s="238"/>
    </row>
    <row r="91" spans="1:10">
      <c r="A91" s="238" t="s">
        <v>487</v>
      </c>
    </row>
  </sheetData>
  <mergeCells count="105">
    <mergeCell ref="A31:B31"/>
    <mergeCell ref="A40:C40"/>
    <mergeCell ref="A86:J86"/>
    <mergeCell ref="A87:J87"/>
    <mergeCell ref="A88:J88"/>
    <mergeCell ref="A89:J89"/>
    <mergeCell ref="A1:G1"/>
    <mergeCell ref="A2:G2"/>
    <mergeCell ref="A3:G3"/>
    <mergeCell ref="B7:D7"/>
    <mergeCell ref="C84:D84"/>
    <mergeCell ref="E84:F84"/>
    <mergeCell ref="G84:H84"/>
    <mergeCell ref="I84:J84"/>
    <mergeCell ref="C85:D85"/>
    <mergeCell ref="E85:F85"/>
    <mergeCell ref="G85:H85"/>
    <mergeCell ref="I85:J85"/>
    <mergeCell ref="E81:F81"/>
    <mergeCell ref="G81:H81"/>
    <mergeCell ref="I81:J81"/>
    <mergeCell ref="C83:D83"/>
    <mergeCell ref="E83:F83"/>
    <mergeCell ref="G83:H83"/>
    <mergeCell ref="I83:J83"/>
    <mergeCell ref="C79:D79"/>
    <mergeCell ref="E79:F79"/>
    <mergeCell ref="G79:H79"/>
    <mergeCell ref="I79:J79"/>
    <mergeCell ref="A80:A85"/>
    <mergeCell ref="C80:D80"/>
    <mergeCell ref="E80:F80"/>
    <mergeCell ref="G80:H80"/>
    <mergeCell ref="I80:J80"/>
    <mergeCell ref="C81:D81"/>
    <mergeCell ref="C76:D77"/>
    <mergeCell ref="E76:F77"/>
    <mergeCell ref="G76:H77"/>
    <mergeCell ref="I76:J77"/>
    <mergeCell ref="C78:D78"/>
    <mergeCell ref="E78:F78"/>
    <mergeCell ref="G78:H78"/>
    <mergeCell ref="I78:J78"/>
    <mergeCell ref="C73:D73"/>
    <mergeCell ref="E73:F73"/>
    <mergeCell ref="G73:H73"/>
    <mergeCell ref="I73:J73"/>
    <mergeCell ref="C74:D75"/>
    <mergeCell ref="E74:F75"/>
    <mergeCell ref="G74:H75"/>
    <mergeCell ref="I74:J7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4:D64"/>
    <mergeCell ref="E64:F64"/>
    <mergeCell ref="G64:H64"/>
    <mergeCell ref="I64:J64"/>
    <mergeCell ref="C65:D65"/>
    <mergeCell ref="E65:F65"/>
    <mergeCell ref="G65:H65"/>
    <mergeCell ref="I65:J65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97"/>
  <sheetViews>
    <sheetView topLeftCell="A19" workbookViewId="0">
      <selection activeCell="A27" sqref="A27:XFD57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48" t="s">
        <v>491</v>
      </c>
      <c r="B1" s="648"/>
      <c r="C1" s="648"/>
      <c r="D1" s="648"/>
      <c r="E1" s="648"/>
    </row>
    <row r="2" spans="1:8" ht="20.25">
      <c r="A2" s="577" t="s">
        <v>492</v>
      </c>
      <c r="B2" s="577"/>
      <c r="C2" s="577"/>
      <c r="D2" s="577"/>
      <c r="E2" s="577"/>
    </row>
    <row r="3" spans="1:8" ht="15">
      <c r="A3" s="606" t="s">
        <v>493</v>
      </c>
      <c r="B3" s="606"/>
      <c r="C3" s="606"/>
      <c r="D3" s="606"/>
      <c r="E3" s="606"/>
    </row>
    <row r="4" spans="1:8">
      <c r="A4" s="285" t="s">
        <v>262</v>
      </c>
      <c r="B4" s="140"/>
      <c r="C4" s="285" t="s">
        <v>263</v>
      </c>
      <c r="D4" s="140"/>
      <c r="E4" s="285" t="s">
        <v>264</v>
      </c>
      <c r="F4" s="140"/>
    </row>
    <row r="5" spans="1:8">
      <c r="A5" s="285" t="s">
        <v>265</v>
      </c>
      <c r="B5" s="140"/>
      <c r="C5" s="285" t="s">
        <v>266</v>
      </c>
      <c r="D5" s="140"/>
      <c r="E5" s="285" t="s">
        <v>267</v>
      </c>
      <c r="F5" s="140"/>
    </row>
    <row r="6" spans="1:8">
      <c r="A6" s="285" t="s">
        <v>177</v>
      </c>
      <c r="B6" s="656"/>
      <c r="C6" s="656"/>
      <c r="D6" s="656"/>
      <c r="E6" s="285" t="s">
        <v>494</v>
      </c>
      <c r="F6" s="299"/>
    </row>
    <row r="7" spans="1:8" ht="15.75" customHeight="1">
      <c r="A7" s="217" t="s">
        <v>516</v>
      </c>
      <c r="B7" s="645"/>
      <c r="C7" s="645"/>
      <c r="D7" s="217"/>
      <c r="E7" s="285"/>
      <c r="F7" s="235"/>
    </row>
    <row r="8" spans="1:8" ht="14.25" thickBot="1">
      <c r="A8" s="209"/>
    </row>
    <row r="9" spans="1:8" ht="14.25" thickBot="1">
      <c r="A9" s="161" t="s">
        <v>470</v>
      </c>
      <c r="B9" s="657" t="s">
        <v>490</v>
      </c>
      <c r="C9" s="653"/>
      <c r="D9" s="283" t="s">
        <v>503</v>
      </c>
      <c r="E9" s="283" t="s">
        <v>79</v>
      </c>
    </row>
    <row r="10" spans="1:8" ht="14.25" thickBot="1">
      <c r="A10" s="221"/>
      <c r="B10" s="652"/>
      <c r="C10" s="653"/>
      <c r="D10" s="224"/>
      <c r="E10" s="296"/>
    </row>
    <row r="11" spans="1:8" ht="14.25" thickBot="1">
      <c r="A11" s="221"/>
      <c r="B11" s="652"/>
      <c r="C11" s="653"/>
      <c r="D11" s="224"/>
      <c r="E11" s="296"/>
      <c r="G11" s="21"/>
      <c r="H11" s="233" t="s">
        <v>75</v>
      </c>
    </row>
    <row r="12" spans="1:8" ht="14.25" thickBot="1">
      <c r="A12" s="221"/>
      <c r="B12" s="652"/>
      <c r="C12" s="653"/>
      <c r="D12" s="224"/>
      <c r="E12" s="296"/>
      <c r="G12" s="25"/>
      <c r="H12" s="233" t="s">
        <v>76</v>
      </c>
    </row>
    <row r="13" spans="1:8" ht="14.25" thickBot="1">
      <c r="A13" s="293"/>
      <c r="B13" s="652"/>
      <c r="C13" s="653"/>
      <c r="D13" s="224"/>
      <c r="E13" s="297"/>
      <c r="G13" s="29"/>
      <c r="H13" s="233" t="s">
        <v>77</v>
      </c>
    </row>
    <row r="14" spans="1:8" ht="14.25" thickBot="1">
      <c r="A14" s="293"/>
      <c r="B14" s="652"/>
      <c r="C14" s="653"/>
      <c r="D14" s="224"/>
      <c r="E14" s="297"/>
    </row>
    <row r="15" spans="1:8" ht="14.25" thickBot="1">
      <c r="A15" s="293"/>
      <c r="B15" s="652"/>
      <c r="C15" s="653"/>
      <c r="D15" s="224"/>
      <c r="E15" s="297"/>
    </row>
    <row r="16" spans="1:8" ht="14.25" thickBot="1">
      <c r="A16" s="293"/>
      <c r="B16" s="652"/>
      <c r="C16" s="653"/>
      <c r="D16" s="224"/>
      <c r="E16" s="297"/>
    </row>
    <row r="17" spans="1:7" ht="14.25" thickBot="1">
      <c r="A17" s="293"/>
      <c r="B17" s="652"/>
      <c r="C17" s="653"/>
      <c r="D17" s="224"/>
      <c r="E17" s="297"/>
    </row>
    <row r="18" spans="1:7" ht="14.25" thickBot="1">
      <c r="A18" s="293"/>
      <c r="B18" s="652"/>
      <c r="C18" s="653"/>
      <c r="D18" s="224"/>
      <c r="E18" s="297"/>
    </row>
    <row r="19" spans="1:7" ht="14.25" thickBot="1">
      <c r="A19" s="293"/>
      <c r="B19" s="652"/>
      <c r="C19" s="653"/>
      <c r="D19" s="224"/>
      <c r="E19" s="297"/>
    </row>
    <row r="20" spans="1:7" ht="14.25" thickBot="1">
      <c r="A20" s="293"/>
      <c r="B20" s="652"/>
      <c r="C20" s="653"/>
      <c r="D20" s="224"/>
      <c r="E20" s="297"/>
    </row>
    <row r="21" spans="1:7" ht="14.25" thickBot="1">
      <c r="A21" s="293"/>
      <c r="B21" s="652"/>
      <c r="C21" s="653"/>
      <c r="D21" s="224"/>
      <c r="E21" s="297"/>
    </row>
    <row r="22" spans="1:7" ht="14.25" thickBot="1">
      <c r="A22" s="293"/>
      <c r="B22" s="652"/>
      <c r="C22" s="653"/>
      <c r="D22" s="224"/>
      <c r="E22" s="297"/>
    </row>
    <row r="23" spans="1:7" ht="14.25" thickBot="1">
      <c r="A23" s="294"/>
      <c r="B23" s="654"/>
      <c r="C23" s="655"/>
      <c r="D23" s="225"/>
      <c r="E23" s="298"/>
    </row>
    <row r="24" spans="1:7" ht="15" thickTop="1" thickBot="1">
      <c r="A24" s="609" t="s">
        <v>495</v>
      </c>
      <c r="B24" s="609"/>
      <c r="C24" s="609"/>
      <c r="D24" s="609"/>
      <c r="E24" s="609"/>
    </row>
    <row r="25" spans="1:7" ht="14.25" thickTop="1">
      <c r="A25" s="640" t="s">
        <v>496</v>
      </c>
      <c r="B25" s="640"/>
      <c r="C25" s="641" t="s">
        <v>497</v>
      </c>
      <c r="D25" s="641"/>
      <c r="E25" s="641"/>
    </row>
    <row r="26" spans="1:7" s="233" customFormat="1">
      <c r="A26" s="678"/>
      <c r="B26" s="678"/>
      <c r="C26" s="679"/>
      <c r="D26" s="679"/>
      <c r="E26" s="679"/>
    </row>
    <row r="27" spans="1:7" s="73" customFormat="1" ht="14.25" thickBot="1">
      <c r="A27" s="593" t="s">
        <v>526</v>
      </c>
      <c r="B27" s="593"/>
    </row>
    <row r="28" spans="1:7" s="73" customFormat="1">
      <c r="A28" s="345" t="s">
        <v>524</v>
      </c>
      <c r="B28" s="354" t="s">
        <v>420</v>
      </c>
      <c r="C28" s="346" t="s">
        <v>527</v>
      </c>
      <c r="D28" s="346" t="s">
        <v>528</v>
      </c>
      <c r="E28" s="346" t="s">
        <v>530</v>
      </c>
      <c r="F28" s="346" t="s">
        <v>532</v>
      </c>
      <c r="G28" s="347" t="s">
        <v>533</v>
      </c>
    </row>
    <row r="29" spans="1:7" s="73" customFormat="1">
      <c r="A29" s="348"/>
      <c r="B29" s="355"/>
      <c r="C29" s="349"/>
      <c r="D29" s="349"/>
      <c r="E29" s="349"/>
      <c r="F29" s="349"/>
      <c r="G29" s="350"/>
    </row>
    <row r="30" spans="1:7" s="73" customFormat="1">
      <c r="A30" s="348"/>
      <c r="B30" s="355"/>
      <c r="C30" s="349"/>
      <c r="D30" s="349"/>
      <c r="E30" s="349"/>
      <c r="F30" s="349"/>
      <c r="G30" s="350"/>
    </row>
    <row r="31" spans="1:7" s="73" customFormat="1">
      <c r="A31" s="348"/>
      <c r="B31" s="355"/>
      <c r="C31" s="349"/>
      <c r="D31" s="349"/>
      <c r="E31" s="349"/>
      <c r="F31" s="349"/>
      <c r="G31" s="350"/>
    </row>
    <row r="32" spans="1:7" s="73" customFormat="1">
      <c r="A32" s="348"/>
      <c r="B32" s="355"/>
      <c r="C32" s="349"/>
      <c r="D32" s="349"/>
      <c r="E32" s="349"/>
      <c r="F32" s="349"/>
      <c r="G32" s="350"/>
    </row>
    <row r="33" spans="1:8" s="73" customFormat="1">
      <c r="A33" s="348"/>
      <c r="B33" s="355"/>
      <c r="C33" s="349"/>
      <c r="D33" s="349"/>
      <c r="E33" s="349"/>
      <c r="F33" s="349"/>
      <c r="G33" s="350"/>
    </row>
    <row r="34" spans="1:8" s="73" customFormat="1" ht="14.25" thickBot="1">
      <c r="A34" s="351"/>
      <c r="B34" s="356"/>
      <c r="C34" s="352"/>
      <c r="D34" s="352"/>
      <c r="E34" s="352"/>
      <c r="F34" s="352"/>
      <c r="G34" s="353"/>
    </row>
    <row r="35" spans="1:8" s="73" customFormat="1">
      <c r="A35" s="344"/>
      <c r="B35" s="334"/>
      <c r="C35" s="334"/>
      <c r="D35" s="334"/>
      <c r="E35" s="334"/>
      <c r="F35" s="334"/>
    </row>
    <row r="36" spans="1:8" s="73" customFormat="1" ht="14.25" thickBot="1">
      <c r="A36" s="593" t="s">
        <v>534</v>
      </c>
      <c r="B36" s="593"/>
      <c r="C36" s="593"/>
      <c r="D36" s="334"/>
      <c r="E36" s="334"/>
      <c r="F36" s="334"/>
    </row>
    <row r="37" spans="1:8" s="73" customFormat="1">
      <c r="A37" s="345" t="s">
        <v>68</v>
      </c>
      <c r="B37" s="346" t="s">
        <v>420</v>
      </c>
      <c r="C37" s="346" t="s">
        <v>537</v>
      </c>
      <c r="D37" s="346" t="s">
        <v>538</v>
      </c>
      <c r="E37" s="346" t="s">
        <v>539</v>
      </c>
      <c r="F37" s="347" t="s">
        <v>540</v>
      </c>
      <c r="G37" s="347" t="s">
        <v>533</v>
      </c>
    </row>
    <row r="38" spans="1:8" s="73" customFormat="1">
      <c r="A38" s="348"/>
      <c r="B38" s="349"/>
      <c r="C38" s="349"/>
      <c r="D38" s="349"/>
      <c r="E38" s="349"/>
      <c r="F38" s="350"/>
      <c r="G38" s="350"/>
    </row>
    <row r="39" spans="1:8" s="73" customFormat="1">
      <c r="A39" s="348"/>
      <c r="B39" s="349"/>
      <c r="C39" s="349"/>
      <c r="D39" s="349"/>
      <c r="E39" s="349"/>
      <c r="F39" s="350"/>
      <c r="G39" s="350"/>
    </row>
    <row r="40" spans="1:8" s="73" customFormat="1">
      <c r="A40" s="348"/>
      <c r="B40" s="349"/>
      <c r="C40" s="349"/>
      <c r="D40" s="349"/>
      <c r="E40" s="349"/>
      <c r="F40" s="350"/>
      <c r="G40" s="350"/>
    </row>
    <row r="41" spans="1:8" s="73" customFormat="1">
      <c r="A41" s="348"/>
      <c r="B41" s="349"/>
      <c r="C41" s="349"/>
      <c r="D41" s="349"/>
      <c r="E41" s="349"/>
      <c r="F41" s="350"/>
      <c r="G41" s="350"/>
    </row>
    <row r="42" spans="1:8" s="73" customFormat="1">
      <c r="A42" s="348"/>
      <c r="B42" s="349"/>
      <c r="C42" s="349"/>
      <c r="D42" s="349"/>
      <c r="E42" s="349"/>
      <c r="F42" s="350"/>
      <c r="G42" s="350"/>
    </row>
    <row r="43" spans="1:8" s="73" customFormat="1" ht="14.25" thickBot="1">
      <c r="A43" s="351"/>
      <c r="B43" s="352"/>
      <c r="C43" s="352"/>
      <c r="D43" s="352"/>
      <c r="E43" s="352"/>
      <c r="F43" s="353"/>
      <c r="G43" s="353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357" t="s">
        <v>543</v>
      </c>
      <c r="B45" s="129"/>
      <c r="C45" s="129"/>
      <c r="D45" s="130"/>
      <c r="E45" s="130"/>
      <c r="F45" s="130"/>
      <c r="G45" s="130"/>
    </row>
    <row r="46" spans="1:8" s="73" customFormat="1" ht="24">
      <c r="A46" s="358" t="s">
        <v>544</v>
      </c>
      <c r="B46" s="358" t="s">
        <v>545</v>
      </c>
      <c r="C46" s="358" t="s">
        <v>550</v>
      </c>
      <c r="D46" s="358" t="s">
        <v>551</v>
      </c>
      <c r="E46" s="358" t="s">
        <v>546</v>
      </c>
      <c r="F46" s="358" t="s">
        <v>548</v>
      </c>
      <c r="G46" s="358" t="s">
        <v>549</v>
      </c>
      <c r="H46" s="12"/>
    </row>
    <row r="47" spans="1:8" s="73" customFormat="1">
      <c r="A47" s="359"/>
      <c r="B47" s="359"/>
      <c r="C47" s="359"/>
      <c r="D47" s="359"/>
      <c r="E47" s="360"/>
      <c r="F47" s="360"/>
      <c r="G47" s="360"/>
      <c r="H47" s="130"/>
    </row>
    <row r="48" spans="1:8" s="73" customFormat="1">
      <c r="A48" s="361"/>
      <c r="B48" s="361"/>
      <c r="C48" s="361"/>
      <c r="D48" s="361"/>
      <c r="E48" s="361"/>
      <c r="F48" s="361"/>
      <c r="G48" s="361"/>
      <c r="H48" s="12"/>
    </row>
    <row r="49" spans="1:10" s="73" customFormat="1">
      <c r="A49" s="359"/>
      <c r="B49" s="359"/>
      <c r="C49" s="359"/>
      <c r="D49" s="359"/>
      <c r="E49" s="360"/>
      <c r="F49" s="360"/>
      <c r="G49" s="360"/>
      <c r="H49" s="130"/>
    </row>
    <row r="50" spans="1:10" s="73" customFormat="1">
      <c r="A50" s="361"/>
      <c r="B50" s="361"/>
      <c r="C50" s="361"/>
      <c r="D50" s="361"/>
      <c r="E50" s="361"/>
      <c r="F50" s="361"/>
      <c r="G50" s="361"/>
      <c r="H50" s="12"/>
    </row>
    <row r="51" spans="1:10" s="73" customFormat="1">
      <c r="A51" s="359"/>
      <c r="B51" s="359"/>
      <c r="C51" s="359"/>
      <c r="D51" s="359"/>
      <c r="E51" s="360"/>
      <c r="F51" s="360"/>
      <c r="G51" s="360"/>
      <c r="H51" s="130"/>
    </row>
    <row r="52" spans="1:10" s="73" customFormat="1">
      <c r="A52" s="361"/>
      <c r="B52" s="361"/>
      <c r="C52" s="361"/>
      <c r="D52" s="361"/>
      <c r="E52" s="361"/>
      <c r="F52" s="361"/>
      <c r="G52" s="361"/>
      <c r="H52" s="12"/>
    </row>
    <row r="53" spans="1:10" s="73" customFormat="1">
      <c r="A53" s="359"/>
      <c r="B53" s="359"/>
      <c r="C53" s="359"/>
      <c r="D53" s="359"/>
      <c r="E53" s="360"/>
      <c r="F53" s="360"/>
      <c r="G53" s="360"/>
      <c r="H53" s="130"/>
    </row>
    <row r="54" spans="1:10" s="73" customFormat="1">
      <c r="A54" s="361"/>
      <c r="B54" s="361"/>
      <c r="C54" s="361"/>
      <c r="D54" s="361"/>
      <c r="E54" s="361"/>
      <c r="F54" s="361"/>
      <c r="G54" s="361"/>
      <c r="H54" s="12"/>
    </row>
    <row r="55" spans="1:10" s="73" customFormat="1">
      <c r="A55" s="359"/>
      <c r="B55" s="359"/>
      <c r="C55" s="359"/>
      <c r="D55" s="359"/>
      <c r="E55" s="360"/>
      <c r="F55" s="360"/>
      <c r="G55" s="360"/>
      <c r="H55" s="130"/>
    </row>
    <row r="56" spans="1:10" s="73" customFormat="1">
      <c r="A56" s="361"/>
      <c r="B56" s="361"/>
      <c r="C56" s="361"/>
      <c r="D56" s="361"/>
      <c r="E56" s="361"/>
      <c r="F56" s="361"/>
      <c r="G56" s="361"/>
      <c r="H56" s="12"/>
    </row>
    <row r="57" spans="1:10" s="73" customFormat="1">
      <c r="A57" s="359"/>
      <c r="B57" s="359"/>
      <c r="C57" s="359"/>
      <c r="D57" s="359"/>
      <c r="E57" s="360"/>
      <c r="F57" s="360"/>
      <c r="G57" s="360"/>
      <c r="H57" s="130"/>
    </row>
    <row r="58" spans="1:10">
      <c r="A58" s="12"/>
      <c r="B58" s="12"/>
      <c r="C58" s="12"/>
      <c r="D58" s="12"/>
      <c r="E58" s="12"/>
    </row>
    <row r="59" spans="1:10" ht="14.25" thickBot="1">
      <c r="A59" s="216"/>
    </row>
    <row r="60" spans="1:10" ht="15" thickTop="1" thickBot="1">
      <c r="A60" s="288" t="s">
        <v>21</v>
      </c>
      <c r="B60" s="257" t="s">
        <v>138</v>
      </c>
      <c r="C60" s="563"/>
      <c r="D60" s="564"/>
      <c r="E60" s="563"/>
      <c r="F60" s="564"/>
      <c r="G60" s="563"/>
      <c r="H60" s="564"/>
      <c r="I60" s="563"/>
      <c r="J60" s="565"/>
    </row>
    <row r="61" spans="1:10" ht="16.5" thickBot="1">
      <c r="A61" s="289" t="s">
        <v>22</v>
      </c>
      <c r="B61" s="258" t="s">
        <v>278</v>
      </c>
      <c r="C61" s="612"/>
      <c r="D61" s="613"/>
      <c r="E61" s="569"/>
      <c r="F61" s="570"/>
      <c r="G61" s="569"/>
      <c r="H61" s="570"/>
      <c r="I61" s="569"/>
      <c r="J61" s="571"/>
    </row>
    <row r="62" spans="1:10" ht="14.25" thickBot="1">
      <c r="A62" s="289" t="s">
        <v>23</v>
      </c>
      <c r="B62" s="258" t="s">
        <v>279</v>
      </c>
      <c r="C62" s="240"/>
      <c r="D62" s="240"/>
      <c r="E62" s="286"/>
      <c r="F62" s="286"/>
      <c r="G62" s="286"/>
      <c r="H62" s="286"/>
      <c r="I62" s="286"/>
      <c r="J62" s="287"/>
    </row>
    <row r="63" spans="1:10" ht="14.25" thickBot="1">
      <c r="A63" s="289" t="s">
        <v>24</v>
      </c>
      <c r="B63" s="258" t="s">
        <v>28</v>
      </c>
      <c r="C63" s="569"/>
      <c r="D63" s="570"/>
      <c r="E63" s="569"/>
      <c r="F63" s="570"/>
      <c r="G63" s="569"/>
      <c r="H63" s="570"/>
      <c r="I63" s="569"/>
      <c r="J63" s="571"/>
    </row>
    <row r="64" spans="1:10" ht="14.25" thickBot="1">
      <c r="A64" s="289" t="s">
        <v>25</v>
      </c>
      <c r="B64" s="258" t="s">
        <v>498</v>
      </c>
      <c r="C64" s="569"/>
      <c r="D64" s="570"/>
      <c r="E64" s="569"/>
      <c r="F64" s="570"/>
      <c r="G64" s="569"/>
      <c r="H64" s="570"/>
      <c r="I64" s="569"/>
      <c r="J64" s="571"/>
    </row>
    <row r="65" spans="1:10" ht="14.25" thickBot="1">
      <c r="A65" s="261"/>
      <c r="B65" s="259" t="s">
        <v>30</v>
      </c>
      <c r="C65" s="560"/>
      <c r="D65" s="561"/>
      <c r="E65" s="560"/>
      <c r="F65" s="561"/>
      <c r="G65" s="560"/>
      <c r="H65" s="561"/>
      <c r="I65" s="560"/>
      <c r="J65" s="562"/>
    </row>
    <row r="66" spans="1:10" ht="15" thickTop="1" thickBot="1">
      <c r="A66" s="289" t="s">
        <v>281</v>
      </c>
      <c r="B66" s="258" t="s">
        <v>186</v>
      </c>
      <c r="C66" s="563"/>
      <c r="D66" s="564"/>
      <c r="E66" s="563"/>
      <c r="F66" s="564"/>
      <c r="G66" s="563"/>
      <c r="H66" s="564"/>
      <c r="I66" s="563"/>
      <c r="J66" s="565"/>
    </row>
    <row r="67" spans="1:10" ht="14.25" thickBot="1">
      <c r="A67" s="289" t="s">
        <v>282</v>
      </c>
      <c r="B67" s="258" t="s">
        <v>278</v>
      </c>
      <c r="C67" s="569"/>
      <c r="D67" s="570"/>
      <c r="E67" s="569"/>
      <c r="F67" s="570"/>
      <c r="G67" s="569"/>
      <c r="H67" s="570"/>
      <c r="I67" s="569"/>
      <c r="J67" s="571"/>
    </row>
    <row r="68" spans="1:10" ht="14.25" thickBot="1">
      <c r="A68" s="289" t="s">
        <v>283</v>
      </c>
      <c r="B68" s="258" t="s">
        <v>284</v>
      </c>
      <c r="C68" s="569"/>
      <c r="D68" s="570"/>
      <c r="E68" s="569"/>
      <c r="F68" s="570"/>
      <c r="G68" s="569"/>
      <c r="H68" s="570"/>
      <c r="I68" s="569"/>
      <c r="J68" s="571"/>
    </row>
    <row r="69" spans="1:10" ht="14.25" thickBot="1">
      <c r="A69" s="289" t="s">
        <v>285</v>
      </c>
      <c r="B69" s="258" t="s">
        <v>286</v>
      </c>
      <c r="C69" s="569"/>
      <c r="D69" s="570"/>
      <c r="E69" s="569"/>
      <c r="F69" s="570"/>
      <c r="G69" s="569"/>
      <c r="H69" s="570"/>
      <c r="I69" s="569"/>
      <c r="J69" s="571"/>
    </row>
    <row r="70" spans="1:10" ht="14.25" thickBot="1">
      <c r="A70" s="289" t="s">
        <v>24</v>
      </c>
      <c r="B70" s="258" t="s">
        <v>409</v>
      </c>
      <c r="C70" s="569"/>
      <c r="D70" s="570"/>
      <c r="E70" s="569"/>
      <c r="F70" s="570"/>
      <c r="G70" s="569"/>
      <c r="H70" s="570"/>
      <c r="I70" s="569"/>
      <c r="J70" s="571"/>
    </row>
    <row r="71" spans="1:10" ht="14.25" thickBot="1">
      <c r="A71" s="289" t="s">
        <v>25</v>
      </c>
      <c r="B71" s="258" t="s">
        <v>411</v>
      </c>
      <c r="C71" s="569"/>
      <c r="D71" s="570"/>
      <c r="E71" s="569"/>
      <c r="F71" s="570"/>
      <c r="G71" s="569"/>
      <c r="H71" s="570"/>
      <c r="I71" s="569"/>
      <c r="J71" s="571"/>
    </row>
    <row r="72" spans="1:10" ht="14.25" thickBot="1">
      <c r="A72" s="260"/>
      <c r="B72" s="258" t="s">
        <v>499</v>
      </c>
      <c r="C72" s="569"/>
      <c r="D72" s="570"/>
      <c r="E72" s="569"/>
      <c r="F72" s="570"/>
      <c r="G72" s="569"/>
      <c r="H72" s="570"/>
      <c r="I72" s="569"/>
      <c r="J72" s="571"/>
    </row>
    <row r="73" spans="1:10" ht="14.25" thickBot="1">
      <c r="A73" s="261"/>
      <c r="B73" s="259" t="s">
        <v>30</v>
      </c>
      <c r="C73" s="560"/>
      <c r="D73" s="561"/>
      <c r="E73" s="560"/>
      <c r="F73" s="561"/>
      <c r="G73" s="560"/>
      <c r="H73" s="561"/>
      <c r="I73" s="560"/>
      <c r="J73" s="562"/>
    </row>
    <row r="74" spans="1:10" ht="15" thickTop="1" thickBot="1">
      <c r="A74" s="623" t="s">
        <v>413</v>
      </c>
      <c r="B74" s="258" t="s">
        <v>414</v>
      </c>
      <c r="C74" s="563"/>
      <c r="D74" s="564"/>
      <c r="E74" s="563"/>
      <c r="F74" s="564"/>
      <c r="G74" s="563"/>
      <c r="H74" s="564"/>
      <c r="I74" s="563"/>
      <c r="J74" s="565"/>
    </row>
    <row r="75" spans="1:10" ht="16.5" thickBot="1">
      <c r="A75" s="624"/>
      <c r="B75" s="258" t="s">
        <v>278</v>
      </c>
      <c r="C75" s="612"/>
      <c r="D75" s="613"/>
      <c r="E75" s="569"/>
      <c r="F75" s="570"/>
      <c r="G75" s="569"/>
      <c r="H75" s="570"/>
      <c r="I75" s="569"/>
      <c r="J75" s="571"/>
    </row>
    <row r="76" spans="1:10" ht="14.25" thickBot="1">
      <c r="A76" s="624"/>
      <c r="B76" s="258" t="s">
        <v>500</v>
      </c>
      <c r="C76" s="286"/>
      <c r="D76" s="286"/>
      <c r="E76" s="286"/>
      <c r="F76" s="286"/>
      <c r="G76" s="286"/>
      <c r="H76" s="286"/>
      <c r="I76" s="286"/>
      <c r="J76" s="287"/>
    </row>
    <row r="77" spans="1:10" ht="14.25" thickBot="1">
      <c r="A77" s="624"/>
      <c r="B77" s="258" t="s">
        <v>365</v>
      </c>
      <c r="C77" s="569"/>
      <c r="D77" s="570"/>
      <c r="E77" s="569"/>
      <c r="F77" s="570"/>
      <c r="G77" s="569"/>
      <c r="H77" s="570"/>
      <c r="I77" s="569"/>
      <c r="J77" s="571"/>
    </row>
    <row r="78" spans="1:10" ht="14.25" thickBot="1">
      <c r="A78" s="624"/>
      <c r="B78" s="284" t="s">
        <v>501</v>
      </c>
      <c r="C78" s="569"/>
      <c r="D78" s="570"/>
      <c r="E78" s="569"/>
      <c r="F78" s="570"/>
      <c r="G78" s="569"/>
      <c r="H78" s="570"/>
      <c r="I78" s="569"/>
      <c r="J78" s="571"/>
    </row>
    <row r="79" spans="1:10" ht="14.25" thickBot="1">
      <c r="A79" s="625"/>
      <c r="B79" s="259" t="s">
        <v>30</v>
      </c>
      <c r="C79" s="560"/>
      <c r="D79" s="561"/>
      <c r="E79" s="560"/>
      <c r="F79" s="561"/>
      <c r="G79" s="560"/>
      <c r="H79" s="561"/>
      <c r="I79" s="560"/>
      <c r="J79" s="562"/>
    </row>
    <row r="80" spans="1:10" ht="21.75" thickTop="1" thickBot="1">
      <c r="A80" s="566" t="s">
        <v>167</v>
      </c>
      <c r="B80" s="566"/>
      <c r="C80" s="566"/>
      <c r="D80" s="566"/>
      <c r="E80" s="566"/>
      <c r="F80" s="566"/>
      <c r="G80" s="566"/>
      <c r="H80" s="566"/>
      <c r="I80" s="566"/>
      <c r="J80" s="566"/>
    </row>
    <row r="81" spans="1:10" ht="14.25" thickTop="1">
      <c r="A81" s="649"/>
      <c r="B81" s="649"/>
      <c r="C81" s="649"/>
      <c r="D81" s="649"/>
      <c r="E81" s="649"/>
      <c r="F81" s="649"/>
      <c r="G81" s="649"/>
      <c r="H81" s="649"/>
      <c r="I81" s="649"/>
      <c r="J81" s="649"/>
    </row>
    <row r="82" spans="1:10">
      <c r="A82" s="650"/>
      <c r="B82" s="650"/>
      <c r="C82" s="650"/>
      <c r="D82" s="650"/>
      <c r="E82" s="650"/>
      <c r="F82" s="650"/>
      <c r="G82" s="650"/>
      <c r="H82" s="650"/>
      <c r="I82" s="650"/>
      <c r="J82" s="650"/>
    </row>
    <row r="83" spans="1:10">
      <c r="A83" s="650"/>
      <c r="B83" s="650"/>
      <c r="C83" s="650"/>
      <c r="D83" s="650"/>
      <c r="E83" s="650"/>
      <c r="F83" s="650"/>
      <c r="G83" s="650"/>
      <c r="H83" s="650"/>
      <c r="I83" s="650"/>
      <c r="J83" s="650"/>
    </row>
    <row r="84" spans="1:10">
      <c r="A84" s="650"/>
      <c r="B84" s="650"/>
      <c r="C84" s="650"/>
      <c r="D84" s="650"/>
      <c r="E84" s="650"/>
      <c r="F84" s="650"/>
      <c r="G84" s="650"/>
      <c r="H84" s="650"/>
      <c r="I84" s="650"/>
      <c r="J84" s="650"/>
    </row>
    <row r="85" spans="1:10">
      <c r="A85" s="650"/>
      <c r="B85" s="650"/>
      <c r="C85" s="650"/>
      <c r="D85" s="650"/>
      <c r="E85" s="650"/>
      <c r="F85" s="650"/>
      <c r="G85" s="650"/>
      <c r="H85" s="650"/>
      <c r="I85" s="650"/>
      <c r="J85" s="650"/>
    </row>
    <row r="86" spans="1:10">
      <c r="A86" s="650"/>
      <c r="B86" s="650"/>
      <c r="C86" s="650"/>
      <c r="D86" s="650"/>
      <c r="E86" s="650"/>
      <c r="F86" s="650"/>
      <c r="G86" s="650"/>
      <c r="H86" s="650"/>
      <c r="I86" s="650"/>
      <c r="J86" s="650"/>
    </row>
    <row r="87" spans="1:10">
      <c r="A87" s="650"/>
      <c r="B87" s="650"/>
      <c r="C87" s="650"/>
      <c r="D87" s="650"/>
      <c r="E87" s="650"/>
      <c r="F87" s="650"/>
      <c r="G87" s="650"/>
      <c r="H87" s="650"/>
      <c r="I87" s="650"/>
      <c r="J87" s="650"/>
    </row>
    <row r="88" spans="1:10">
      <c r="A88" s="650"/>
      <c r="B88" s="650"/>
      <c r="C88" s="650"/>
      <c r="D88" s="650"/>
      <c r="E88" s="650"/>
      <c r="F88" s="650"/>
      <c r="G88" s="650"/>
      <c r="H88" s="650"/>
      <c r="I88" s="650"/>
      <c r="J88" s="650"/>
    </row>
    <row r="89" spans="1:10">
      <c r="A89" s="650"/>
      <c r="B89" s="650"/>
      <c r="C89" s="650"/>
      <c r="D89" s="650"/>
      <c r="E89" s="650"/>
      <c r="F89" s="650"/>
      <c r="G89" s="650"/>
      <c r="H89" s="650"/>
      <c r="I89" s="650"/>
      <c r="J89" s="650"/>
    </row>
    <row r="90" spans="1:10">
      <c r="A90" s="650"/>
      <c r="B90" s="650"/>
      <c r="C90" s="650"/>
      <c r="D90" s="650"/>
      <c r="E90" s="650"/>
      <c r="F90" s="650"/>
      <c r="G90" s="650"/>
      <c r="H90" s="650"/>
      <c r="I90" s="650"/>
      <c r="J90" s="650"/>
    </row>
    <row r="91" spans="1:10">
      <c r="A91" s="650"/>
      <c r="B91" s="650"/>
      <c r="C91" s="650"/>
      <c r="D91" s="650"/>
      <c r="E91" s="650"/>
      <c r="F91" s="650"/>
      <c r="G91" s="650"/>
      <c r="H91" s="650"/>
      <c r="I91" s="650"/>
      <c r="J91" s="650"/>
    </row>
    <row r="92" spans="1:10">
      <c r="A92" s="650"/>
      <c r="B92" s="650"/>
      <c r="C92" s="650"/>
      <c r="D92" s="650"/>
      <c r="E92" s="650"/>
      <c r="F92" s="650"/>
      <c r="G92" s="650"/>
      <c r="H92" s="650"/>
      <c r="I92" s="650"/>
      <c r="J92" s="650"/>
    </row>
    <row r="93" spans="1:10">
      <c r="A93" s="650"/>
      <c r="B93" s="650"/>
      <c r="C93" s="650"/>
      <c r="D93" s="650"/>
      <c r="E93" s="650"/>
      <c r="F93" s="650"/>
      <c r="G93" s="650"/>
      <c r="H93" s="650"/>
      <c r="I93" s="650"/>
      <c r="J93" s="650"/>
    </row>
    <row r="94" spans="1:10" ht="14.25" thickBot="1">
      <c r="A94" s="651"/>
      <c r="B94" s="651"/>
      <c r="C94" s="651"/>
      <c r="D94" s="651"/>
      <c r="E94" s="651"/>
      <c r="F94" s="651"/>
      <c r="G94" s="651"/>
      <c r="H94" s="651"/>
      <c r="I94" s="651"/>
      <c r="J94" s="651"/>
    </row>
    <row r="95" spans="1:10" ht="14.25" thickBot="1">
      <c r="A95" s="626" t="s">
        <v>219</v>
      </c>
      <c r="B95" s="626"/>
      <c r="C95" s="626"/>
      <c r="D95" s="626"/>
      <c r="E95" s="626"/>
      <c r="F95" s="626"/>
      <c r="G95" s="626"/>
      <c r="H95" s="626"/>
      <c r="I95" s="626"/>
      <c r="J95" s="626"/>
    </row>
    <row r="96" spans="1:10" ht="14.25" thickTop="1">
      <c r="A96" s="574" t="s">
        <v>502</v>
      </c>
      <c r="B96" s="574"/>
      <c r="C96" s="574"/>
      <c r="D96" s="574"/>
      <c r="E96" s="574"/>
      <c r="F96" s="574"/>
      <c r="G96" s="574"/>
      <c r="H96" s="574"/>
      <c r="I96" s="574"/>
      <c r="J96" s="574"/>
    </row>
    <row r="97" spans="1:1">
      <c r="A97" s="216"/>
    </row>
  </sheetData>
  <mergeCells count="102">
    <mergeCell ref="A27:B27"/>
    <mergeCell ref="A36:C36"/>
    <mergeCell ref="B6:D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2:C22"/>
    <mergeCell ref="B23:C23"/>
    <mergeCell ref="A24:E24"/>
    <mergeCell ref="A25:B25"/>
    <mergeCell ref="C25:E25"/>
    <mergeCell ref="C60:D60"/>
    <mergeCell ref="E60:F60"/>
    <mergeCell ref="G60:H60"/>
    <mergeCell ref="I60:J60"/>
    <mergeCell ref="C61:D61"/>
    <mergeCell ref="E61:F61"/>
    <mergeCell ref="G61:H61"/>
    <mergeCell ref="I61:J61"/>
    <mergeCell ref="C63:D63"/>
    <mergeCell ref="E63:F63"/>
    <mergeCell ref="G63:H63"/>
    <mergeCell ref="I63:J63"/>
    <mergeCell ref="C64:D64"/>
    <mergeCell ref="E64:F64"/>
    <mergeCell ref="G64:H64"/>
    <mergeCell ref="I64:J64"/>
    <mergeCell ref="G65:H65"/>
    <mergeCell ref="I65:J65"/>
    <mergeCell ref="C66:D66"/>
    <mergeCell ref="E66:F66"/>
    <mergeCell ref="G66:H66"/>
    <mergeCell ref="I66:J66"/>
    <mergeCell ref="G67:H67"/>
    <mergeCell ref="I67:J67"/>
    <mergeCell ref="C68:D68"/>
    <mergeCell ref="E68:F68"/>
    <mergeCell ref="G68:H68"/>
    <mergeCell ref="I68:J68"/>
    <mergeCell ref="G69:H69"/>
    <mergeCell ref="I69:J69"/>
    <mergeCell ref="C70:D70"/>
    <mergeCell ref="E70:F70"/>
    <mergeCell ref="G70:H70"/>
    <mergeCell ref="I70:J70"/>
    <mergeCell ref="G71:H71"/>
    <mergeCell ref="I71:J71"/>
    <mergeCell ref="C72:D72"/>
    <mergeCell ref="E72:F72"/>
    <mergeCell ref="G72:H72"/>
    <mergeCell ref="I72:J72"/>
    <mergeCell ref="G73:H73"/>
    <mergeCell ref="I73:J73"/>
    <mergeCell ref="A74:A79"/>
    <mergeCell ref="C74:D74"/>
    <mergeCell ref="E74:F74"/>
    <mergeCell ref="G74:H74"/>
    <mergeCell ref="I74:J74"/>
    <mergeCell ref="C75:D75"/>
    <mergeCell ref="E75:F75"/>
    <mergeCell ref="G75:H75"/>
    <mergeCell ref="I75:J75"/>
    <mergeCell ref="C77:D77"/>
    <mergeCell ref="E77:F77"/>
    <mergeCell ref="G77:H77"/>
    <mergeCell ref="I77:J77"/>
    <mergeCell ref="A80:J80"/>
    <mergeCell ref="A81:J94"/>
    <mergeCell ref="A95:J95"/>
    <mergeCell ref="A96:J96"/>
    <mergeCell ref="G78:H78"/>
    <mergeCell ref="I78:J78"/>
    <mergeCell ref="C79:D79"/>
    <mergeCell ref="E79:F79"/>
    <mergeCell ref="G79:H79"/>
    <mergeCell ref="I79:J79"/>
    <mergeCell ref="A1:E1"/>
    <mergeCell ref="A2:E2"/>
    <mergeCell ref="A3:E3"/>
    <mergeCell ref="B7:C7"/>
    <mergeCell ref="C78:D78"/>
    <mergeCell ref="E78:F78"/>
    <mergeCell ref="C73:D73"/>
    <mergeCell ref="E73:F73"/>
    <mergeCell ref="C71:D71"/>
    <mergeCell ref="E71:F71"/>
    <mergeCell ref="C69:D69"/>
    <mergeCell ref="E69:F69"/>
    <mergeCell ref="C67:D67"/>
    <mergeCell ref="E67:F67"/>
    <mergeCell ref="C65:D65"/>
    <mergeCell ref="E65:F65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topLeftCell="A25" workbookViewId="0">
      <selection activeCell="A27" sqref="A27:XFD57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76" t="s">
        <v>0</v>
      </c>
      <c r="B1" s="576"/>
      <c r="C1" s="576"/>
      <c r="D1" s="576"/>
      <c r="E1" s="576"/>
      <c r="F1" s="576"/>
    </row>
    <row r="2" spans="1:10" ht="20.25">
      <c r="A2" s="577" t="s">
        <v>492</v>
      </c>
      <c r="B2" s="577"/>
      <c r="C2" s="577"/>
      <c r="D2" s="577"/>
      <c r="E2" s="577"/>
      <c r="F2" s="577"/>
    </row>
    <row r="3" spans="1:10" ht="15">
      <c r="A3" s="606" t="s">
        <v>504</v>
      </c>
      <c r="B3" s="606"/>
      <c r="C3" s="606"/>
      <c r="D3" s="606"/>
      <c r="E3" s="606"/>
      <c r="F3" s="606"/>
    </row>
    <row r="4" spans="1:10">
      <c r="A4" s="285" t="s">
        <v>262</v>
      </c>
      <c r="B4" s="21"/>
      <c r="C4" s="285" t="s">
        <v>263</v>
      </c>
      <c r="D4" s="21"/>
      <c r="E4" s="285" t="s">
        <v>264</v>
      </c>
      <c r="F4" s="21"/>
    </row>
    <row r="5" spans="1:10">
      <c r="A5" s="285" t="s">
        <v>505</v>
      </c>
      <c r="B5" s="21"/>
      <c r="C5" s="285" t="s">
        <v>266</v>
      </c>
      <c r="D5" s="21"/>
      <c r="E5" s="285" t="s">
        <v>267</v>
      </c>
      <c r="F5" s="21"/>
    </row>
    <row r="6" spans="1:10">
      <c r="A6" s="285" t="s">
        <v>510</v>
      </c>
      <c r="B6" s="665"/>
      <c r="C6" s="665"/>
      <c r="D6" s="665"/>
      <c r="E6" s="285" t="s">
        <v>494</v>
      </c>
      <c r="F6" s="25"/>
    </row>
    <row r="7" spans="1:10">
      <c r="A7" s="217" t="s">
        <v>511</v>
      </c>
      <c r="B7" s="658"/>
      <c r="C7" s="658"/>
      <c r="D7" s="658"/>
      <c r="E7" s="285"/>
      <c r="F7" s="235" t="s">
        <v>400</v>
      </c>
    </row>
    <row r="8" spans="1:10" ht="14.25" thickBot="1">
      <c r="A8" s="209"/>
    </row>
    <row r="9" spans="1:10" ht="14.25" thickBot="1">
      <c r="A9" s="302" t="s">
        <v>512</v>
      </c>
      <c r="B9" s="303" t="s">
        <v>513</v>
      </c>
      <c r="C9" s="663" t="s">
        <v>514</v>
      </c>
      <c r="D9" s="664"/>
      <c r="E9" s="303" t="s">
        <v>515</v>
      </c>
      <c r="F9" s="304"/>
    </row>
    <row r="10" spans="1:10" ht="14.25" thickBot="1">
      <c r="A10" s="310" t="s">
        <v>400</v>
      </c>
      <c r="B10" s="311"/>
      <c r="C10" s="659"/>
      <c r="D10" s="660"/>
      <c r="E10" s="308"/>
      <c r="F10" s="305"/>
      <c r="I10" s="21"/>
      <c r="J10" s="233" t="s">
        <v>75</v>
      </c>
    </row>
    <row r="11" spans="1:10" ht="14.25" thickBot="1">
      <c r="A11" s="312" t="s">
        <v>400</v>
      </c>
      <c r="B11" s="311"/>
      <c r="C11" s="659"/>
      <c r="D11" s="660"/>
      <c r="E11" s="308"/>
      <c r="F11" s="306"/>
      <c r="I11" s="25"/>
      <c r="J11" s="233" t="s">
        <v>76</v>
      </c>
    </row>
    <row r="12" spans="1:10" ht="14.25" thickBot="1">
      <c r="A12" s="312" t="s">
        <v>400</v>
      </c>
      <c r="B12" s="311"/>
      <c r="C12" s="659"/>
      <c r="D12" s="660"/>
      <c r="E12" s="308"/>
      <c r="F12" s="306"/>
      <c r="I12" s="29"/>
      <c r="J12" s="233" t="s">
        <v>77</v>
      </c>
    </row>
    <row r="13" spans="1:10" ht="14.25" thickBot="1">
      <c r="A13" s="312" t="s">
        <v>400</v>
      </c>
      <c r="B13" s="311"/>
      <c r="C13" s="659"/>
      <c r="D13" s="660"/>
      <c r="E13" s="308"/>
      <c r="F13" s="306"/>
    </row>
    <row r="14" spans="1:10" ht="14.25" thickBot="1">
      <c r="A14" s="312" t="s">
        <v>400</v>
      </c>
      <c r="B14" s="311"/>
      <c r="C14" s="659"/>
      <c r="D14" s="660"/>
      <c r="E14" s="308"/>
      <c r="F14" s="306"/>
    </row>
    <row r="15" spans="1:10" ht="14.25" thickBot="1">
      <c r="A15" s="312" t="s">
        <v>400</v>
      </c>
      <c r="B15" s="311"/>
      <c r="C15" s="659"/>
      <c r="D15" s="660"/>
      <c r="E15" s="308"/>
      <c r="F15" s="306"/>
    </row>
    <row r="16" spans="1:10" ht="14.25" thickBot="1">
      <c r="A16" s="312" t="s">
        <v>400</v>
      </c>
      <c r="B16" s="311"/>
      <c r="C16" s="659"/>
      <c r="D16" s="660"/>
      <c r="E16" s="308"/>
      <c r="F16" s="306"/>
    </row>
    <row r="17" spans="1:7" ht="14.25" thickBot="1">
      <c r="A17" s="312" t="s">
        <v>400</v>
      </c>
      <c r="B17" s="311"/>
      <c r="C17" s="659"/>
      <c r="D17" s="660"/>
      <c r="E17" s="308"/>
      <c r="F17" s="306"/>
    </row>
    <row r="18" spans="1:7" ht="14.25" thickBot="1">
      <c r="A18" s="312" t="s">
        <v>400</v>
      </c>
      <c r="B18" s="311"/>
      <c r="C18" s="659"/>
      <c r="D18" s="660"/>
      <c r="E18" s="308"/>
      <c r="F18" s="306"/>
    </row>
    <row r="19" spans="1:7" ht="14.25" thickBot="1">
      <c r="A19" s="312" t="s">
        <v>400</v>
      </c>
      <c r="B19" s="311"/>
      <c r="C19" s="659"/>
      <c r="D19" s="660"/>
      <c r="E19" s="308"/>
      <c r="F19" s="306"/>
    </row>
    <row r="20" spans="1:7" ht="14.25" thickBot="1">
      <c r="A20" s="312" t="s">
        <v>400</v>
      </c>
      <c r="B20" s="311"/>
      <c r="C20" s="659"/>
      <c r="D20" s="660"/>
      <c r="E20" s="308"/>
      <c r="F20" s="306"/>
    </row>
    <row r="21" spans="1:7" ht="14.25" thickBot="1">
      <c r="A21" s="312"/>
      <c r="B21" s="311"/>
      <c r="C21" s="659"/>
      <c r="D21" s="660"/>
      <c r="E21" s="308"/>
      <c r="F21" s="306"/>
    </row>
    <row r="22" spans="1:7" ht="14.25" thickBot="1">
      <c r="A22" s="312" t="s">
        <v>400</v>
      </c>
      <c r="B22" s="311"/>
      <c r="C22" s="659"/>
      <c r="D22" s="660"/>
      <c r="E22" s="308"/>
      <c r="F22" s="306"/>
    </row>
    <row r="23" spans="1:7" ht="14.25" thickBot="1">
      <c r="A23" s="312" t="s">
        <v>400</v>
      </c>
      <c r="B23" s="311"/>
      <c r="C23" s="659"/>
      <c r="D23" s="660"/>
      <c r="E23" s="308"/>
      <c r="F23" s="306"/>
    </row>
    <row r="24" spans="1:7" ht="14.25" thickBot="1">
      <c r="A24" s="313" t="s">
        <v>400</v>
      </c>
      <c r="B24" s="314"/>
      <c r="C24" s="661"/>
      <c r="D24" s="662"/>
      <c r="E24" s="309"/>
      <c r="F24" s="307"/>
    </row>
    <row r="25" spans="1:7" ht="15" thickTop="1" thickBot="1">
      <c r="A25" s="609" t="s">
        <v>506</v>
      </c>
      <c r="B25" s="609"/>
      <c r="C25" s="609"/>
      <c r="D25" s="609"/>
      <c r="E25" s="609"/>
      <c r="F25" s="609"/>
    </row>
    <row r="26" spans="1:7" ht="14.25" thickTop="1">
      <c r="A26" s="640" t="s">
        <v>507</v>
      </c>
      <c r="B26" s="640"/>
      <c r="C26" s="640"/>
      <c r="D26" s="641" t="s">
        <v>508</v>
      </c>
      <c r="E26" s="641"/>
      <c r="F26" s="641"/>
    </row>
    <row r="27" spans="1:7" s="73" customFormat="1" ht="14.25" thickBot="1">
      <c r="A27" s="593" t="s">
        <v>526</v>
      </c>
      <c r="B27" s="593"/>
    </row>
    <row r="28" spans="1:7" s="73" customFormat="1">
      <c r="A28" s="345" t="s">
        <v>524</v>
      </c>
      <c r="B28" s="354" t="s">
        <v>420</v>
      </c>
      <c r="C28" s="346" t="s">
        <v>527</v>
      </c>
      <c r="D28" s="346" t="s">
        <v>528</v>
      </c>
      <c r="E28" s="346" t="s">
        <v>530</v>
      </c>
      <c r="F28" s="346" t="s">
        <v>532</v>
      </c>
      <c r="G28" s="347" t="s">
        <v>533</v>
      </c>
    </row>
    <row r="29" spans="1:7" s="73" customFormat="1">
      <c r="A29" s="348"/>
      <c r="B29" s="355"/>
      <c r="C29" s="349"/>
      <c r="D29" s="349"/>
      <c r="E29" s="349"/>
      <c r="F29" s="349"/>
      <c r="G29" s="350"/>
    </row>
    <row r="30" spans="1:7" s="73" customFormat="1">
      <c r="A30" s="348"/>
      <c r="B30" s="355"/>
      <c r="C30" s="349"/>
      <c r="D30" s="349"/>
      <c r="E30" s="349"/>
      <c r="F30" s="349"/>
      <c r="G30" s="350"/>
    </row>
    <row r="31" spans="1:7" s="73" customFormat="1">
      <c r="A31" s="348"/>
      <c r="B31" s="355"/>
      <c r="C31" s="349"/>
      <c r="D31" s="349"/>
      <c r="E31" s="349"/>
      <c r="F31" s="349"/>
      <c r="G31" s="350"/>
    </row>
    <row r="32" spans="1:7" s="73" customFormat="1">
      <c r="A32" s="348"/>
      <c r="B32" s="355"/>
      <c r="C32" s="349"/>
      <c r="D32" s="349"/>
      <c r="E32" s="349"/>
      <c r="F32" s="349"/>
      <c r="G32" s="350"/>
    </row>
    <row r="33" spans="1:8" s="73" customFormat="1">
      <c r="A33" s="348"/>
      <c r="B33" s="355"/>
      <c r="C33" s="349"/>
      <c r="D33" s="349"/>
      <c r="E33" s="349"/>
      <c r="F33" s="349"/>
      <c r="G33" s="350"/>
    </row>
    <row r="34" spans="1:8" s="73" customFormat="1" ht="14.25" thickBot="1">
      <c r="A34" s="351"/>
      <c r="B34" s="356"/>
      <c r="C34" s="352"/>
      <c r="D34" s="352"/>
      <c r="E34" s="352"/>
      <c r="F34" s="352"/>
      <c r="G34" s="353"/>
    </row>
    <row r="35" spans="1:8" s="73" customFormat="1">
      <c r="A35" s="344"/>
      <c r="B35" s="334"/>
      <c r="C35" s="334"/>
      <c r="D35" s="334"/>
      <c r="E35" s="334"/>
      <c r="F35" s="334"/>
    </row>
    <row r="36" spans="1:8" s="73" customFormat="1" ht="14.25" thickBot="1">
      <c r="A36" s="593" t="s">
        <v>534</v>
      </c>
      <c r="B36" s="593"/>
      <c r="C36" s="593"/>
      <c r="D36" s="334"/>
      <c r="E36" s="334"/>
      <c r="F36" s="334"/>
    </row>
    <row r="37" spans="1:8" s="73" customFormat="1">
      <c r="A37" s="345" t="s">
        <v>68</v>
      </c>
      <c r="B37" s="346" t="s">
        <v>420</v>
      </c>
      <c r="C37" s="346" t="s">
        <v>537</v>
      </c>
      <c r="D37" s="346" t="s">
        <v>538</v>
      </c>
      <c r="E37" s="346" t="s">
        <v>539</v>
      </c>
      <c r="F37" s="347" t="s">
        <v>540</v>
      </c>
      <c r="G37" s="347" t="s">
        <v>533</v>
      </c>
    </row>
    <row r="38" spans="1:8" s="73" customFormat="1">
      <c r="A38" s="348"/>
      <c r="B38" s="349"/>
      <c r="C38" s="349"/>
      <c r="D38" s="349"/>
      <c r="E38" s="349"/>
      <c r="F38" s="350"/>
      <c r="G38" s="350"/>
    </row>
    <row r="39" spans="1:8" s="73" customFormat="1">
      <c r="A39" s="348"/>
      <c r="B39" s="349"/>
      <c r="C39" s="349"/>
      <c r="D39" s="349"/>
      <c r="E39" s="349"/>
      <c r="F39" s="350"/>
      <c r="G39" s="350"/>
    </row>
    <row r="40" spans="1:8" s="73" customFormat="1">
      <c r="A40" s="348"/>
      <c r="B40" s="349"/>
      <c r="C40" s="349"/>
      <c r="D40" s="349"/>
      <c r="E40" s="349"/>
      <c r="F40" s="350"/>
      <c r="G40" s="350"/>
    </row>
    <row r="41" spans="1:8" s="73" customFormat="1">
      <c r="A41" s="348"/>
      <c r="B41" s="349"/>
      <c r="C41" s="349"/>
      <c r="D41" s="349"/>
      <c r="E41" s="349"/>
      <c r="F41" s="350"/>
      <c r="G41" s="350"/>
    </row>
    <row r="42" spans="1:8" s="73" customFormat="1">
      <c r="A42" s="348"/>
      <c r="B42" s="349"/>
      <c r="C42" s="349"/>
      <c r="D42" s="349"/>
      <c r="E42" s="349"/>
      <c r="F42" s="350"/>
      <c r="G42" s="350"/>
    </row>
    <row r="43" spans="1:8" s="73" customFormat="1" ht="14.25" thickBot="1">
      <c r="A43" s="351"/>
      <c r="B43" s="352"/>
      <c r="C43" s="352"/>
      <c r="D43" s="352"/>
      <c r="E43" s="352"/>
      <c r="F43" s="353"/>
      <c r="G43" s="353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357" t="s">
        <v>543</v>
      </c>
      <c r="B45" s="129"/>
      <c r="C45" s="129"/>
      <c r="D45" s="130"/>
      <c r="E45" s="130"/>
      <c r="F45" s="130"/>
      <c r="G45" s="130"/>
    </row>
    <row r="46" spans="1:8" s="73" customFormat="1" ht="24">
      <c r="A46" s="358" t="s">
        <v>544</v>
      </c>
      <c r="B46" s="358" t="s">
        <v>545</v>
      </c>
      <c r="C46" s="358" t="s">
        <v>550</v>
      </c>
      <c r="D46" s="358" t="s">
        <v>551</v>
      </c>
      <c r="E46" s="358" t="s">
        <v>546</v>
      </c>
      <c r="F46" s="358" t="s">
        <v>548</v>
      </c>
      <c r="G46" s="358" t="s">
        <v>549</v>
      </c>
      <c r="H46" s="12"/>
    </row>
    <row r="47" spans="1:8" s="73" customFormat="1">
      <c r="A47" s="359"/>
      <c r="B47" s="359"/>
      <c r="C47" s="359"/>
      <c r="D47" s="359"/>
      <c r="E47" s="360"/>
      <c r="F47" s="360"/>
      <c r="G47" s="360"/>
      <c r="H47" s="130"/>
    </row>
    <row r="48" spans="1:8" s="73" customFormat="1">
      <c r="A48" s="361"/>
      <c r="B48" s="361"/>
      <c r="C48" s="361"/>
      <c r="D48" s="361"/>
      <c r="E48" s="361"/>
      <c r="F48" s="361"/>
      <c r="G48" s="361"/>
      <c r="H48" s="12"/>
    </row>
    <row r="49" spans="1:10" s="73" customFormat="1">
      <c r="A49" s="359"/>
      <c r="B49" s="359"/>
      <c r="C49" s="359"/>
      <c r="D49" s="359"/>
      <c r="E49" s="360"/>
      <c r="F49" s="360"/>
      <c r="G49" s="360"/>
      <c r="H49" s="130"/>
    </row>
    <row r="50" spans="1:10" s="73" customFormat="1">
      <c r="A50" s="361"/>
      <c r="B50" s="361"/>
      <c r="C50" s="361"/>
      <c r="D50" s="361"/>
      <c r="E50" s="361"/>
      <c r="F50" s="361"/>
      <c r="G50" s="361"/>
      <c r="H50" s="12"/>
    </row>
    <row r="51" spans="1:10" s="73" customFormat="1">
      <c r="A51" s="359"/>
      <c r="B51" s="359"/>
      <c r="C51" s="359"/>
      <c r="D51" s="359"/>
      <c r="E51" s="360"/>
      <c r="F51" s="360"/>
      <c r="G51" s="360"/>
      <c r="H51" s="130"/>
    </row>
    <row r="52" spans="1:10" s="73" customFormat="1">
      <c r="A52" s="361"/>
      <c r="B52" s="361"/>
      <c r="C52" s="361"/>
      <c r="D52" s="361"/>
      <c r="E52" s="361"/>
      <c r="F52" s="361"/>
      <c r="G52" s="361"/>
      <c r="H52" s="12"/>
    </row>
    <row r="53" spans="1:10" s="73" customFormat="1">
      <c r="A53" s="359"/>
      <c r="B53" s="359"/>
      <c r="C53" s="359"/>
      <c r="D53" s="359"/>
      <c r="E53" s="360"/>
      <c r="F53" s="360"/>
      <c r="G53" s="360"/>
      <c r="H53" s="130"/>
    </row>
    <row r="54" spans="1:10" s="73" customFormat="1">
      <c r="A54" s="361"/>
      <c r="B54" s="361"/>
      <c r="C54" s="361"/>
      <c r="D54" s="361"/>
      <c r="E54" s="361"/>
      <c r="F54" s="361"/>
      <c r="G54" s="361"/>
      <c r="H54" s="12"/>
    </row>
    <row r="55" spans="1:10" s="73" customFormat="1">
      <c r="A55" s="359"/>
      <c r="B55" s="359"/>
      <c r="C55" s="359"/>
      <c r="D55" s="359"/>
      <c r="E55" s="360"/>
      <c r="F55" s="360"/>
      <c r="G55" s="360"/>
      <c r="H55" s="130"/>
    </row>
    <row r="56" spans="1:10" s="73" customFormat="1">
      <c r="A56" s="361"/>
      <c r="B56" s="361"/>
      <c r="C56" s="361"/>
      <c r="D56" s="361"/>
      <c r="E56" s="361"/>
      <c r="F56" s="361"/>
      <c r="G56" s="361"/>
      <c r="H56" s="12"/>
    </row>
    <row r="57" spans="1:10" s="73" customFormat="1">
      <c r="A57" s="359"/>
      <c r="B57" s="359"/>
      <c r="C57" s="359"/>
      <c r="D57" s="359"/>
      <c r="E57" s="360"/>
      <c r="F57" s="360"/>
      <c r="G57" s="360"/>
      <c r="H57" s="130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16"/>
    </row>
    <row r="60" spans="1:10" ht="15" thickTop="1" thickBot="1">
      <c r="A60" s="288" t="s">
        <v>21</v>
      </c>
      <c r="B60" s="257" t="s">
        <v>138</v>
      </c>
      <c r="C60" s="563"/>
      <c r="D60" s="564"/>
      <c r="E60" s="563"/>
      <c r="F60" s="564"/>
      <c r="G60" s="563"/>
      <c r="H60" s="564"/>
      <c r="I60" s="563"/>
      <c r="J60" s="565"/>
    </row>
    <row r="61" spans="1:10" ht="16.5" thickBot="1">
      <c r="A61" s="289" t="s">
        <v>22</v>
      </c>
      <c r="B61" s="258" t="s">
        <v>278</v>
      </c>
      <c r="C61" s="612"/>
      <c r="D61" s="613"/>
      <c r="E61" s="569"/>
      <c r="F61" s="570"/>
      <c r="G61" s="569"/>
      <c r="H61" s="570"/>
      <c r="I61" s="569"/>
      <c r="J61" s="571"/>
    </row>
    <row r="62" spans="1:10" ht="14.25" thickBot="1">
      <c r="A62" s="289" t="s">
        <v>23</v>
      </c>
      <c r="B62" s="258" t="s">
        <v>279</v>
      </c>
      <c r="C62" s="240"/>
      <c r="D62" s="240"/>
      <c r="E62" s="286"/>
      <c r="F62" s="286"/>
      <c r="G62" s="286"/>
      <c r="H62" s="286"/>
      <c r="I62" s="286"/>
      <c r="J62" s="287"/>
    </row>
    <row r="63" spans="1:10" ht="14.25" thickBot="1">
      <c r="A63" s="289" t="s">
        <v>24</v>
      </c>
      <c r="B63" s="258" t="s">
        <v>28</v>
      </c>
      <c r="C63" s="569"/>
      <c r="D63" s="570"/>
      <c r="E63" s="569"/>
      <c r="F63" s="570"/>
      <c r="G63" s="569"/>
      <c r="H63" s="570"/>
      <c r="I63" s="569"/>
      <c r="J63" s="571"/>
    </row>
    <row r="64" spans="1:10" ht="14.25" thickBot="1">
      <c r="A64" s="289" t="s">
        <v>25</v>
      </c>
      <c r="B64" s="258" t="s">
        <v>498</v>
      </c>
      <c r="C64" s="569"/>
      <c r="D64" s="570"/>
      <c r="E64" s="569"/>
      <c r="F64" s="570"/>
      <c r="G64" s="569"/>
      <c r="H64" s="570"/>
      <c r="I64" s="569"/>
      <c r="J64" s="571"/>
    </row>
    <row r="65" spans="1:10" ht="14.25" thickBot="1">
      <c r="A65" s="261"/>
      <c r="B65" s="259" t="s">
        <v>30</v>
      </c>
      <c r="C65" s="560"/>
      <c r="D65" s="561"/>
      <c r="E65" s="560"/>
      <c r="F65" s="561"/>
      <c r="G65" s="560"/>
      <c r="H65" s="561"/>
      <c r="I65" s="560"/>
      <c r="J65" s="562"/>
    </row>
    <row r="66" spans="1:10" ht="15" thickTop="1" thickBot="1">
      <c r="A66" s="289" t="s">
        <v>281</v>
      </c>
      <c r="B66" s="258" t="s">
        <v>186</v>
      </c>
      <c r="C66" s="563"/>
      <c r="D66" s="564"/>
      <c r="E66" s="563"/>
      <c r="F66" s="564"/>
      <c r="G66" s="563"/>
      <c r="H66" s="564"/>
      <c r="I66" s="563"/>
      <c r="J66" s="565"/>
    </row>
    <row r="67" spans="1:10" ht="14.25" thickBot="1">
      <c r="A67" s="289" t="s">
        <v>282</v>
      </c>
      <c r="B67" s="258" t="s">
        <v>278</v>
      </c>
      <c r="C67" s="569"/>
      <c r="D67" s="570"/>
      <c r="E67" s="569"/>
      <c r="F67" s="570"/>
      <c r="G67" s="569"/>
      <c r="H67" s="570"/>
      <c r="I67" s="569"/>
      <c r="J67" s="571"/>
    </row>
    <row r="68" spans="1:10" ht="14.25" thickBot="1">
      <c r="A68" s="289" t="s">
        <v>283</v>
      </c>
      <c r="B68" s="258" t="s">
        <v>284</v>
      </c>
      <c r="C68" s="569"/>
      <c r="D68" s="570"/>
      <c r="E68" s="569"/>
      <c r="F68" s="570"/>
      <c r="G68" s="569"/>
      <c r="H68" s="570"/>
      <c r="I68" s="569"/>
      <c r="J68" s="571"/>
    </row>
    <row r="69" spans="1:10" ht="14.25" thickBot="1">
      <c r="A69" s="289" t="s">
        <v>285</v>
      </c>
      <c r="B69" s="258" t="s">
        <v>286</v>
      </c>
      <c r="C69" s="569"/>
      <c r="D69" s="570"/>
      <c r="E69" s="569"/>
      <c r="F69" s="570"/>
      <c r="G69" s="569"/>
      <c r="H69" s="570"/>
      <c r="I69" s="569"/>
      <c r="J69" s="571"/>
    </row>
    <row r="70" spans="1:10" ht="26.25" thickBot="1">
      <c r="A70" s="289" t="s">
        <v>24</v>
      </c>
      <c r="B70" s="258" t="s">
        <v>409</v>
      </c>
      <c r="C70" s="569"/>
      <c r="D70" s="570"/>
      <c r="E70" s="569"/>
      <c r="F70" s="570"/>
      <c r="G70" s="569"/>
      <c r="H70" s="570"/>
      <c r="I70" s="569"/>
      <c r="J70" s="571"/>
    </row>
    <row r="71" spans="1:10" ht="14.25" thickBot="1">
      <c r="A71" s="289" t="s">
        <v>25</v>
      </c>
      <c r="B71" s="258" t="s">
        <v>411</v>
      </c>
      <c r="C71" s="569"/>
      <c r="D71" s="570"/>
      <c r="E71" s="569"/>
      <c r="F71" s="570"/>
      <c r="G71" s="569"/>
      <c r="H71" s="570"/>
      <c r="I71" s="569"/>
      <c r="J71" s="571"/>
    </row>
    <row r="72" spans="1:10" ht="14.25" thickBot="1">
      <c r="A72" s="260"/>
      <c r="B72" s="258" t="s">
        <v>499</v>
      </c>
      <c r="C72" s="569"/>
      <c r="D72" s="570"/>
      <c r="E72" s="569"/>
      <c r="F72" s="570"/>
      <c r="G72" s="569"/>
      <c r="H72" s="570"/>
      <c r="I72" s="569"/>
      <c r="J72" s="571"/>
    </row>
    <row r="73" spans="1:10" ht="14.25" thickBot="1">
      <c r="A73" s="261"/>
      <c r="B73" s="259" t="s">
        <v>30</v>
      </c>
      <c r="C73" s="560"/>
      <c r="D73" s="561"/>
      <c r="E73" s="560"/>
      <c r="F73" s="561"/>
      <c r="G73" s="560"/>
      <c r="H73" s="561"/>
      <c r="I73" s="560"/>
      <c r="J73" s="562"/>
    </row>
    <row r="74" spans="1:10" ht="15" thickTop="1" thickBot="1">
      <c r="A74" s="623" t="s">
        <v>413</v>
      </c>
      <c r="B74" s="258" t="s">
        <v>414</v>
      </c>
      <c r="C74" s="563"/>
      <c r="D74" s="564"/>
      <c r="E74" s="563"/>
      <c r="F74" s="564"/>
      <c r="G74" s="563"/>
      <c r="H74" s="564"/>
      <c r="I74" s="563"/>
      <c r="J74" s="565"/>
    </row>
    <row r="75" spans="1:10" ht="16.5" thickBot="1">
      <c r="A75" s="624"/>
      <c r="B75" s="258" t="s">
        <v>278</v>
      </c>
      <c r="C75" s="612"/>
      <c r="D75" s="613"/>
      <c r="E75" s="569"/>
      <c r="F75" s="570"/>
      <c r="G75" s="569"/>
      <c r="H75" s="570"/>
      <c r="I75" s="569"/>
      <c r="J75" s="571"/>
    </row>
    <row r="76" spans="1:10" ht="14.25" thickBot="1">
      <c r="A76" s="624"/>
      <c r="B76" s="258" t="s">
        <v>500</v>
      </c>
      <c r="C76" s="286"/>
      <c r="D76" s="286"/>
      <c r="E76" s="286"/>
      <c r="F76" s="286"/>
      <c r="G76" s="286"/>
      <c r="H76" s="286"/>
      <c r="I76" s="286"/>
      <c r="J76" s="287"/>
    </row>
    <row r="77" spans="1:10" ht="14.25" thickBot="1">
      <c r="A77" s="624"/>
      <c r="B77" s="258" t="s">
        <v>365</v>
      </c>
      <c r="C77" s="569"/>
      <c r="D77" s="570"/>
      <c r="E77" s="569"/>
      <c r="F77" s="570"/>
      <c r="G77" s="569"/>
      <c r="H77" s="570"/>
      <c r="I77" s="569"/>
      <c r="J77" s="571"/>
    </row>
    <row r="78" spans="1:10" ht="26.25" thickBot="1">
      <c r="A78" s="624"/>
      <c r="B78" s="284" t="s">
        <v>501</v>
      </c>
      <c r="C78" s="569"/>
      <c r="D78" s="570"/>
      <c r="E78" s="569"/>
      <c r="F78" s="570"/>
      <c r="G78" s="569"/>
      <c r="H78" s="570"/>
      <c r="I78" s="569"/>
      <c r="J78" s="571"/>
    </row>
    <row r="79" spans="1:10" ht="14.25" thickBot="1">
      <c r="A79" s="625"/>
      <c r="B79" s="259" t="s">
        <v>30</v>
      </c>
      <c r="C79" s="560"/>
      <c r="D79" s="561"/>
      <c r="E79" s="560"/>
      <c r="F79" s="561"/>
      <c r="G79" s="560"/>
      <c r="H79" s="561"/>
      <c r="I79" s="560"/>
      <c r="J79" s="562"/>
    </row>
    <row r="80" spans="1:10" ht="21.75" thickTop="1" thickBot="1">
      <c r="A80" s="566" t="s">
        <v>167</v>
      </c>
      <c r="B80" s="566"/>
      <c r="C80" s="566"/>
      <c r="D80" s="566"/>
      <c r="E80" s="566"/>
      <c r="F80" s="566"/>
      <c r="G80" s="566"/>
      <c r="H80" s="566"/>
      <c r="I80" s="566"/>
      <c r="J80" s="566"/>
    </row>
    <row r="81" spans="1:10" ht="14.25" thickTop="1">
      <c r="A81" s="649"/>
      <c r="B81" s="649"/>
      <c r="C81" s="649"/>
      <c r="D81" s="649"/>
      <c r="E81" s="649"/>
      <c r="F81" s="649"/>
      <c r="G81" s="649"/>
      <c r="H81" s="649"/>
      <c r="I81" s="649"/>
      <c r="J81" s="649"/>
    </row>
    <row r="82" spans="1:10">
      <c r="A82" s="650"/>
      <c r="B82" s="650"/>
      <c r="C82" s="650"/>
      <c r="D82" s="650"/>
      <c r="E82" s="650"/>
      <c r="F82" s="650"/>
      <c r="G82" s="650"/>
      <c r="H82" s="650"/>
      <c r="I82" s="650"/>
      <c r="J82" s="650"/>
    </row>
    <row r="83" spans="1:10">
      <c r="A83" s="650"/>
      <c r="B83" s="650"/>
      <c r="C83" s="650"/>
      <c r="D83" s="650"/>
      <c r="E83" s="650"/>
      <c r="F83" s="650"/>
      <c r="G83" s="650"/>
      <c r="H83" s="650"/>
      <c r="I83" s="650"/>
      <c r="J83" s="650"/>
    </row>
    <row r="84" spans="1:10">
      <c r="A84" s="650"/>
      <c r="B84" s="650"/>
      <c r="C84" s="650"/>
      <c r="D84" s="650"/>
      <c r="E84" s="650"/>
      <c r="F84" s="650"/>
      <c r="G84" s="650"/>
      <c r="H84" s="650"/>
      <c r="I84" s="650"/>
      <c r="J84" s="650"/>
    </row>
    <row r="85" spans="1:10">
      <c r="A85" s="650"/>
      <c r="B85" s="650"/>
      <c r="C85" s="650"/>
      <c r="D85" s="650"/>
      <c r="E85" s="650"/>
      <c r="F85" s="650"/>
      <c r="G85" s="650"/>
      <c r="H85" s="650"/>
      <c r="I85" s="650"/>
      <c r="J85" s="650"/>
    </row>
    <row r="86" spans="1:10">
      <c r="A86" s="650"/>
      <c r="B86" s="650"/>
      <c r="C86" s="650"/>
      <c r="D86" s="650"/>
      <c r="E86" s="650"/>
      <c r="F86" s="650"/>
      <c r="G86" s="650"/>
      <c r="H86" s="650"/>
      <c r="I86" s="650"/>
      <c r="J86" s="650"/>
    </row>
    <row r="87" spans="1:10">
      <c r="A87" s="650"/>
      <c r="B87" s="650"/>
      <c r="C87" s="650"/>
      <c r="D87" s="650"/>
      <c r="E87" s="650"/>
      <c r="F87" s="650"/>
      <c r="G87" s="650"/>
      <c r="H87" s="650"/>
      <c r="I87" s="650"/>
      <c r="J87" s="650"/>
    </row>
    <row r="88" spans="1:10">
      <c r="A88" s="650"/>
      <c r="B88" s="650"/>
      <c r="C88" s="650"/>
      <c r="D88" s="650"/>
      <c r="E88" s="650"/>
      <c r="F88" s="650"/>
      <c r="G88" s="650"/>
      <c r="H88" s="650"/>
      <c r="I88" s="650"/>
      <c r="J88" s="650"/>
    </row>
    <row r="89" spans="1:10">
      <c r="A89" s="650"/>
      <c r="B89" s="650"/>
      <c r="C89" s="650"/>
      <c r="D89" s="650"/>
      <c r="E89" s="650"/>
      <c r="F89" s="650"/>
      <c r="G89" s="650"/>
      <c r="H89" s="650"/>
      <c r="I89" s="650"/>
      <c r="J89" s="650"/>
    </row>
    <row r="90" spans="1:10">
      <c r="A90" s="650"/>
      <c r="B90" s="650"/>
      <c r="C90" s="650"/>
      <c r="D90" s="650"/>
      <c r="E90" s="650"/>
      <c r="F90" s="650"/>
      <c r="G90" s="650"/>
      <c r="H90" s="650"/>
      <c r="I90" s="650"/>
      <c r="J90" s="650"/>
    </row>
    <row r="91" spans="1:10">
      <c r="A91" s="650"/>
      <c r="B91" s="650"/>
      <c r="C91" s="650"/>
      <c r="D91" s="650"/>
      <c r="E91" s="650"/>
      <c r="F91" s="650"/>
      <c r="G91" s="650"/>
      <c r="H91" s="650"/>
      <c r="I91" s="650"/>
      <c r="J91" s="650"/>
    </row>
    <row r="92" spans="1:10">
      <c r="A92" s="650"/>
      <c r="B92" s="650"/>
      <c r="C92" s="650"/>
      <c r="D92" s="650"/>
      <c r="E92" s="650"/>
      <c r="F92" s="650"/>
      <c r="G92" s="650"/>
      <c r="H92" s="650"/>
      <c r="I92" s="650"/>
      <c r="J92" s="650"/>
    </row>
    <row r="93" spans="1:10">
      <c r="A93" s="650"/>
      <c r="B93" s="650"/>
      <c r="C93" s="650"/>
      <c r="D93" s="650"/>
      <c r="E93" s="650"/>
      <c r="F93" s="650"/>
      <c r="G93" s="650"/>
      <c r="H93" s="650"/>
      <c r="I93" s="650"/>
      <c r="J93" s="650"/>
    </row>
    <row r="94" spans="1:10" ht="14.25" thickBot="1">
      <c r="A94" s="651"/>
      <c r="B94" s="651"/>
      <c r="C94" s="651"/>
      <c r="D94" s="651"/>
      <c r="E94" s="651"/>
      <c r="F94" s="651"/>
      <c r="G94" s="651"/>
      <c r="H94" s="651"/>
      <c r="I94" s="651"/>
      <c r="J94" s="651"/>
    </row>
    <row r="95" spans="1:10" ht="14.25" thickBot="1">
      <c r="A95" s="626" t="s">
        <v>219</v>
      </c>
      <c r="B95" s="626"/>
      <c r="C95" s="626"/>
      <c r="D95" s="626"/>
      <c r="E95" s="626"/>
      <c r="F95" s="626"/>
      <c r="G95" s="626"/>
      <c r="H95" s="626"/>
      <c r="I95" s="626"/>
      <c r="J95" s="626"/>
    </row>
    <row r="96" spans="1:10" ht="14.25" thickTop="1">
      <c r="A96" s="574" t="s">
        <v>509</v>
      </c>
      <c r="B96" s="574"/>
      <c r="C96" s="574"/>
      <c r="D96" s="574"/>
      <c r="E96" s="574"/>
      <c r="F96" s="574"/>
      <c r="G96" s="574"/>
      <c r="H96" s="574"/>
      <c r="I96" s="574"/>
      <c r="J96" s="574"/>
    </row>
    <row r="97" spans="1:1">
      <c r="A97" s="216"/>
    </row>
    <row r="98" spans="1:1">
      <c r="A98" s="216"/>
    </row>
  </sheetData>
  <mergeCells count="103">
    <mergeCell ref="C9:D9"/>
    <mergeCell ref="C10:D10"/>
    <mergeCell ref="C11:D11"/>
    <mergeCell ref="C12:D12"/>
    <mergeCell ref="C13:D13"/>
    <mergeCell ref="C14:D14"/>
    <mergeCell ref="B6:D6"/>
    <mergeCell ref="C21:D21"/>
    <mergeCell ref="C22:D22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workbookViewId="0">
      <selection activeCell="L37" sqref="L37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  <c r="N1" s="487"/>
      <c r="O1" s="487"/>
      <c r="P1" s="487"/>
    </row>
    <row r="2" spans="1:16" ht="20.25">
      <c r="A2" s="488" t="s">
        <v>517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</row>
    <row r="3" spans="1:16" ht="14.25">
      <c r="A3" s="578" t="s">
        <v>518</v>
      </c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</row>
    <row r="4" spans="1:16">
      <c r="A4" s="315" t="s">
        <v>262</v>
      </c>
      <c r="B4" s="319"/>
      <c r="C4" s="315" t="s">
        <v>263</v>
      </c>
      <c r="D4" s="319"/>
      <c r="E4" s="315" t="s">
        <v>264</v>
      </c>
      <c r="F4" s="319" t="s">
        <v>400</v>
      </c>
    </row>
    <row r="5" spans="1:16">
      <c r="A5" s="315" t="s">
        <v>505</v>
      </c>
      <c r="B5" s="319"/>
      <c r="C5" s="315" t="s">
        <v>266</v>
      </c>
      <c r="D5" s="319"/>
      <c r="E5" s="315" t="s">
        <v>267</v>
      </c>
      <c r="F5" s="319"/>
    </row>
    <row r="6" spans="1:16">
      <c r="A6" s="315" t="s">
        <v>177</v>
      </c>
      <c r="B6" s="676" t="s">
        <v>400</v>
      </c>
      <c r="C6" s="676"/>
      <c r="D6" s="676"/>
      <c r="E6" s="315" t="s">
        <v>519</v>
      </c>
      <c r="F6" s="235"/>
    </row>
    <row r="7" spans="1:16" ht="13.5" customHeight="1">
      <c r="A7" s="217" t="s">
        <v>522</v>
      </c>
      <c r="B7" s="645"/>
      <c r="C7" s="645"/>
      <c r="D7" s="645"/>
      <c r="E7" s="315"/>
      <c r="F7" s="235" t="s">
        <v>400</v>
      </c>
    </row>
    <row r="8" spans="1:16">
      <c r="A8" s="209"/>
    </row>
    <row r="9" spans="1:16" ht="14.25" thickBot="1">
      <c r="A9" s="209"/>
    </row>
    <row r="10" spans="1:16">
      <c r="A10" s="320" t="s">
        <v>512</v>
      </c>
      <c r="B10" s="321" t="s">
        <v>523</v>
      </c>
      <c r="C10" s="326" t="s">
        <v>472</v>
      </c>
      <c r="D10" s="329" t="s">
        <v>473</v>
      </c>
    </row>
    <row r="11" spans="1:16">
      <c r="A11" s="322"/>
      <c r="B11" s="323"/>
      <c r="C11" s="327"/>
      <c r="D11" s="330"/>
    </row>
    <row r="12" spans="1:16">
      <c r="A12" s="322"/>
      <c r="B12" s="323"/>
      <c r="C12" s="327"/>
      <c r="D12" s="330"/>
    </row>
    <row r="13" spans="1:16">
      <c r="A13" s="322"/>
      <c r="B13" s="323"/>
      <c r="C13" s="327"/>
      <c r="D13" s="330"/>
      <c r="G13" s="21"/>
      <c r="H13" s="233" t="s">
        <v>75</v>
      </c>
    </row>
    <row r="14" spans="1:16">
      <c r="A14" s="322"/>
      <c r="B14" s="323"/>
      <c r="C14" s="327"/>
      <c r="D14" s="330"/>
      <c r="G14" s="25"/>
      <c r="H14" s="233" t="s">
        <v>76</v>
      </c>
    </row>
    <row r="15" spans="1:16">
      <c r="A15" s="322"/>
      <c r="B15" s="323"/>
      <c r="C15" s="327"/>
      <c r="D15" s="330"/>
      <c r="G15" s="29"/>
      <c r="H15" s="233" t="s">
        <v>77</v>
      </c>
    </row>
    <row r="16" spans="1:16">
      <c r="A16" s="322"/>
      <c r="B16" s="323"/>
      <c r="C16" s="327"/>
      <c r="D16" s="330"/>
    </row>
    <row r="17" spans="1:16">
      <c r="A17" s="322"/>
      <c r="B17" s="323"/>
      <c r="C17" s="327"/>
      <c r="D17" s="330"/>
    </row>
    <row r="18" spans="1:16">
      <c r="A18" s="322"/>
      <c r="B18" s="323"/>
      <c r="C18" s="327"/>
      <c r="D18" s="330"/>
    </row>
    <row r="19" spans="1:16">
      <c r="A19" s="322"/>
      <c r="B19" s="323"/>
      <c r="C19" s="327"/>
      <c r="D19" s="330"/>
    </row>
    <row r="20" spans="1:16">
      <c r="A20" s="322"/>
      <c r="B20" s="323"/>
      <c r="C20" s="327"/>
      <c r="D20" s="330"/>
    </row>
    <row r="21" spans="1:16">
      <c r="A21" s="322"/>
      <c r="B21" s="323"/>
      <c r="C21" s="327"/>
      <c r="D21" s="330"/>
    </row>
    <row r="22" spans="1:16">
      <c r="A22" s="322"/>
      <c r="B22" s="323"/>
      <c r="C22" s="327"/>
      <c r="D22" s="330"/>
    </row>
    <row r="23" spans="1:16">
      <c r="A23" s="322"/>
      <c r="B23" s="323"/>
      <c r="C23" s="327"/>
      <c r="D23" s="330"/>
    </row>
    <row r="24" spans="1:16">
      <c r="A24" s="322"/>
      <c r="B24" s="323"/>
      <c r="C24" s="327"/>
      <c r="D24" s="330"/>
    </row>
    <row r="25" spans="1:16">
      <c r="A25" s="322"/>
      <c r="B25" s="323"/>
      <c r="C25" s="327"/>
      <c r="D25" s="330"/>
    </row>
    <row r="26" spans="1:16">
      <c r="A26" s="322"/>
      <c r="B26" s="323"/>
      <c r="C26" s="327"/>
      <c r="D26" s="330"/>
    </row>
    <row r="27" spans="1:16">
      <c r="A27" s="322"/>
      <c r="B27" s="323"/>
      <c r="C27" s="327"/>
      <c r="D27" s="330"/>
    </row>
    <row r="28" spans="1:16">
      <c r="A28" s="322"/>
      <c r="B28" s="323"/>
      <c r="C28" s="327"/>
      <c r="D28" s="330"/>
    </row>
    <row r="29" spans="1:16">
      <c r="A29" s="322"/>
      <c r="B29" s="323"/>
      <c r="C29" s="327"/>
      <c r="D29" s="330"/>
    </row>
    <row r="30" spans="1:16">
      <c r="A30" s="322"/>
      <c r="B30" s="323"/>
      <c r="C30" s="327"/>
      <c r="D30" s="330"/>
    </row>
    <row r="31" spans="1:16" ht="14.25" thickBot="1">
      <c r="A31" s="324"/>
      <c r="B31" s="325"/>
      <c r="C31" s="328"/>
      <c r="D31" s="331"/>
    </row>
    <row r="32" spans="1:16" ht="15" thickTop="1" thickBot="1">
      <c r="A32" s="677" t="s">
        <v>506</v>
      </c>
      <c r="B32" s="677"/>
      <c r="C32" s="677"/>
      <c r="D32" s="677"/>
      <c r="E32" s="609"/>
      <c r="F32" s="609"/>
      <c r="G32" s="609"/>
      <c r="H32" s="609"/>
      <c r="I32" s="609"/>
      <c r="J32" s="609"/>
      <c r="K32" s="609"/>
      <c r="L32" s="609"/>
      <c r="M32" s="609"/>
      <c r="N32" s="609"/>
      <c r="O32" s="609"/>
      <c r="P32" s="609"/>
    </row>
    <row r="33" spans="1:16" ht="14.25" thickTop="1">
      <c r="A33" s="574" t="s">
        <v>520</v>
      </c>
      <c r="B33" s="574"/>
      <c r="C33" s="574"/>
      <c r="D33" s="574"/>
      <c r="E33" s="574"/>
      <c r="F33" s="574"/>
      <c r="G33" s="574"/>
      <c r="H33" s="574"/>
      <c r="I33" s="567" t="s">
        <v>552</v>
      </c>
      <c r="J33" s="567"/>
      <c r="K33" s="567"/>
      <c r="L33" s="567"/>
      <c r="M33" s="567"/>
      <c r="N33" s="567"/>
      <c r="O33" s="567"/>
      <c r="P33" s="567"/>
    </row>
    <row r="34" spans="1:16" s="233" customFormat="1">
      <c r="A34" s="129"/>
      <c r="B34" s="129"/>
      <c r="C34" s="129"/>
      <c r="D34" s="129"/>
      <c r="E34" s="129"/>
      <c r="F34" s="129"/>
      <c r="G34" s="129"/>
      <c r="H34" s="129"/>
      <c r="I34" s="362"/>
      <c r="J34" s="362"/>
      <c r="K34" s="362"/>
      <c r="L34" s="362"/>
      <c r="M34" s="362"/>
      <c r="N34" s="362"/>
      <c r="O34" s="362"/>
      <c r="P34" s="362"/>
    </row>
    <row r="35" spans="1:16" s="73" customFormat="1" ht="14.25" thickBot="1">
      <c r="A35" s="593" t="s">
        <v>526</v>
      </c>
      <c r="B35" s="593"/>
    </row>
    <row r="36" spans="1:16" s="73" customFormat="1">
      <c r="A36" s="345" t="s">
        <v>524</v>
      </c>
      <c r="B36" s="354" t="s">
        <v>420</v>
      </c>
      <c r="C36" s="346" t="s">
        <v>527</v>
      </c>
      <c r="D36" s="346" t="s">
        <v>528</v>
      </c>
      <c r="E36" s="346" t="s">
        <v>530</v>
      </c>
      <c r="F36" s="346" t="s">
        <v>532</v>
      </c>
      <c r="G36" s="347" t="s">
        <v>533</v>
      </c>
    </row>
    <row r="37" spans="1:16" s="73" customFormat="1">
      <c r="A37" s="348"/>
      <c r="B37" s="355"/>
      <c r="C37" s="349"/>
      <c r="D37" s="349"/>
      <c r="E37" s="349"/>
      <c r="F37" s="349"/>
      <c r="G37" s="350"/>
    </row>
    <row r="38" spans="1:16" s="73" customFormat="1">
      <c r="A38" s="348"/>
      <c r="B38" s="355"/>
      <c r="C38" s="349"/>
      <c r="D38" s="349"/>
      <c r="E38" s="349"/>
      <c r="F38" s="349"/>
      <c r="G38" s="350"/>
    </row>
    <row r="39" spans="1:16" s="73" customFormat="1">
      <c r="A39" s="348"/>
      <c r="B39" s="355"/>
      <c r="C39" s="349"/>
      <c r="D39" s="349"/>
      <c r="E39" s="349"/>
      <c r="F39" s="349"/>
      <c r="G39" s="350"/>
    </row>
    <row r="40" spans="1:16" s="73" customFormat="1">
      <c r="A40" s="348"/>
      <c r="B40" s="355"/>
      <c r="C40" s="349"/>
      <c r="D40" s="349"/>
      <c r="E40" s="349"/>
      <c r="F40" s="349"/>
      <c r="G40" s="350"/>
    </row>
    <row r="41" spans="1:16" s="73" customFormat="1">
      <c r="A41" s="348"/>
      <c r="B41" s="355"/>
      <c r="C41" s="349"/>
      <c r="D41" s="349"/>
      <c r="E41" s="349"/>
      <c r="F41" s="349"/>
      <c r="G41" s="350"/>
    </row>
    <row r="42" spans="1:16" s="73" customFormat="1" ht="14.25" thickBot="1">
      <c r="A42" s="351"/>
      <c r="B42" s="356"/>
      <c r="C42" s="352"/>
      <c r="D42" s="352"/>
      <c r="E42" s="352"/>
      <c r="F42" s="352"/>
      <c r="G42" s="353"/>
    </row>
    <row r="43" spans="1:16" s="73" customFormat="1">
      <c r="A43" s="344"/>
      <c r="B43" s="334"/>
      <c r="C43" s="334"/>
      <c r="D43" s="334"/>
      <c r="E43" s="334"/>
      <c r="F43" s="334"/>
    </row>
    <row r="44" spans="1:16" s="73" customFormat="1" ht="14.25" thickBot="1">
      <c r="A44" s="593" t="s">
        <v>534</v>
      </c>
      <c r="B44" s="593"/>
      <c r="C44" s="593"/>
      <c r="D44" s="334"/>
      <c r="E44" s="334"/>
      <c r="F44" s="334"/>
    </row>
    <row r="45" spans="1:16" s="73" customFormat="1">
      <c r="A45" s="345" t="s">
        <v>68</v>
      </c>
      <c r="B45" s="346" t="s">
        <v>420</v>
      </c>
      <c r="C45" s="346" t="s">
        <v>537</v>
      </c>
      <c r="D45" s="346" t="s">
        <v>538</v>
      </c>
      <c r="E45" s="346" t="s">
        <v>539</v>
      </c>
      <c r="F45" s="347" t="s">
        <v>540</v>
      </c>
      <c r="G45" s="347" t="s">
        <v>533</v>
      </c>
    </row>
    <row r="46" spans="1:16" s="73" customFormat="1">
      <c r="A46" s="348"/>
      <c r="B46" s="349"/>
      <c r="C46" s="349"/>
      <c r="D46" s="349"/>
      <c r="E46" s="349"/>
      <c r="F46" s="350"/>
      <c r="G46" s="350"/>
    </row>
    <row r="47" spans="1:16" s="73" customFormat="1">
      <c r="A47" s="348"/>
      <c r="B47" s="349"/>
      <c r="C47" s="349"/>
      <c r="D47" s="349"/>
      <c r="E47" s="349"/>
      <c r="F47" s="350"/>
      <c r="G47" s="350"/>
    </row>
    <row r="48" spans="1:16" s="73" customFormat="1">
      <c r="A48" s="348"/>
      <c r="B48" s="349"/>
      <c r="C48" s="349"/>
      <c r="D48" s="349"/>
      <c r="E48" s="349"/>
      <c r="F48" s="350"/>
      <c r="G48" s="350"/>
    </row>
    <row r="49" spans="1:8" s="73" customFormat="1">
      <c r="A49" s="348"/>
      <c r="B49" s="349"/>
      <c r="C49" s="349"/>
      <c r="D49" s="349"/>
      <c r="E49" s="349"/>
      <c r="F49" s="350"/>
      <c r="G49" s="350"/>
    </row>
    <row r="50" spans="1:8" s="73" customFormat="1">
      <c r="A50" s="348"/>
      <c r="B50" s="349"/>
      <c r="C50" s="349"/>
      <c r="D50" s="349"/>
      <c r="E50" s="349"/>
      <c r="F50" s="350"/>
      <c r="G50" s="350"/>
    </row>
    <row r="51" spans="1:8" s="73" customFormat="1" ht="14.25" thickBot="1">
      <c r="A51" s="351"/>
      <c r="B51" s="352"/>
      <c r="C51" s="352"/>
      <c r="D51" s="352"/>
      <c r="E51" s="352"/>
      <c r="F51" s="353"/>
      <c r="G51" s="353"/>
    </row>
    <row r="52" spans="1:8" s="73" customFormat="1">
      <c r="A52" s="129"/>
      <c r="B52" s="129"/>
      <c r="C52" s="129"/>
      <c r="D52" s="130"/>
      <c r="E52" s="130"/>
      <c r="F52" s="130"/>
      <c r="G52" s="130"/>
    </row>
    <row r="53" spans="1:8" s="73" customFormat="1">
      <c r="A53" s="357" t="s">
        <v>543</v>
      </c>
      <c r="B53" s="129"/>
      <c r="C53" s="129"/>
      <c r="D53" s="130"/>
      <c r="E53" s="130"/>
      <c r="F53" s="130"/>
      <c r="G53" s="130"/>
    </row>
    <row r="54" spans="1:8" s="73" customFormat="1" ht="24">
      <c r="A54" s="358" t="s">
        <v>544</v>
      </c>
      <c r="B54" s="358" t="s">
        <v>545</v>
      </c>
      <c r="C54" s="358" t="s">
        <v>550</v>
      </c>
      <c r="D54" s="358" t="s">
        <v>551</v>
      </c>
      <c r="E54" s="358" t="s">
        <v>546</v>
      </c>
      <c r="F54" s="358" t="s">
        <v>548</v>
      </c>
      <c r="G54" s="358" t="s">
        <v>549</v>
      </c>
      <c r="H54" s="12"/>
    </row>
    <row r="55" spans="1:8" s="73" customFormat="1">
      <c r="A55" s="359"/>
      <c r="B55" s="359"/>
      <c r="C55" s="359"/>
      <c r="D55" s="359"/>
      <c r="E55" s="360"/>
      <c r="F55" s="360"/>
      <c r="G55" s="360"/>
      <c r="H55" s="130"/>
    </row>
    <row r="56" spans="1:8" s="73" customFormat="1">
      <c r="A56" s="361"/>
      <c r="B56" s="361"/>
      <c r="C56" s="361"/>
      <c r="D56" s="361"/>
      <c r="E56" s="361"/>
      <c r="F56" s="361"/>
      <c r="G56" s="361"/>
      <c r="H56" s="12"/>
    </row>
    <row r="57" spans="1:8" s="73" customFormat="1">
      <c r="A57" s="359"/>
      <c r="B57" s="359"/>
      <c r="C57" s="359"/>
      <c r="D57" s="359"/>
      <c r="E57" s="360"/>
      <c r="F57" s="360"/>
      <c r="G57" s="360"/>
      <c r="H57" s="130"/>
    </row>
    <row r="58" spans="1:8" s="73" customFormat="1">
      <c r="A58" s="361"/>
      <c r="B58" s="361"/>
      <c r="C58" s="361"/>
      <c r="D58" s="361"/>
      <c r="E58" s="361"/>
      <c r="F58" s="361"/>
      <c r="G58" s="361"/>
      <c r="H58" s="12"/>
    </row>
    <row r="59" spans="1:8" s="73" customFormat="1">
      <c r="A59" s="359"/>
      <c r="B59" s="359"/>
      <c r="C59" s="359"/>
      <c r="D59" s="359"/>
      <c r="E59" s="360"/>
      <c r="F59" s="360"/>
      <c r="G59" s="360"/>
      <c r="H59" s="130"/>
    </row>
    <row r="60" spans="1:8" s="73" customFormat="1">
      <c r="A60" s="361"/>
      <c r="B60" s="361"/>
      <c r="C60" s="361"/>
      <c r="D60" s="361"/>
      <c r="E60" s="361"/>
      <c r="F60" s="361"/>
      <c r="G60" s="361"/>
      <c r="H60" s="12"/>
    </row>
    <row r="61" spans="1:8" s="73" customFormat="1">
      <c r="A61" s="359"/>
      <c r="B61" s="359"/>
      <c r="C61" s="359"/>
      <c r="D61" s="359"/>
      <c r="E61" s="360"/>
      <c r="F61" s="360"/>
      <c r="G61" s="360"/>
      <c r="H61" s="130"/>
    </row>
    <row r="62" spans="1:8" s="73" customFormat="1">
      <c r="A62" s="361"/>
      <c r="B62" s="361"/>
      <c r="C62" s="361"/>
      <c r="D62" s="361"/>
      <c r="E62" s="361"/>
      <c r="F62" s="361"/>
      <c r="G62" s="361"/>
      <c r="H62" s="12"/>
    </row>
    <row r="63" spans="1:8" s="73" customFormat="1">
      <c r="A63" s="359"/>
      <c r="B63" s="359"/>
      <c r="C63" s="359"/>
      <c r="D63" s="359"/>
      <c r="E63" s="360"/>
      <c r="F63" s="360"/>
      <c r="G63" s="360"/>
      <c r="H63" s="130"/>
    </row>
    <row r="64" spans="1:8" s="73" customFormat="1">
      <c r="A64" s="361"/>
      <c r="B64" s="361"/>
      <c r="C64" s="361"/>
      <c r="D64" s="361"/>
      <c r="E64" s="361"/>
      <c r="F64" s="361"/>
      <c r="G64" s="361"/>
      <c r="H64" s="12"/>
    </row>
    <row r="65" spans="1:16" s="73" customFormat="1">
      <c r="A65" s="359"/>
      <c r="B65" s="359"/>
      <c r="C65" s="359"/>
      <c r="D65" s="359"/>
      <c r="E65" s="360"/>
      <c r="F65" s="360"/>
      <c r="G65" s="360"/>
      <c r="H65" s="130"/>
    </row>
    <row r="66" spans="1:16" s="365" customFormat="1">
      <c r="A66" s="363"/>
      <c r="B66" s="363"/>
      <c r="C66" s="363"/>
      <c r="D66" s="363"/>
      <c r="E66" s="364"/>
      <c r="F66" s="364"/>
      <c r="G66" s="364"/>
      <c r="H66" s="364"/>
    </row>
    <row r="67" spans="1:16" s="365" customFormat="1">
      <c r="A67" s="363"/>
      <c r="B67" s="363"/>
      <c r="C67" s="363"/>
      <c r="D67" s="363"/>
      <c r="E67" s="364"/>
      <c r="F67" s="364"/>
      <c r="G67" s="364"/>
      <c r="H67" s="364"/>
    </row>
    <row r="68" spans="1:16" s="365" customFormat="1" ht="14.25" thickBot="1">
      <c r="A68" s="363"/>
      <c r="B68" s="363"/>
      <c r="C68" s="363"/>
      <c r="D68" s="363"/>
      <c r="E68" s="364"/>
      <c r="F68" s="364"/>
      <c r="G68" s="364"/>
      <c r="H68" s="364"/>
    </row>
    <row r="69" spans="1:16" ht="15" thickTop="1" thickBot="1">
      <c r="A69" s="159"/>
      <c r="B69" s="317" t="s">
        <v>21</v>
      </c>
      <c r="C69" s="674" t="s">
        <v>138</v>
      </c>
      <c r="D69" s="675"/>
      <c r="E69" s="563"/>
      <c r="F69" s="564"/>
      <c r="G69" s="563"/>
      <c r="H69" s="670"/>
      <c r="I69" s="670"/>
      <c r="J69" s="564"/>
      <c r="K69" s="563"/>
      <c r="L69" s="564"/>
      <c r="M69" s="563"/>
      <c r="N69" s="670"/>
      <c r="O69" s="565"/>
      <c r="P69" s="159"/>
    </row>
    <row r="70" spans="1:16" ht="16.5" thickBot="1">
      <c r="A70" s="159"/>
      <c r="B70" s="318" t="s">
        <v>22</v>
      </c>
      <c r="C70" s="667" t="s">
        <v>278</v>
      </c>
      <c r="D70" s="668"/>
      <c r="E70" s="612"/>
      <c r="F70" s="613"/>
      <c r="G70" s="569"/>
      <c r="H70" s="669"/>
      <c r="I70" s="669"/>
      <c r="J70" s="570"/>
      <c r="K70" s="569"/>
      <c r="L70" s="570"/>
      <c r="M70" s="569"/>
      <c r="N70" s="669"/>
      <c r="O70" s="571"/>
      <c r="P70" s="159"/>
    </row>
    <row r="71" spans="1:16" ht="14.25" thickBot="1">
      <c r="A71" s="159"/>
      <c r="B71" s="318" t="s">
        <v>23</v>
      </c>
      <c r="C71" s="667" t="s">
        <v>279</v>
      </c>
      <c r="D71" s="668"/>
      <c r="E71" s="240"/>
      <c r="F71" s="240"/>
      <c r="G71" s="316"/>
      <c r="H71" s="569"/>
      <c r="I71" s="669"/>
      <c r="J71" s="570"/>
      <c r="K71" s="316"/>
      <c r="L71" s="316"/>
      <c r="M71" s="316"/>
      <c r="N71" s="569"/>
      <c r="O71" s="571"/>
      <c r="P71" s="159"/>
    </row>
    <row r="72" spans="1:16" ht="14.25" thickBot="1">
      <c r="A72" s="159"/>
      <c r="B72" s="318" t="s">
        <v>24</v>
      </c>
      <c r="C72" s="667" t="s">
        <v>28</v>
      </c>
      <c r="D72" s="668"/>
      <c r="E72" s="569"/>
      <c r="F72" s="570"/>
      <c r="G72" s="569"/>
      <c r="H72" s="669"/>
      <c r="I72" s="669"/>
      <c r="J72" s="570"/>
      <c r="K72" s="569"/>
      <c r="L72" s="570"/>
      <c r="M72" s="569"/>
      <c r="N72" s="669"/>
      <c r="O72" s="571"/>
      <c r="P72" s="159"/>
    </row>
    <row r="73" spans="1:16" ht="14.25" thickBot="1">
      <c r="A73" s="159"/>
      <c r="B73" s="318" t="s">
        <v>25</v>
      </c>
      <c r="C73" s="667" t="s">
        <v>498</v>
      </c>
      <c r="D73" s="668"/>
      <c r="E73" s="569"/>
      <c r="F73" s="570"/>
      <c r="G73" s="569"/>
      <c r="H73" s="669"/>
      <c r="I73" s="669"/>
      <c r="J73" s="570"/>
      <c r="K73" s="569"/>
      <c r="L73" s="570"/>
      <c r="M73" s="569"/>
      <c r="N73" s="669"/>
      <c r="O73" s="571"/>
      <c r="P73" s="159"/>
    </row>
    <row r="74" spans="1:16" ht="14.25" thickBot="1">
      <c r="A74" s="159"/>
      <c r="B74" s="261"/>
      <c r="C74" s="671" t="s">
        <v>30</v>
      </c>
      <c r="D74" s="672"/>
      <c r="E74" s="560"/>
      <c r="F74" s="561"/>
      <c r="G74" s="560"/>
      <c r="H74" s="673"/>
      <c r="I74" s="673"/>
      <c r="J74" s="561"/>
      <c r="K74" s="560"/>
      <c r="L74" s="561"/>
      <c r="M74" s="560"/>
      <c r="N74" s="673"/>
      <c r="O74" s="562"/>
      <c r="P74" s="159"/>
    </row>
    <row r="75" spans="1:16" ht="15" thickTop="1" thickBot="1">
      <c r="A75" s="159"/>
      <c r="B75" s="318" t="s">
        <v>281</v>
      </c>
      <c r="C75" s="674" t="s">
        <v>186</v>
      </c>
      <c r="D75" s="675"/>
      <c r="E75" s="563"/>
      <c r="F75" s="564"/>
      <c r="G75" s="563"/>
      <c r="H75" s="670"/>
      <c r="I75" s="670"/>
      <c r="J75" s="564"/>
      <c r="K75" s="563"/>
      <c r="L75" s="564"/>
      <c r="M75" s="563"/>
      <c r="N75" s="670"/>
      <c r="O75" s="565"/>
      <c r="P75" s="159"/>
    </row>
    <row r="76" spans="1:16" ht="14.25" thickBot="1">
      <c r="A76" s="159"/>
      <c r="B76" s="318" t="s">
        <v>282</v>
      </c>
      <c r="C76" s="667" t="s">
        <v>278</v>
      </c>
      <c r="D76" s="668"/>
      <c r="E76" s="569"/>
      <c r="F76" s="570"/>
      <c r="G76" s="569"/>
      <c r="H76" s="669"/>
      <c r="I76" s="669"/>
      <c r="J76" s="570"/>
      <c r="K76" s="569"/>
      <c r="L76" s="570"/>
      <c r="M76" s="569"/>
      <c r="N76" s="669"/>
      <c r="O76" s="571"/>
      <c r="P76" s="159"/>
    </row>
    <row r="77" spans="1:16" ht="14.25" thickBot="1">
      <c r="A77" s="159"/>
      <c r="B77" s="318" t="s">
        <v>283</v>
      </c>
      <c r="C77" s="667" t="s">
        <v>284</v>
      </c>
      <c r="D77" s="668"/>
      <c r="E77" s="569"/>
      <c r="F77" s="570"/>
      <c r="G77" s="569"/>
      <c r="H77" s="669"/>
      <c r="I77" s="669"/>
      <c r="J77" s="570"/>
      <c r="K77" s="569"/>
      <c r="L77" s="570"/>
      <c r="M77" s="569"/>
      <c r="N77" s="669"/>
      <c r="O77" s="571"/>
      <c r="P77" s="159"/>
    </row>
    <row r="78" spans="1:16" ht="14.25" thickBot="1">
      <c r="A78" s="159"/>
      <c r="B78" s="318" t="s">
        <v>285</v>
      </c>
      <c r="C78" s="667" t="s">
        <v>286</v>
      </c>
      <c r="D78" s="668"/>
      <c r="E78" s="569"/>
      <c r="F78" s="570"/>
      <c r="G78" s="569"/>
      <c r="H78" s="669"/>
      <c r="I78" s="669"/>
      <c r="J78" s="570"/>
      <c r="K78" s="569"/>
      <c r="L78" s="570"/>
      <c r="M78" s="569"/>
      <c r="N78" s="669"/>
      <c r="O78" s="571"/>
      <c r="P78" s="159"/>
    </row>
    <row r="79" spans="1:16" ht="14.25" thickBot="1">
      <c r="A79" s="159"/>
      <c r="B79" s="318" t="s">
        <v>24</v>
      </c>
      <c r="C79" s="667" t="s">
        <v>409</v>
      </c>
      <c r="D79" s="668"/>
      <c r="E79" s="569"/>
      <c r="F79" s="570"/>
      <c r="G79" s="569"/>
      <c r="H79" s="669"/>
      <c r="I79" s="669"/>
      <c r="J79" s="570"/>
      <c r="K79" s="569"/>
      <c r="L79" s="570"/>
      <c r="M79" s="569"/>
      <c r="N79" s="669"/>
      <c r="O79" s="571"/>
      <c r="P79" s="159"/>
    </row>
    <row r="80" spans="1:16" ht="14.25" thickBot="1">
      <c r="A80" s="159"/>
      <c r="B80" s="318" t="s">
        <v>25</v>
      </c>
      <c r="C80" s="667" t="s">
        <v>411</v>
      </c>
      <c r="D80" s="668"/>
      <c r="E80" s="569"/>
      <c r="F80" s="570"/>
      <c r="G80" s="569"/>
      <c r="H80" s="669"/>
      <c r="I80" s="669"/>
      <c r="J80" s="570"/>
      <c r="K80" s="569"/>
      <c r="L80" s="570"/>
      <c r="M80" s="569"/>
      <c r="N80" s="669"/>
      <c r="O80" s="571"/>
      <c r="P80" s="159"/>
    </row>
    <row r="81" spans="1:16" ht="14.25" thickBot="1">
      <c r="A81" s="159"/>
      <c r="B81" s="260"/>
      <c r="C81" s="667" t="s">
        <v>499</v>
      </c>
      <c r="D81" s="668"/>
      <c r="E81" s="569"/>
      <c r="F81" s="570"/>
      <c r="G81" s="569"/>
      <c r="H81" s="669"/>
      <c r="I81" s="669"/>
      <c r="J81" s="570"/>
      <c r="K81" s="569"/>
      <c r="L81" s="570"/>
      <c r="M81" s="569"/>
      <c r="N81" s="669"/>
      <c r="O81" s="571"/>
      <c r="P81" s="159"/>
    </row>
    <row r="82" spans="1:16" ht="14.25" thickBot="1">
      <c r="A82" s="159"/>
      <c r="B82" s="261"/>
      <c r="C82" s="671" t="s">
        <v>30</v>
      </c>
      <c r="D82" s="672"/>
      <c r="E82" s="560"/>
      <c r="F82" s="561"/>
      <c r="G82" s="560"/>
      <c r="H82" s="673"/>
      <c r="I82" s="673"/>
      <c r="J82" s="561"/>
      <c r="K82" s="560"/>
      <c r="L82" s="561"/>
      <c r="M82" s="560"/>
      <c r="N82" s="673"/>
      <c r="O82" s="562"/>
      <c r="P82" s="159"/>
    </row>
    <row r="83" spans="1:16" ht="15" thickTop="1" thickBot="1">
      <c r="A83" s="159"/>
      <c r="B83" s="623" t="s">
        <v>413</v>
      </c>
      <c r="C83" s="674" t="s">
        <v>414</v>
      </c>
      <c r="D83" s="675"/>
      <c r="E83" s="563"/>
      <c r="F83" s="564"/>
      <c r="G83" s="563"/>
      <c r="H83" s="670"/>
      <c r="I83" s="670"/>
      <c r="J83" s="564"/>
      <c r="K83" s="563"/>
      <c r="L83" s="564"/>
      <c r="M83" s="563"/>
      <c r="N83" s="670"/>
      <c r="O83" s="565"/>
      <c r="P83" s="159"/>
    </row>
    <row r="84" spans="1:16" ht="16.5" thickBot="1">
      <c r="A84" s="159"/>
      <c r="B84" s="624"/>
      <c r="C84" s="667" t="s">
        <v>278</v>
      </c>
      <c r="D84" s="668"/>
      <c r="E84" s="612"/>
      <c r="F84" s="613"/>
      <c r="G84" s="569"/>
      <c r="H84" s="669"/>
      <c r="I84" s="669"/>
      <c r="J84" s="570"/>
      <c r="K84" s="569"/>
      <c r="L84" s="570"/>
      <c r="M84" s="569"/>
      <c r="N84" s="669"/>
      <c r="O84" s="571"/>
      <c r="P84" s="159"/>
    </row>
    <row r="85" spans="1:16" ht="14.25" thickBot="1">
      <c r="A85" s="159"/>
      <c r="B85" s="624"/>
      <c r="C85" s="667" t="s">
        <v>500</v>
      </c>
      <c r="D85" s="668"/>
      <c r="E85" s="316"/>
      <c r="F85" s="316"/>
      <c r="G85" s="316"/>
      <c r="H85" s="569"/>
      <c r="I85" s="669"/>
      <c r="J85" s="570"/>
      <c r="K85" s="316"/>
      <c r="L85" s="316"/>
      <c r="M85" s="316"/>
      <c r="N85" s="569"/>
      <c r="O85" s="571"/>
      <c r="P85" s="159"/>
    </row>
    <row r="86" spans="1:16" ht="14.25" thickBot="1">
      <c r="A86" s="159"/>
      <c r="B86" s="624"/>
      <c r="C86" s="667" t="s">
        <v>365</v>
      </c>
      <c r="D86" s="668"/>
      <c r="E86" s="569"/>
      <c r="F86" s="570"/>
      <c r="G86" s="569"/>
      <c r="H86" s="669"/>
      <c r="I86" s="669"/>
      <c r="J86" s="570"/>
      <c r="K86" s="569"/>
      <c r="L86" s="570"/>
      <c r="M86" s="569"/>
      <c r="N86" s="669"/>
      <c r="O86" s="571"/>
      <c r="P86" s="159"/>
    </row>
    <row r="87" spans="1:16" ht="14.25" thickBot="1">
      <c r="A87" s="159"/>
      <c r="B87" s="624"/>
      <c r="C87" s="535" t="s">
        <v>501</v>
      </c>
      <c r="D87" s="537"/>
      <c r="E87" s="569"/>
      <c r="F87" s="570"/>
      <c r="G87" s="569"/>
      <c r="H87" s="669"/>
      <c r="I87" s="669"/>
      <c r="J87" s="570"/>
      <c r="K87" s="569"/>
      <c r="L87" s="570"/>
      <c r="M87" s="569"/>
      <c r="N87" s="669"/>
      <c r="O87" s="571"/>
      <c r="P87" s="159"/>
    </row>
    <row r="88" spans="1:16" ht="14.25" thickBot="1">
      <c r="A88" s="159"/>
      <c r="B88" s="625"/>
      <c r="C88" s="671" t="s">
        <v>30</v>
      </c>
      <c r="D88" s="672"/>
      <c r="E88" s="560"/>
      <c r="F88" s="561"/>
      <c r="G88" s="560"/>
      <c r="H88" s="673"/>
      <c r="I88" s="673"/>
      <c r="J88" s="561"/>
      <c r="K88" s="560"/>
      <c r="L88" s="561"/>
      <c r="M88" s="560"/>
      <c r="N88" s="673"/>
      <c r="O88" s="562"/>
      <c r="P88" s="159"/>
    </row>
    <row r="89" spans="1:16" ht="21.75" thickTop="1" thickBot="1">
      <c r="A89" s="159"/>
      <c r="B89" s="566" t="s">
        <v>167</v>
      </c>
      <c r="C89" s="566"/>
      <c r="D89" s="566"/>
      <c r="E89" s="566"/>
      <c r="F89" s="566"/>
      <c r="G89" s="566"/>
      <c r="H89" s="566"/>
      <c r="I89" s="566"/>
      <c r="J89" s="566"/>
      <c r="K89" s="566"/>
      <c r="L89" s="566"/>
      <c r="M89" s="566"/>
      <c r="N89" s="566"/>
      <c r="O89" s="566"/>
      <c r="P89" s="159"/>
    </row>
    <row r="90" spans="1:16" ht="14.25" thickTop="1">
      <c r="A90" s="666"/>
      <c r="B90" s="649"/>
      <c r="C90" s="649"/>
      <c r="D90" s="649"/>
      <c r="E90" s="649"/>
      <c r="F90" s="649"/>
      <c r="G90" s="649"/>
      <c r="H90" s="649"/>
      <c r="I90" s="649"/>
      <c r="J90" s="649"/>
      <c r="K90" s="649"/>
      <c r="L90" s="649"/>
      <c r="M90" s="649"/>
      <c r="N90" s="649"/>
      <c r="O90" s="649"/>
      <c r="P90" s="666"/>
    </row>
    <row r="91" spans="1:16">
      <c r="A91" s="666"/>
      <c r="B91" s="650"/>
      <c r="C91" s="650"/>
      <c r="D91" s="650"/>
      <c r="E91" s="650"/>
      <c r="F91" s="650"/>
      <c r="G91" s="650"/>
      <c r="H91" s="650"/>
      <c r="I91" s="650"/>
      <c r="J91" s="650"/>
      <c r="K91" s="650"/>
      <c r="L91" s="650"/>
      <c r="M91" s="650"/>
      <c r="N91" s="650"/>
      <c r="O91" s="650"/>
      <c r="P91" s="666"/>
    </row>
    <row r="92" spans="1:16">
      <c r="A92" s="666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0"/>
      <c r="P92" s="666"/>
    </row>
    <row r="93" spans="1:16">
      <c r="A93" s="666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0"/>
      <c r="P93" s="666"/>
    </row>
    <row r="94" spans="1:16">
      <c r="A94" s="666"/>
      <c r="B94" s="650"/>
      <c r="C94" s="650"/>
      <c r="D94" s="650"/>
      <c r="E94" s="650"/>
      <c r="F94" s="650"/>
      <c r="G94" s="650"/>
      <c r="H94" s="650"/>
      <c r="I94" s="650"/>
      <c r="J94" s="650"/>
      <c r="K94" s="650"/>
      <c r="L94" s="650"/>
      <c r="M94" s="650"/>
      <c r="N94" s="650"/>
      <c r="O94" s="650"/>
      <c r="P94" s="666"/>
    </row>
    <row r="95" spans="1:16">
      <c r="A95" s="666"/>
      <c r="B95" s="650"/>
      <c r="C95" s="650"/>
      <c r="D95" s="650"/>
      <c r="E95" s="650"/>
      <c r="F95" s="650"/>
      <c r="G95" s="650"/>
      <c r="H95" s="650"/>
      <c r="I95" s="650"/>
      <c r="J95" s="650"/>
      <c r="K95" s="650"/>
      <c r="L95" s="650"/>
      <c r="M95" s="650"/>
      <c r="N95" s="650"/>
      <c r="O95" s="650"/>
      <c r="P95" s="666"/>
    </row>
    <row r="96" spans="1:16">
      <c r="A96" s="666"/>
      <c r="B96" s="650"/>
      <c r="C96" s="650"/>
      <c r="D96" s="650"/>
      <c r="E96" s="650"/>
      <c r="F96" s="650"/>
      <c r="G96" s="650"/>
      <c r="H96" s="650"/>
      <c r="I96" s="650"/>
      <c r="J96" s="650"/>
      <c r="K96" s="650"/>
      <c r="L96" s="650"/>
      <c r="M96" s="650"/>
      <c r="N96" s="650"/>
      <c r="O96" s="650"/>
      <c r="P96" s="666"/>
    </row>
    <row r="97" spans="1:16">
      <c r="A97" s="666"/>
      <c r="B97" s="650"/>
      <c r="C97" s="650"/>
      <c r="D97" s="650"/>
      <c r="E97" s="650"/>
      <c r="F97" s="650"/>
      <c r="G97" s="650"/>
      <c r="H97" s="650"/>
      <c r="I97" s="650"/>
      <c r="J97" s="650"/>
      <c r="K97" s="650"/>
      <c r="L97" s="650"/>
      <c r="M97" s="650"/>
      <c r="N97" s="650"/>
      <c r="O97" s="650"/>
      <c r="P97" s="666"/>
    </row>
    <row r="98" spans="1:16">
      <c r="A98" s="666"/>
      <c r="B98" s="650"/>
      <c r="C98" s="650"/>
      <c r="D98" s="650"/>
      <c r="E98" s="650"/>
      <c r="F98" s="650"/>
      <c r="G98" s="650"/>
      <c r="H98" s="650"/>
      <c r="I98" s="650"/>
      <c r="J98" s="650"/>
      <c r="K98" s="650"/>
      <c r="L98" s="650"/>
      <c r="M98" s="650"/>
      <c r="N98" s="650"/>
      <c r="O98" s="650"/>
      <c r="P98" s="666"/>
    </row>
    <row r="99" spans="1:16">
      <c r="A99" s="666"/>
      <c r="B99" s="650"/>
      <c r="C99" s="650"/>
      <c r="D99" s="650"/>
      <c r="E99" s="650"/>
      <c r="F99" s="650"/>
      <c r="G99" s="650"/>
      <c r="H99" s="650"/>
      <c r="I99" s="650"/>
      <c r="J99" s="650"/>
      <c r="K99" s="650"/>
      <c r="L99" s="650"/>
      <c r="M99" s="650"/>
      <c r="N99" s="650"/>
      <c r="O99" s="650"/>
      <c r="P99" s="666"/>
    </row>
    <row r="100" spans="1:16">
      <c r="A100" s="666"/>
      <c r="B100" s="650"/>
      <c r="C100" s="650"/>
      <c r="D100" s="650"/>
      <c r="E100" s="650"/>
      <c r="F100" s="650"/>
      <c r="G100" s="650"/>
      <c r="H100" s="650"/>
      <c r="I100" s="650"/>
      <c r="J100" s="650"/>
      <c r="K100" s="650"/>
      <c r="L100" s="650"/>
      <c r="M100" s="650"/>
      <c r="N100" s="650"/>
      <c r="O100" s="650"/>
      <c r="P100" s="666"/>
    </row>
    <row r="101" spans="1:16">
      <c r="A101" s="666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0"/>
      <c r="P101" s="666"/>
    </row>
    <row r="102" spans="1:16">
      <c r="A102" s="666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0"/>
      <c r="P102" s="666"/>
    </row>
    <row r="103" spans="1:16" ht="14.25" thickBot="1">
      <c r="A103" s="666"/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66"/>
    </row>
    <row r="104" spans="1:16" ht="14.25" thickBot="1">
      <c r="A104" s="159"/>
      <c r="B104" s="626" t="s">
        <v>219</v>
      </c>
      <c r="C104" s="626"/>
      <c r="D104" s="626"/>
      <c r="E104" s="626"/>
      <c r="F104" s="626"/>
      <c r="G104" s="626"/>
      <c r="H104" s="626"/>
      <c r="I104" s="626"/>
      <c r="J104" s="626"/>
      <c r="K104" s="626"/>
      <c r="L104" s="626"/>
      <c r="M104" s="626"/>
      <c r="N104" s="626"/>
      <c r="O104" s="626"/>
      <c r="P104" s="159"/>
    </row>
    <row r="105" spans="1:16" ht="14.25" thickTop="1">
      <c r="A105" s="159"/>
      <c r="B105" s="574" t="s">
        <v>521</v>
      </c>
      <c r="C105" s="574"/>
      <c r="D105" s="574"/>
      <c r="E105" s="574"/>
      <c r="F105" s="574"/>
      <c r="G105" s="574"/>
      <c r="H105" s="574"/>
      <c r="I105" s="574"/>
      <c r="J105" s="574"/>
      <c r="K105" s="574"/>
      <c r="L105" s="574"/>
      <c r="M105" s="574"/>
      <c r="N105" s="574"/>
      <c r="O105" s="574"/>
      <c r="P105" s="159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16"/>
    </row>
    <row r="108" spans="1:16">
      <c r="A108" s="238"/>
    </row>
  </sheetData>
  <mergeCells count="113"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487" t="s">
        <v>0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487"/>
      <c r="M1" s="487"/>
    </row>
    <row r="2" spans="1:17" ht="20.25">
      <c r="A2" s="488" t="s">
        <v>1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</row>
    <row r="3" spans="1:17">
      <c r="A3" s="489" t="s">
        <v>109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533" t="s">
        <v>117</v>
      </c>
      <c r="C6" s="533"/>
      <c r="D6" s="533"/>
      <c r="E6" s="533"/>
      <c r="F6" s="533"/>
      <c r="G6" s="533"/>
      <c r="H6" s="533"/>
      <c r="I6" s="533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454" t="s">
        <v>121</v>
      </c>
      <c r="E10" s="534"/>
      <c r="F10" s="455"/>
      <c r="G10" s="454" t="s">
        <v>122</v>
      </c>
      <c r="H10" s="534"/>
      <c r="I10" s="455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437"/>
      <c r="E11" s="480"/>
      <c r="F11" s="438"/>
      <c r="G11" s="437"/>
      <c r="H11" s="480"/>
      <c r="I11" s="438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468" t="s">
        <v>133</v>
      </c>
      <c r="P15" s="468"/>
      <c r="Q15" s="468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535" t="s">
        <v>138</v>
      </c>
      <c r="C36" s="536"/>
      <c r="D36" s="537"/>
      <c r="E36" s="538"/>
      <c r="F36" s="539"/>
      <c r="G36" s="538"/>
      <c r="H36" s="540"/>
      <c r="I36" s="540"/>
      <c r="J36" s="540"/>
      <c r="K36" s="540"/>
      <c r="L36" s="540"/>
      <c r="M36" s="539"/>
      <c r="N36" s="538"/>
      <c r="O36" s="540"/>
      <c r="P36" s="540"/>
      <c r="Q36" s="540"/>
      <c r="R36" s="539"/>
    </row>
    <row r="37" spans="1:20" ht="14.25" thickBot="1">
      <c r="A37" s="75" t="s">
        <v>139</v>
      </c>
      <c r="B37" s="535" t="s">
        <v>27</v>
      </c>
      <c r="C37" s="536"/>
      <c r="D37" s="537"/>
      <c r="E37" s="51"/>
      <c r="F37" s="51"/>
      <c r="G37" s="538"/>
      <c r="H37" s="540"/>
      <c r="I37" s="540"/>
      <c r="J37" s="539"/>
      <c r="K37" s="538"/>
      <c r="L37" s="540"/>
      <c r="M37" s="539"/>
      <c r="N37" s="538"/>
      <c r="O37" s="540"/>
      <c r="P37" s="539"/>
      <c r="Q37" s="538"/>
      <c r="R37" s="539"/>
    </row>
    <row r="38" spans="1:20" ht="14.25" thickBot="1">
      <c r="A38" s="75" t="s">
        <v>140</v>
      </c>
      <c r="B38" s="535" t="s">
        <v>141</v>
      </c>
      <c r="C38" s="536"/>
      <c r="D38" s="537"/>
      <c r="E38" s="538"/>
      <c r="F38" s="539"/>
      <c r="G38" s="538"/>
      <c r="H38" s="540"/>
      <c r="I38" s="540"/>
      <c r="J38" s="540"/>
      <c r="K38" s="540"/>
      <c r="L38" s="540"/>
      <c r="M38" s="539"/>
      <c r="N38" s="538"/>
      <c r="O38" s="540"/>
      <c r="P38" s="540"/>
      <c r="Q38" s="540"/>
      <c r="R38" s="539"/>
    </row>
    <row r="39" spans="1:20" ht="14.25" thickBot="1">
      <c r="A39" s="76"/>
      <c r="B39" s="535" t="s">
        <v>29</v>
      </c>
      <c r="C39" s="536"/>
      <c r="D39" s="537"/>
      <c r="E39" s="538"/>
      <c r="F39" s="539"/>
      <c r="G39" s="538"/>
      <c r="H39" s="540"/>
      <c r="I39" s="540"/>
      <c r="J39" s="540"/>
      <c r="K39" s="540"/>
      <c r="L39" s="540"/>
      <c r="M39" s="539"/>
      <c r="N39" s="538"/>
      <c r="O39" s="540"/>
      <c r="P39" s="540"/>
      <c r="Q39" s="540"/>
      <c r="R39" s="539"/>
    </row>
    <row r="40" spans="1:20" ht="14.25" thickBot="1">
      <c r="A40" s="77"/>
      <c r="B40" s="535" t="s">
        <v>30</v>
      </c>
      <c r="C40" s="536"/>
      <c r="D40" s="537"/>
      <c r="E40" s="538"/>
      <c r="F40" s="539"/>
      <c r="G40" s="538"/>
      <c r="H40" s="540"/>
      <c r="I40" s="540"/>
      <c r="J40" s="540"/>
      <c r="K40" s="540"/>
      <c r="L40" s="540"/>
      <c r="M40" s="539"/>
      <c r="N40" s="538"/>
      <c r="O40" s="540"/>
      <c r="P40" s="540"/>
      <c r="Q40" s="540"/>
      <c r="R40" s="539"/>
    </row>
    <row r="41" spans="1:20" ht="14.25" thickBot="1">
      <c r="A41" s="454" t="s">
        <v>8</v>
      </c>
      <c r="B41" s="455"/>
      <c r="C41" s="394" t="s">
        <v>142</v>
      </c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6"/>
    </row>
    <row r="42" spans="1:20" ht="14.25" thickBot="1">
      <c r="A42" s="467" t="s">
        <v>9</v>
      </c>
      <c r="B42" s="468"/>
      <c r="C42" s="394" t="s">
        <v>143</v>
      </c>
      <c r="D42" s="396"/>
      <c r="E42" s="394" t="s">
        <v>144</v>
      </c>
      <c r="F42" s="395"/>
      <c r="G42" s="396"/>
      <c r="H42" s="394" t="s">
        <v>145</v>
      </c>
      <c r="I42" s="395"/>
      <c r="J42" s="395"/>
      <c r="K42" s="395"/>
      <c r="L42" s="396"/>
      <c r="M42" s="394" t="s">
        <v>146</v>
      </c>
      <c r="N42" s="395"/>
      <c r="O42" s="396"/>
      <c r="P42" s="394" t="s">
        <v>147</v>
      </c>
      <c r="Q42" s="395"/>
      <c r="R42" s="396"/>
    </row>
    <row r="43" spans="1:20" ht="20.25" thickBot="1">
      <c r="A43" s="467" t="s">
        <v>10</v>
      </c>
      <c r="B43" s="468"/>
      <c r="C43" s="544">
        <v>0</v>
      </c>
      <c r="D43" s="545"/>
      <c r="E43" s="508"/>
      <c r="F43" s="509"/>
      <c r="G43" s="510"/>
      <c r="H43" s="511">
        <f>E43-C43</f>
        <v>0</v>
      </c>
      <c r="I43" s="512"/>
      <c r="J43" s="512"/>
      <c r="K43" s="512"/>
      <c r="L43" s="513"/>
      <c r="M43" s="511" t="str">
        <f>IFERROR("",(10*0.0025)/H43)</f>
        <v/>
      </c>
      <c r="N43" s="512"/>
      <c r="O43" s="513"/>
      <c r="P43" s="514" t="str">
        <f>IFERROR("",AVERAGE(M43:O45))</f>
        <v/>
      </c>
      <c r="Q43" s="515"/>
      <c r="R43" s="516"/>
      <c r="T43" s="78" t="s">
        <v>148</v>
      </c>
    </row>
    <row r="44" spans="1:20" ht="20.25" customHeight="1" thickBot="1">
      <c r="A44" s="467" t="s">
        <v>149</v>
      </c>
      <c r="B44" s="468"/>
      <c r="C44" s="544">
        <v>0</v>
      </c>
      <c r="D44" s="545"/>
      <c r="E44" s="508"/>
      <c r="F44" s="509"/>
      <c r="G44" s="510"/>
      <c r="H44" s="511">
        <f>E44-C44</f>
        <v>0</v>
      </c>
      <c r="I44" s="512"/>
      <c r="J44" s="512"/>
      <c r="K44" s="512"/>
      <c r="L44" s="513"/>
      <c r="M44" s="511" t="str">
        <f t="shared" ref="M44:M45" si="5">IFERROR("",(10*0.0025)/H44)</f>
        <v/>
      </c>
      <c r="N44" s="512"/>
      <c r="O44" s="513"/>
      <c r="P44" s="517"/>
      <c r="Q44" s="518"/>
      <c r="R44" s="519"/>
    </row>
    <row r="45" spans="1:20" ht="20.25" thickBot="1">
      <c r="A45" s="475"/>
      <c r="B45" s="477"/>
      <c r="C45" s="544">
        <v>0</v>
      </c>
      <c r="D45" s="545"/>
      <c r="E45" s="508"/>
      <c r="F45" s="509"/>
      <c r="G45" s="510"/>
      <c r="H45" s="511">
        <f>E45-C45</f>
        <v>0</v>
      </c>
      <c r="I45" s="512"/>
      <c r="J45" s="512"/>
      <c r="K45" s="512"/>
      <c r="L45" s="513"/>
      <c r="M45" s="511" t="str">
        <f t="shared" si="5"/>
        <v/>
      </c>
      <c r="N45" s="512"/>
      <c r="O45" s="513"/>
      <c r="P45" s="541"/>
      <c r="Q45" s="542"/>
      <c r="R45" s="543"/>
    </row>
    <row r="46" spans="1:20" ht="14.25" thickBot="1">
      <c r="A46" s="454" t="s">
        <v>150</v>
      </c>
      <c r="B46" s="455"/>
      <c r="C46" s="394" t="s">
        <v>142</v>
      </c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6"/>
    </row>
    <row r="47" spans="1:20" ht="15">
      <c r="A47" s="467" t="s">
        <v>151</v>
      </c>
      <c r="B47" s="468"/>
      <c r="C47" s="454" t="s">
        <v>152</v>
      </c>
      <c r="D47" s="534"/>
      <c r="E47" s="455"/>
      <c r="F47" s="454" t="s">
        <v>153</v>
      </c>
      <c r="G47" s="534"/>
      <c r="H47" s="534"/>
      <c r="I47" s="534"/>
      <c r="J47" s="534"/>
      <c r="K47" s="455"/>
      <c r="L47" s="454" t="s">
        <v>123</v>
      </c>
      <c r="M47" s="534"/>
      <c r="N47" s="455"/>
      <c r="O47" s="454" t="s">
        <v>124</v>
      </c>
      <c r="P47" s="534"/>
      <c r="Q47" s="455"/>
      <c r="R47" s="48" t="s">
        <v>154</v>
      </c>
    </row>
    <row r="48" spans="1:20" ht="14.25" thickBot="1">
      <c r="A48" s="467" t="s">
        <v>155</v>
      </c>
      <c r="B48" s="468"/>
      <c r="C48" s="437"/>
      <c r="D48" s="480"/>
      <c r="E48" s="438"/>
      <c r="F48" s="437"/>
      <c r="G48" s="480"/>
      <c r="H48" s="480"/>
      <c r="I48" s="480"/>
      <c r="J48" s="480"/>
      <c r="K48" s="438"/>
      <c r="L48" s="467" t="s">
        <v>156</v>
      </c>
      <c r="M48" s="479"/>
      <c r="N48" s="468"/>
      <c r="O48" s="467" t="s">
        <v>157</v>
      </c>
      <c r="P48" s="479"/>
      <c r="Q48" s="468"/>
      <c r="R48" s="79" t="s">
        <v>158</v>
      </c>
    </row>
    <row r="49" spans="1:18" ht="14.25" thickBot="1">
      <c r="A49" s="467" t="s">
        <v>159</v>
      </c>
      <c r="B49" s="468"/>
      <c r="C49" s="49" t="s">
        <v>127</v>
      </c>
      <c r="D49" s="49" t="s">
        <v>128</v>
      </c>
      <c r="E49" s="49" t="s">
        <v>130</v>
      </c>
      <c r="F49" s="49" t="s">
        <v>127</v>
      </c>
      <c r="G49" s="394" t="s">
        <v>128</v>
      </c>
      <c r="H49" s="395"/>
      <c r="I49" s="396"/>
      <c r="J49" s="394" t="s">
        <v>130</v>
      </c>
      <c r="K49" s="396"/>
      <c r="L49" s="475" t="s">
        <v>160</v>
      </c>
      <c r="M49" s="476"/>
      <c r="N49" s="477"/>
      <c r="O49" s="437" t="s">
        <v>161</v>
      </c>
      <c r="P49" s="480"/>
      <c r="Q49" s="438"/>
      <c r="R49" s="47"/>
    </row>
    <row r="50" spans="1:18" ht="20.25" thickBot="1">
      <c r="A50" s="467" t="s">
        <v>19</v>
      </c>
      <c r="B50" s="468"/>
      <c r="C50" s="93"/>
      <c r="D50" s="93"/>
      <c r="E50" s="92">
        <f>D50-C50</f>
        <v>0</v>
      </c>
      <c r="F50" s="93"/>
      <c r="G50" s="508"/>
      <c r="H50" s="509"/>
      <c r="I50" s="510"/>
      <c r="J50" s="511">
        <f>G50-F50</f>
        <v>0</v>
      </c>
      <c r="K50" s="513"/>
      <c r="L50" s="511" t="str">
        <f>IFERROR("",$P$43*E50*8*1000/100)</f>
        <v/>
      </c>
      <c r="M50" s="512"/>
      <c r="N50" s="513"/>
      <c r="O50" s="511" t="str">
        <f>IFERROR("",$P$43*J50*8*1000/100)</f>
        <v/>
      </c>
      <c r="P50" s="512"/>
      <c r="Q50" s="513"/>
      <c r="R50" s="92" t="str">
        <f>IFERROR("",L50-O50)</f>
        <v/>
      </c>
    </row>
    <row r="51" spans="1:18" ht="20.25" thickBot="1">
      <c r="A51" s="475"/>
      <c r="B51" s="477"/>
      <c r="C51" s="94"/>
      <c r="D51" s="94"/>
      <c r="E51" s="92">
        <f>D51-C51</f>
        <v>0</v>
      </c>
      <c r="F51" s="94"/>
      <c r="G51" s="546"/>
      <c r="H51" s="547"/>
      <c r="I51" s="548"/>
      <c r="J51" s="511">
        <f>G51-F51</f>
        <v>0</v>
      </c>
      <c r="K51" s="513"/>
      <c r="L51" s="511" t="str">
        <f>IFERROR("",$P$43*E51*8*1000/100)</f>
        <v/>
      </c>
      <c r="M51" s="512"/>
      <c r="N51" s="513"/>
      <c r="O51" s="511" t="str">
        <f>IFERROR("",$P$43*J51*8*1000/100)</f>
        <v/>
      </c>
      <c r="P51" s="512"/>
      <c r="Q51" s="513"/>
      <c r="R51" s="92" t="str">
        <f>IFERROR("",L51-O51)</f>
        <v/>
      </c>
    </row>
    <row r="52" spans="1:18">
      <c r="A52" s="454" t="s">
        <v>31</v>
      </c>
      <c r="B52" s="455"/>
      <c r="C52" s="549" t="s">
        <v>33</v>
      </c>
      <c r="D52" s="549" t="s">
        <v>162</v>
      </c>
      <c r="E52" s="454" t="s">
        <v>121</v>
      </c>
      <c r="F52" s="455"/>
      <c r="G52" s="454" t="s">
        <v>163</v>
      </c>
      <c r="H52" s="534"/>
      <c r="I52" s="534"/>
      <c r="J52" s="534"/>
      <c r="K52" s="455"/>
      <c r="L52" s="454" t="s">
        <v>125</v>
      </c>
      <c r="M52" s="534"/>
      <c r="N52" s="455"/>
      <c r="O52" s="454" t="s">
        <v>164</v>
      </c>
      <c r="P52" s="534"/>
      <c r="Q52" s="455"/>
      <c r="R52" s="48" t="s">
        <v>42</v>
      </c>
    </row>
    <row r="53" spans="1:18" ht="14.25" thickBot="1">
      <c r="A53" s="467" t="s">
        <v>32</v>
      </c>
      <c r="B53" s="468"/>
      <c r="C53" s="550"/>
      <c r="D53" s="550"/>
      <c r="E53" s="437"/>
      <c r="F53" s="438"/>
      <c r="G53" s="437"/>
      <c r="H53" s="480"/>
      <c r="I53" s="480"/>
      <c r="J53" s="480"/>
      <c r="K53" s="438"/>
      <c r="L53" s="467" t="s">
        <v>165</v>
      </c>
      <c r="M53" s="479"/>
      <c r="N53" s="468"/>
      <c r="O53" s="467"/>
      <c r="P53" s="479"/>
      <c r="Q53" s="468"/>
      <c r="R53" s="48" t="s">
        <v>43</v>
      </c>
    </row>
    <row r="54" spans="1:18" ht="14.25" thickBot="1">
      <c r="A54" s="467" t="s">
        <v>25</v>
      </c>
      <c r="B54" s="468"/>
      <c r="C54" s="551"/>
      <c r="D54" s="551"/>
      <c r="E54" s="49" t="s">
        <v>127</v>
      </c>
      <c r="F54" s="49" t="s">
        <v>128</v>
      </c>
      <c r="G54" s="394" t="s">
        <v>127</v>
      </c>
      <c r="H54" s="396"/>
      <c r="I54" s="394" t="s">
        <v>128</v>
      </c>
      <c r="J54" s="395"/>
      <c r="K54" s="396"/>
      <c r="L54" s="437" t="s">
        <v>166</v>
      </c>
      <c r="M54" s="480"/>
      <c r="N54" s="438"/>
      <c r="O54" s="437"/>
      <c r="P54" s="480"/>
      <c r="Q54" s="438"/>
      <c r="R54" s="47"/>
    </row>
    <row r="55" spans="1:18" ht="14.25" thickBot="1">
      <c r="A55" s="552"/>
      <c r="B55" s="553"/>
      <c r="C55" s="491"/>
      <c r="D55" s="80"/>
      <c r="E55" s="46"/>
      <c r="F55" s="46"/>
      <c r="G55" s="481"/>
      <c r="H55" s="483"/>
      <c r="I55" s="481"/>
      <c r="J55" s="482"/>
      <c r="K55" s="483"/>
      <c r="L55" s="481"/>
      <c r="M55" s="482"/>
      <c r="N55" s="483"/>
      <c r="O55" s="469"/>
      <c r="P55" s="470"/>
      <c r="Q55" s="471"/>
      <c r="R55" s="491"/>
    </row>
    <row r="56" spans="1:18" ht="14.25" thickBot="1">
      <c r="A56" s="475"/>
      <c r="B56" s="477"/>
      <c r="C56" s="492"/>
      <c r="D56" s="80"/>
      <c r="E56" s="46"/>
      <c r="F56" s="46"/>
      <c r="G56" s="481"/>
      <c r="H56" s="483"/>
      <c r="I56" s="481"/>
      <c r="J56" s="482"/>
      <c r="K56" s="483"/>
      <c r="L56" s="481"/>
      <c r="M56" s="482"/>
      <c r="N56" s="483"/>
      <c r="O56" s="472"/>
      <c r="P56" s="473"/>
      <c r="Q56" s="474"/>
      <c r="R56" s="492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topLeftCell="A16"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260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558" t="s">
        <v>224</v>
      </c>
      <c r="C9" s="558"/>
      <c r="D9" s="558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550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550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550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550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551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538"/>
      <c r="J35" s="539"/>
      <c r="K35" s="98"/>
    </row>
    <row r="36" spans="1:11" ht="14.25" thickBot="1">
      <c r="A36" s="75" t="s">
        <v>140</v>
      </c>
      <c r="B36" s="95" t="s">
        <v>141</v>
      </c>
      <c r="C36" s="538"/>
      <c r="D36" s="539"/>
      <c r="E36" s="538"/>
      <c r="F36" s="539"/>
      <c r="G36" s="538"/>
      <c r="H36" s="539"/>
      <c r="I36" s="538"/>
      <c r="J36" s="539"/>
      <c r="K36" s="98"/>
    </row>
    <row r="37" spans="1:11" ht="14.25" thickBot="1">
      <c r="A37" s="76"/>
      <c r="B37" s="95" t="s">
        <v>29</v>
      </c>
      <c r="C37" s="538"/>
      <c r="D37" s="539"/>
      <c r="E37" s="538"/>
      <c r="F37" s="539"/>
      <c r="G37" s="538"/>
      <c r="H37" s="539"/>
      <c r="I37" s="538"/>
      <c r="J37" s="539"/>
      <c r="K37" s="98"/>
    </row>
    <row r="38" spans="1:11" ht="14.25" thickBot="1">
      <c r="A38" s="77"/>
      <c r="B38" s="95" t="s">
        <v>30</v>
      </c>
      <c r="C38" s="538"/>
      <c r="D38" s="539"/>
      <c r="E38" s="538"/>
      <c r="F38" s="539"/>
      <c r="G38" s="538"/>
      <c r="H38" s="539"/>
      <c r="I38" s="538"/>
      <c r="J38" s="539"/>
      <c r="K38" s="98"/>
    </row>
    <row r="39" spans="1:11" ht="14.25" thickBot="1">
      <c r="A39" s="549" t="s">
        <v>206</v>
      </c>
      <c r="B39" s="95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95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95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98"/>
      <c r="K41" s="98"/>
    </row>
    <row r="42" spans="1:11" ht="14.25" thickBot="1">
      <c r="A42" s="550"/>
      <c r="B42" s="95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98"/>
      <c r="K42" s="98"/>
    </row>
    <row r="43" spans="1:11" ht="15.75" thickBot="1">
      <c r="A43" s="550"/>
      <c r="B43" s="96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98"/>
      <c r="K43" s="98"/>
    </row>
    <row r="44" spans="1:11" ht="15.75" thickBot="1">
      <c r="A44" s="550"/>
      <c r="B44" s="95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98"/>
    </row>
    <row r="45" spans="1:11" ht="14.25" thickBot="1">
      <c r="A45" s="550"/>
      <c r="B45" s="95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98"/>
      <c r="K45" s="98"/>
    </row>
    <row r="46" spans="1:11" ht="14.25" thickBot="1">
      <c r="A46" s="550"/>
      <c r="B46" s="95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98"/>
      <c r="K46" s="98"/>
    </row>
    <row r="47" spans="1:11" ht="14.25" thickBot="1">
      <c r="A47" s="551"/>
      <c r="B47" s="95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98"/>
      <c r="K47" s="98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28:A33"/>
    <mergeCell ref="C34:D34"/>
    <mergeCell ref="E34:F34"/>
    <mergeCell ref="G34:H34"/>
    <mergeCell ref="A1:G1"/>
    <mergeCell ref="A2:G2"/>
    <mergeCell ref="A3:G3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40" sqref="C40:D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259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559" t="s">
        <v>230</v>
      </c>
      <c r="C9" s="559"/>
      <c r="D9" s="559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550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258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559" t="s">
        <v>234</v>
      </c>
      <c r="C9" s="559"/>
      <c r="D9" s="559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257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559" t="s">
        <v>237</v>
      </c>
      <c r="C9" s="559"/>
      <c r="D9" s="559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topLeftCell="A13"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256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59" t="s">
        <v>241</v>
      </c>
      <c r="C9" s="559"/>
      <c r="D9" s="559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549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550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87" t="s">
        <v>0</v>
      </c>
      <c r="B1" s="487"/>
      <c r="C1" s="487"/>
      <c r="D1" s="487"/>
      <c r="E1" s="487"/>
      <c r="F1" s="487"/>
      <c r="G1" s="487"/>
    </row>
    <row r="2" spans="1:9" ht="20.25">
      <c r="A2" s="488" t="s">
        <v>1</v>
      </c>
      <c r="B2" s="488"/>
      <c r="C2" s="488"/>
      <c r="D2" s="488"/>
      <c r="E2" s="488"/>
      <c r="F2" s="488"/>
      <c r="G2" s="488"/>
    </row>
    <row r="3" spans="1:9">
      <c r="A3" s="489" t="s">
        <v>255</v>
      </c>
      <c r="B3" s="489"/>
      <c r="C3" s="489"/>
      <c r="D3" s="489"/>
      <c r="E3" s="489"/>
      <c r="F3" s="489"/>
      <c r="G3" s="489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559" t="s">
        <v>244</v>
      </c>
      <c r="C9" s="559"/>
      <c r="D9" s="559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49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50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50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0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0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1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38"/>
      <c r="D34" s="539"/>
      <c r="E34" s="538"/>
      <c r="F34" s="539"/>
      <c r="G34" s="538"/>
      <c r="H34" s="539"/>
      <c r="I34" s="538"/>
      <c r="J34" s="540"/>
      <c r="K34" s="539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38"/>
      <c r="J35" s="539"/>
      <c r="K35" s="105"/>
    </row>
    <row r="36" spans="1:11" ht="14.25" thickBot="1">
      <c r="A36" s="75" t="s">
        <v>140</v>
      </c>
      <c r="B36" s="103" t="s">
        <v>141</v>
      </c>
      <c r="C36" s="538"/>
      <c r="D36" s="539"/>
      <c r="E36" s="538"/>
      <c r="F36" s="539"/>
      <c r="G36" s="538"/>
      <c r="H36" s="539"/>
      <c r="I36" s="538"/>
      <c r="J36" s="539"/>
      <c r="K36" s="105"/>
    </row>
    <row r="37" spans="1:11" ht="14.25" thickBot="1">
      <c r="A37" s="76"/>
      <c r="B37" s="103" t="s">
        <v>29</v>
      </c>
      <c r="C37" s="538"/>
      <c r="D37" s="539"/>
      <c r="E37" s="538"/>
      <c r="F37" s="539"/>
      <c r="G37" s="538"/>
      <c r="H37" s="539"/>
      <c r="I37" s="538"/>
      <c r="J37" s="539"/>
      <c r="K37" s="105"/>
    </row>
    <row r="38" spans="1:11" ht="14.25" thickBot="1">
      <c r="A38" s="77"/>
      <c r="B38" s="103" t="s">
        <v>30</v>
      </c>
      <c r="C38" s="538"/>
      <c r="D38" s="539"/>
      <c r="E38" s="538"/>
      <c r="F38" s="539"/>
      <c r="G38" s="538"/>
      <c r="H38" s="539"/>
      <c r="I38" s="538"/>
      <c r="J38" s="539"/>
      <c r="K38" s="105"/>
    </row>
    <row r="39" spans="1:11" ht="14.25" thickBot="1">
      <c r="A39" s="549" t="s">
        <v>206</v>
      </c>
      <c r="B39" s="103" t="s">
        <v>186</v>
      </c>
      <c r="C39" s="538"/>
      <c r="D39" s="539"/>
      <c r="E39" s="538"/>
      <c r="F39" s="539"/>
      <c r="G39" s="394" t="s">
        <v>207</v>
      </c>
      <c r="H39" s="395"/>
      <c r="I39" s="395"/>
      <c r="J39" s="395"/>
      <c r="K39" s="396"/>
    </row>
    <row r="40" spans="1:11" ht="14.25" thickBot="1">
      <c r="A40" s="550"/>
      <c r="B40" s="103" t="s">
        <v>208</v>
      </c>
      <c r="C40" s="538"/>
      <c r="D40" s="539"/>
      <c r="E40" s="538"/>
      <c r="F40" s="539"/>
      <c r="G40" s="535" t="s">
        <v>209</v>
      </c>
      <c r="H40" s="536"/>
      <c r="I40" s="537"/>
      <c r="J40" s="538"/>
      <c r="K40" s="539"/>
    </row>
    <row r="41" spans="1:11" ht="14.25" thickBot="1">
      <c r="A41" s="550"/>
      <c r="B41" s="103" t="s">
        <v>210</v>
      </c>
      <c r="C41" s="538"/>
      <c r="D41" s="539"/>
      <c r="E41" s="538"/>
      <c r="F41" s="539"/>
      <c r="G41" s="535" t="s">
        <v>211</v>
      </c>
      <c r="H41" s="536"/>
      <c r="I41" s="537"/>
      <c r="J41" s="105"/>
      <c r="K41" s="105"/>
    </row>
    <row r="42" spans="1:11" ht="14.25" thickBot="1">
      <c r="A42" s="550"/>
      <c r="B42" s="103" t="s">
        <v>212</v>
      </c>
      <c r="C42" s="538"/>
      <c r="D42" s="539"/>
      <c r="E42" s="538"/>
      <c r="F42" s="539"/>
      <c r="G42" s="394" t="s">
        <v>212</v>
      </c>
      <c r="H42" s="395"/>
      <c r="I42" s="396"/>
      <c r="J42" s="105"/>
      <c r="K42" s="105"/>
    </row>
    <row r="43" spans="1:11" ht="15.75" thickBot="1">
      <c r="A43" s="550"/>
      <c r="B43" s="102" t="s">
        <v>213</v>
      </c>
      <c r="C43" s="538"/>
      <c r="D43" s="539"/>
      <c r="E43" s="538"/>
      <c r="F43" s="539"/>
      <c r="G43" s="554" t="s">
        <v>213</v>
      </c>
      <c r="H43" s="555"/>
      <c r="I43" s="556"/>
      <c r="J43" s="105"/>
      <c r="K43" s="105"/>
    </row>
    <row r="44" spans="1:11" ht="15.75" thickBot="1">
      <c r="A44" s="550"/>
      <c r="B44" s="103" t="s">
        <v>214</v>
      </c>
      <c r="C44" s="538"/>
      <c r="D44" s="539"/>
      <c r="E44" s="538"/>
      <c r="F44" s="539"/>
      <c r="G44" s="535" t="s">
        <v>215</v>
      </c>
      <c r="H44" s="536"/>
      <c r="I44" s="537"/>
      <c r="J44" s="110"/>
      <c r="K44" s="105"/>
    </row>
    <row r="45" spans="1:11" ht="14.25" thickBot="1">
      <c r="A45" s="550"/>
      <c r="B45" s="103" t="s">
        <v>216</v>
      </c>
      <c r="C45" s="538"/>
      <c r="D45" s="539"/>
      <c r="E45" s="538"/>
      <c r="F45" s="539"/>
      <c r="G45" s="535" t="s">
        <v>217</v>
      </c>
      <c r="H45" s="536"/>
      <c r="I45" s="537"/>
      <c r="J45" s="105"/>
      <c r="K45" s="105"/>
    </row>
    <row r="46" spans="1:11" ht="14.25" thickBot="1">
      <c r="A46" s="550"/>
      <c r="B46" s="103" t="s">
        <v>218</v>
      </c>
      <c r="C46" s="538"/>
      <c r="D46" s="539"/>
      <c r="E46" s="538"/>
      <c r="F46" s="539"/>
      <c r="G46" s="535" t="s">
        <v>164</v>
      </c>
      <c r="H46" s="536"/>
      <c r="I46" s="537"/>
      <c r="J46" s="105"/>
      <c r="K46" s="105"/>
    </row>
    <row r="47" spans="1:11" ht="14.25" thickBot="1">
      <c r="A47" s="551"/>
      <c r="B47" s="103" t="s">
        <v>30</v>
      </c>
      <c r="C47" s="538"/>
      <c r="D47" s="539"/>
      <c r="E47" s="538"/>
      <c r="F47" s="539"/>
      <c r="G47" s="535" t="s">
        <v>30</v>
      </c>
      <c r="H47" s="536"/>
      <c r="I47" s="537"/>
      <c r="J47" s="105"/>
      <c r="K47" s="105"/>
    </row>
    <row r="48" spans="1:11" ht="19.5">
      <c r="A48" s="557" t="s">
        <v>167</v>
      </c>
      <c r="B48" s="557"/>
      <c r="C48" s="557"/>
      <c r="D48" s="557"/>
      <c r="E48" s="557"/>
      <c r="F48" s="557"/>
      <c r="G48" s="557"/>
      <c r="H48" s="557"/>
      <c r="I48" s="557"/>
      <c r="J48" s="557"/>
      <c r="K48" s="557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507</vt:i4>
      </vt:variant>
    </vt:vector>
  </HeadingPairs>
  <TitlesOfParts>
    <vt:vector size="531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LIMIS_YXSP_1!analysis_date</vt:lpstr>
      <vt:lpstr>LIMIS_YZXS_1!analysis_date</vt:lpstr>
      <vt:lpstr>LIMIS_YZYG_1!analysis_date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LIMIS_YXSP_1!analysis_item</vt:lpstr>
      <vt:lpstr>LIMIS_YZXS_1!analysis_item</vt:lpstr>
      <vt:lpstr>LIMIS_YZYG_1!analysis_item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LIMIS_YXSP_1!dtl_DtlLIMIS_YXSP296751</vt:lpstr>
      <vt:lpstr>LIMIS_YXSP_1!dtl_DtlLIMIS_YXSP296751_analyse_item</vt:lpstr>
      <vt:lpstr>LIMIS_YXSP_1!dtl_DtlLIMIS_YXSP296751_gap</vt:lpstr>
      <vt:lpstr>LIMIS_YXSP_1!dtl_DtlLIMIS_YXSP296751_result</vt:lpstr>
      <vt:lpstr>LIMIS_YXSP_1!dtl_DtlLIMIS_YXSP296751_result1</vt:lpstr>
      <vt:lpstr>LIMIS_YXSP_1!dtl_DtlLIMIS_YXSP296751_result2</vt:lpstr>
      <vt:lpstr>LIMIS_YXSP_1!dtl_DtlLIMIS_YXSP296751_sample_id</vt:lpstr>
      <vt:lpstr>LIMIS_YXSP_1!dtl_DtlLIMIS_YXSP296751_satisfied</vt:lpstr>
      <vt:lpstr>LIMIS_YXSP_1!dtl_DtlLIMIS_YXSP346093</vt:lpstr>
      <vt:lpstr>LIMIS_YXSP_1!dtl_DtlLIMIS_YXSP346093_analyse_item</vt:lpstr>
      <vt:lpstr>LIMIS_YXSP_1!dtl_DtlLIMIS_YXSP346093_result</vt:lpstr>
      <vt:lpstr>LIMIS_YXSP_1!dtl_DtlLIMIS_YXSP346093_result1</vt:lpstr>
      <vt:lpstr>LIMIS_YXSP_1!dtl_DtlLIMIS_YXSP346093_result2</vt:lpstr>
      <vt:lpstr>LIMIS_YXSP_1!dtl_DtlLIMIS_YXSP346093_sample_id</vt:lpstr>
      <vt:lpstr>LIMIS_YXSP_1!dtl_DtlLIMIS_YXSP346093_satisfied</vt:lpstr>
      <vt:lpstr>LIMIS_YXSP_1!dtl_DtlLIMIS_YXSP346093_uncertianty</vt:lpstr>
      <vt:lpstr>LIMIS_YXSP_1!dtl_DtlLIMIS_YXSP526652</vt:lpstr>
      <vt:lpstr>LIMIS_YXSP_1!dtl_DtlLIMIS_YXSP526652_analyse_item</vt:lpstr>
      <vt:lpstr>LIMIS_YXSP_1!dtl_DtlLIMIS_YXSP526652_org_result</vt:lpstr>
      <vt:lpstr>LIMIS_YXSP_1!dtl_DtlLIMIS_YXSP526652_recovery</vt:lpstr>
      <vt:lpstr>LIMIS_YXSP_1!dtl_DtlLIMIS_YXSP526652_sample_id</vt:lpstr>
      <vt:lpstr>LIMIS_YXSP_1!dtl_DtlLIMIS_YXSP526652_satisfied</vt:lpstr>
      <vt:lpstr>LIMIS_YXSP_1!dtl_DtlLIMIS_YXSP526652_std_result</vt:lpstr>
      <vt:lpstr>LIMIS_YXSP_1!dtl_DtlLIMIS_YXSP526652_std_volume</vt:lpstr>
      <vt:lpstr>LIMIS_YZXS_1!dtl_DtlLIMIS_YZXS059622</vt:lpstr>
      <vt:lpstr>LIMIS_YZXS_1!dtl_DtlLIMIS_YZXS059622_analyse_item</vt:lpstr>
      <vt:lpstr>LIMIS_YZXS_1!dtl_DtlLIMIS_YZXS059622_org_result</vt:lpstr>
      <vt:lpstr>LIMIS_YZXS_1!dtl_DtlLIMIS_YZXS059622_recovery</vt:lpstr>
      <vt:lpstr>LIMIS_YZXS_1!dtl_DtlLIMIS_YZXS059622_sample_id</vt:lpstr>
      <vt:lpstr>LIMIS_YZXS_1!dtl_DtlLIMIS_YZXS059622_satisfied</vt:lpstr>
      <vt:lpstr>LIMIS_YZXS_1!dtl_DtlLIMIS_YZXS059622_std_result</vt:lpstr>
      <vt:lpstr>LIMIS_YZXS_1!dtl_DtlLIMIS_YZXS059622_std_volume</vt:lpstr>
      <vt:lpstr>LIMIS_YZXS_1!dtl_DtlLIMIS_YZXS154243</vt:lpstr>
      <vt:lpstr>LIMIS_YZXS_1!dtl_DtlLIMIS_YZXS154243_analyse_item</vt:lpstr>
      <vt:lpstr>LIMIS_YZXS_1!dtl_DtlLIMIS_YZXS154243_result</vt:lpstr>
      <vt:lpstr>LIMIS_YZXS_1!dtl_DtlLIMIS_YZXS154243_result1</vt:lpstr>
      <vt:lpstr>LIMIS_YZXS_1!dtl_DtlLIMIS_YZXS154243_result2</vt:lpstr>
      <vt:lpstr>LIMIS_YZXS_1!dtl_DtlLIMIS_YZXS154243_sample_id</vt:lpstr>
      <vt:lpstr>LIMIS_YZXS_1!dtl_DtlLIMIS_YZXS154243_satisfied</vt:lpstr>
      <vt:lpstr>LIMIS_YZXS_1!dtl_DtlLIMIS_YZXS154243_uncertainty</vt:lpstr>
      <vt:lpstr>LIMIS_YZXS_1!dtl_DtlLIMIS_YZXS308691</vt:lpstr>
      <vt:lpstr>LIMIS_YZXS_1!dtl_DtlLIMIS_YZXS308691_analyse_item</vt:lpstr>
      <vt:lpstr>LIMIS_YZXS_1!dtl_DtlLIMIS_YZXS308691_gap</vt:lpstr>
      <vt:lpstr>LIMIS_YZXS_1!dtl_DtlLIMIS_YZXS308691_result</vt:lpstr>
      <vt:lpstr>LIMIS_YZXS_1!dtl_DtlLIMIS_YZXS308691_result1</vt:lpstr>
      <vt:lpstr>LIMIS_YZXS_1!dtl_DtlLIMIS_YZXS308691_result2</vt:lpstr>
      <vt:lpstr>LIMIS_YZXS_1!dtl_DtlLIMIS_YZXS308691_sample_id</vt:lpstr>
      <vt:lpstr>LIMIS_YZXS_1!dtl_DtlLIMIS_YZXS308691_satisfied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LIMIS_LZSP2_1!equip_type_no</vt:lpstr>
      <vt:lpstr>LIMIS_LZZP_1!equip_type_no</vt:lpstr>
      <vt:lpstr>LIMIS_NH3_N_1!equip_type_no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LIMIS_YXSP_1!equip_type_no</vt:lpstr>
      <vt:lpstr>LIMIS_YZXS_1!equip_type_no</vt:lpstr>
      <vt:lpstr>LIMIS_YZYG_1!equip_type_no</vt:lpstr>
      <vt:lpstr>NH3_NF2_1!equip_type_no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LIMIS_YXSP_1!item_standard</vt:lpstr>
      <vt:lpstr>LIMIS_YZXS_1!item_standard</vt:lpstr>
      <vt:lpstr>LIMIS_YZYG_1!item_standard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LIMIS_YXSP_1!sample_date</vt:lpstr>
      <vt:lpstr>LIMIS_YZXS_1!sample_date</vt:lpstr>
      <vt:lpstr>LIMIS_YZYG_1!sample_date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LIMIS_YXSP_1!sample_name</vt:lpstr>
      <vt:lpstr>LIMIS_YZXS_1!sample_name</vt:lpstr>
      <vt:lpstr>LIMIS_YZYG_1!sample_name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LIMIS_YXSP_1!sample_store</vt:lpstr>
      <vt:lpstr>LIMIS_YZXS_1!sample_store</vt:lpstr>
      <vt:lpstr>LIMIS_YZYG_1!sample_store</vt:lpstr>
      <vt:lpstr>NH3_NF2_1!sample_store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LIMIS_YXSP_1!task_id</vt:lpstr>
      <vt:lpstr>LIMIS_YZXS_1!task_id</vt:lpstr>
      <vt:lpstr>LIMIS_YZYG_1!task_id</vt:lpstr>
      <vt:lpstr>NH3_NF2_1!task_id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2015-07-21T03:29:37Z</dcterms:modified>
</cp:coreProperties>
</file>