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80" i="4" l="1"/>
  <c r="B80" i="4" s="1"/>
  <c r="C81" i="4"/>
  <c r="B81" i="4" s="1"/>
  <c r="C82" i="4"/>
  <c r="B82" i="4" s="1"/>
  <c r="C83" i="4"/>
  <c r="B83" i="4" s="1"/>
  <c r="C84" i="4"/>
  <c r="B84" i="4" s="1"/>
  <c r="C85" i="4"/>
  <c r="B85" i="4" s="1"/>
  <c r="C86" i="4"/>
  <c r="B86" i="4" s="1"/>
  <c r="C87" i="4"/>
  <c r="B87" i="4" s="1"/>
  <c r="C88" i="4"/>
  <c r="B88" i="4" s="1"/>
  <c r="C89" i="4"/>
  <c r="B89" i="4" s="1"/>
  <c r="C90" i="4"/>
  <c r="B90" i="4" s="1"/>
  <c r="C91" i="4"/>
  <c r="B91" i="4" s="1"/>
  <c r="C92" i="4"/>
  <c r="B92" i="4" s="1"/>
  <c r="C93" i="4"/>
  <c r="B93" i="4" s="1"/>
  <c r="C94" i="4"/>
  <c r="B94" i="4" s="1"/>
  <c r="C95" i="4"/>
  <c r="B95" i="4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8" i="4"/>
  <c r="G78" i="4" s="1"/>
  <c r="F79" i="4" l="1"/>
  <c r="G79" i="4" s="1"/>
  <c r="D80" i="4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D81" i="4" l="1"/>
  <c r="F80" i="4"/>
  <c r="G80" i="4" s="1"/>
  <c r="L5" i="1"/>
  <c r="D82" i="4" l="1"/>
  <c r="F81" i="4"/>
  <c r="G81" i="4" s="1"/>
  <c r="J6" i="1"/>
  <c r="D83" i="4" l="1"/>
  <c r="F82" i="4"/>
  <c r="G82" i="4" s="1"/>
  <c r="J7" i="1"/>
  <c r="L7" i="1" s="1"/>
  <c r="L6" i="1"/>
  <c r="D84" i="4" l="1"/>
  <c r="F83" i="4"/>
  <c r="G83" i="4" s="1"/>
  <c r="J8" i="1"/>
  <c r="L8" i="1" s="1"/>
  <c r="D85" i="4" l="1"/>
  <c r="F84" i="4"/>
  <c r="G84" i="4" s="1"/>
  <c r="J9" i="1"/>
  <c r="L9" i="1" s="1"/>
  <c r="J10" i="1" l="1"/>
  <c r="L10" i="1" s="1"/>
  <c r="D86" i="4"/>
  <c r="F85" i="4"/>
  <c r="G85" i="4" s="1"/>
  <c r="J11" i="1"/>
  <c r="L11" i="1" s="1"/>
  <c r="D87" i="4" l="1"/>
  <c r="F86" i="4"/>
  <c r="G86" i="4" s="1"/>
  <c r="J12" i="1"/>
  <c r="L12" i="1" s="1"/>
  <c r="D88" i="4" l="1"/>
  <c r="F87" i="4"/>
  <c r="G87" i="4" s="1"/>
  <c r="J13" i="1"/>
  <c r="L13" i="1" s="1"/>
  <c r="D89" i="4" l="1"/>
  <c r="F88" i="4"/>
  <c r="G88" i="4" s="1"/>
  <c r="J14" i="1"/>
  <c r="L14" i="1" s="1"/>
  <c r="D90" i="4" l="1"/>
  <c r="F89" i="4"/>
  <c r="G89" i="4" s="1"/>
  <c r="J15" i="1"/>
  <c r="L15" i="1" s="1"/>
  <c r="D91" i="4" l="1"/>
  <c r="F90" i="4"/>
  <c r="G90" i="4" s="1"/>
  <c r="J16" i="1"/>
  <c r="L16" i="1" s="1"/>
  <c r="D92" i="4" l="1"/>
  <c r="F91" i="4"/>
  <c r="G91" i="4" s="1"/>
  <c r="J17" i="1"/>
  <c r="L17" i="1" s="1"/>
  <c r="D93" i="4" l="1"/>
  <c r="F92" i="4"/>
  <c r="G92" i="4" s="1"/>
  <c r="J18" i="1"/>
  <c r="L18" i="1" s="1"/>
  <c r="D94" i="4" l="1"/>
  <c r="F93" i="4"/>
  <c r="G93" i="4" s="1"/>
  <c r="J19" i="1"/>
  <c r="L19" i="1" s="1"/>
  <c r="D95" i="4" l="1"/>
  <c r="F95" i="4" s="1"/>
  <c r="G95" i="4" s="1"/>
  <c r="F94" i="4"/>
  <c r="G94" i="4" s="1"/>
  <c r="J20" i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<sst xmlns="http://schemas.openxmlformats.org/spreadsheetml/2006/main" count="334" uniqueCount="319">
  <si>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</si>
  <si>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</si>
  <si>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</si>
  <si>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</si>
  <si>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</si>
  <si>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</si>
  <si>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</si>
  <si>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</si>
  <si>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</si>
  <si>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</si>
  <si>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</si>
  <si>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</si>
  <si>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</si>
  <si>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</si>
  <si>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</si>
  <si>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</si>
  <si>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</si>
  <si>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</si>
  <si>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</si>
  <si>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</si>
  <si>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</si>
  <si>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</si>
  <si>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</si>
  <si>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</si>
  <si>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</si>
  <si>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</si>
  <si>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</si>
  <si>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</si>
  <si>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</si>
  <si>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</si>
  <si>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</si>
  <si>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</si>
  <si>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</si>
  <si>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</si>
  <si>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</si>
  <si>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</si>
  <si>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</si>
  <si>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</si>
  <si>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</si>
  <si>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</si>
  <si>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</si>
  <si>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</si>
  <si>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</si>
  <si>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</si>
  <si>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</si>
  <si>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</si>
  <si>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</si>
  <si>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</si>
  <si>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</si>
  <si>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</si>
  <si>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</si>
  <si>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</si>
  <si>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</si>
  <si>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</si>
  <si>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</si>
  <si>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</si>
  <si>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</si>
  <si>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</si>
  <si>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</si>
  <si>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</si>
  <si>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</si>
  <si>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</si>
  <si>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</si>
  <si>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</si>
  <si>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</si>
  <si>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</si>
  <si>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</si>
  <si>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</si>
  <si>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</si>
  <si>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</si>
  <si>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</si>
  <si>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</si>
  <si>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</si>
  <si>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</si>
  <si>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</si>
  <si>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</si>
  <si>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</si>
  <si>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</si>
  <si>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</si>
  <si>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</si>
  <si>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</si>
  <si>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</si>
  <si>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</si>
  <si>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</si>
  <si>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</si>
  <si>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角色描述</t>
    <phoneticPr fontId="1" type="noConversion"/>
  </si>
  <si>
    <t>RoleDescribe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</si>
  <si>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</si>
  <si>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</si>
  <si>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</si>
  <si>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</si>
  <si>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</si>
  <si>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湿身锦绣</t>
    <phoneticPr fontId="4" type="noConversion"/>
  </si>
  <si>
    <t>方姑姑</t>
    <phoneticPr fontId="4" type="noConversion"/>
  </si>
  <si>
    <t>锦绣倒水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</si>
  <si>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</si>
  <si>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</si>
  <si>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</si>
  <si>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</si>
  <si>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</si>
  <si>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</si>
  <si>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</si>
  <si>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</si>
  <si>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</si>
  <si>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</si>
  <si>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</si>
  <si>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</si>
  <si>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</si>
  <si>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</si>
  <si>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</si>
  <si>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</si>
  <si>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愉贵人</t>
    <phoneticPr fontId="4" type="noConversion"/>
  </si>
  <si>
    <t>#</t>
    <phoneticPr fontId="1" type="noConversion"/>
  </si>
  <si>
    <t>#</t>
  </si>
  <si>
    <t>0_1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</si>
  <si>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</si>
  <si>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</si>
  <si>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</si>
  <si>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</si>
  <si>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</si>
  <si>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</si>
  <si>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Image/GameScene/Maid/maid_58</t>
  </si>
  <si>
    <t>Image/GameScene/Maid/maid_59</t>
  </si>
  <si>
    <t>Image/GameScene/Maid/maid_60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</si>
  <si>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</si>
  <si>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</si>
  <si>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</si>
  <si>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</si>
  <si>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</si>
  <si>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</si>
  <si>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</si>
  <si>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</si>
  <si>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</si>
  <si>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长生锁</t>
    <phoneticPr fontId="1" type="noConversion"/>
  </si>
  <si>
    <t>富恒</t>
    <phoneticPr fontId="1" type="noConversion"/>
  </si>
  <si>
    <t>纯妃</t>
    <phoneticPr fontId="1" type="noConversion"/>
  </si>
  <si>
    <t>红螺宫女</t>
    <phoneticPr fontId="1" type="noConversion"/>
  </si>
  <si>
    <t>册封密诏</t>
    <phoneticPr fontId="1" type="noConversion"/>
  </si>
  <si>
    <t>皇后</t>
    <phoneticPr fontId="1" type="noConversion"/>
  </si>
  <si>
    <t>李玉</t>
    <phoneticPr fontId="1" type="noConversion"/>
  </si>
  <si>
    <t>金刚经</t>
    <phoneticPr fontId="1" type="noConversion"/>
  </si>
  <si>
    <t>笔墨纸砚</t>
    <phoneticPr fontId="1" type="noConversion"/>
  </si>
  <si>
    <t>抄好的经文</t>
    <phoneticPr fontId="1" type="noConversion"/>
  </si>
  <si>
    <t>芝兰</t>
    <phoneticPr fontId="1" type="noConversion"/>
  </si>
  <si>
    <t>贵妃抄经书</t>
    <phoneticPr fontId="1" type="noConversion"/>
  </si>
  <si>
    <t>石子</t>
    <phoneticPr fontId="1" type="noConversion"/>
  </si>
  <si>
    <t>玲珑秀女</t>
    <phoneticPr fontId="1" type="noConversion"/>
  </si>
  <si>
    <t>侍卫庆锡</t>
    <phoneticPr fontId="1" type="noConversion"/>
  </si>
  <si>
    <t>方姑姑</t>
    <phoneticPr fontId="1" type="noConversion"/>
  </si>
  <si>
    <t>璎珞拿棒子</t>
    <phoneticPr fontId="1" type="noConversion"/>
  </si>
  <si>
    <t>梅花烙子</t>
    <phoneticPr fontId="1" type="noConversion"/>
  </si>
  <si>
    <t>Image/GameScene/Maid/maid_85</t>
    <phoneticPr fontId="1" type="noConversion"/>
  </si>
  <si>
    <t>Image/GameScene/Maid/maid_86</t>
    <phoneticPr fontId="1" type="noConversion"/>
  </si>
  <si>
    <t>Image/GameScene/Maid/maid_87</t>
  </si>
  <si>
    <t>Image/GameScene/Maid/maid_88</t>
  </si>
  <si>
    <t>Image/GameScene/Maid/maid_89</t>
  </si>
  <si>
    <t>Image/GameScene/Maid/maid_90</t>
  </si>
  <si>
    <t>Image/GameScene/Maid/maid_91</t>
  </si>
  <si>
    <t>Image/GameScene/Maid/maid_79</t>
    <phoneticPr fontId="1" type="noConversion"/>
  </si>
  <si>
    <t>Image/GameScene/Maid/maid_80</t>
    <phoneticPr fontId="1" type="noConversion"/>
  </si>
  <si>
    <t>Image/GameScene/Maid/maid_81</t>
  </si>
  <si>
    <t>Image/GameScene/Maid/maid_82</t>
  </si>
  <si>
    <t>Image/GameScene/Maid/maid_83</t>
  </si>
  <si>
    <t>Image/GameScene/Maid/maid_84</t>
  </si>
  <si>
    <t>Image/GameScene/Maid/maid_73</t>
    <phoneticPr fontId="1" type="noConversion"/>
  </si>
  <si>
    <t>Image/GameScene/Maid/maid_74</t>
    <phoneticPr fontId="1" type="noConversion"/>
  </si>
  <si>
    <t>Image/GameScene/Maid/maid_75</t>
  </si>
  <si>
    <t>Image/GameScene/Maid/maid_76</t>
  </si>
  <si>
    <t>Image/GameScene/Maid/maid_77</t>
  </si>
  <si>
    <t>Image/GameScene/Maid/maid_78</t>
  </si>
  <si>
    <t>Image/GameScene/Maid/maid_67</t>
    <phoneticPr fontId="1" type="noConversion"/>
  </si>
  <si>
    <t>Image/GameScene/Maid/maid_68</t>
    <phoneticPr fontId="1" type="noConversion"/>
  </si>
  <si>
    <t>Image/GameScene/Maid/maid_69</t>
  </si>
  <si>
    <t>Image/GameScene/Maid/maid_70</t>
  </si>
  <si>
    <t>Image/GameScene/Maid/maid_71</t>
  </si>
  <si>
    <t>Image/GameScene/Maid/maid_72</t>
  </si>
  <si>
    <t>Image/GameScene/Maid/maid_1</t>
    <phoneticPr fontId="1" type="noConversion"/>
  </si>
  <si>
    <t>Image/GameScene/Maid/maid_20</t>
  </si>
  <si>
    <t>Image/GameScene/Maid/maid_21</t>
  </si>
  <si>
    <t>Image/GameScene/Maid/maid_26</t>
  </si>
  <si>
    <t>Image/GameScene/Maid/maid_27</t>
  </si>
  <si>
    <t>Image/GameScene/Maid/maid_28</t>
  </si>
  <si>
    <t>Image/GameScene/Maid/maid_29</t>
  </si>
  <si>
    <t>Image/GameScene/Maid/maid_30</t>
  </si>
  <si>
    <t>Image/GameScene/Maid/maid_61</t>
    <phoneticPr fontId="1" type="noConversion"/>
  </si>
  <si>
    <t>Image/GameScene/Maid/maid_62</t>
    <phoneticPr fontId="1" type="noConversion"/>
  </si>
  <si>
    <t>Image/GameScene/Maid/maid_63</t>
  </si>
  <si>
    <t>Image/GameScene/Maid/maid_64</t>
  </si>
  <si>
    <t>Image/GameScene/Maid/maid_65</t>
  </si>
  <si>
    <t>Image/GameScene/Maid/maid_66</t>
  </si>
  <si>
    <t>Image/GameScene/Maid/maid_55</t>
    <phoneticPr fontId="1" type="noConversion"/>
  </si>
  <si>
    <t>Image/GameScene/Maid/maid_56</t>
    <phoneticPr fontId="1" type="noConversion"/>
  </si>
  <si>
    <t>Image/GameScene/Maid/maid_57</t>
  </si>
  <si>
    <t>小太监</t>
    <phoneticPr fontId="1" type="noConversion"/>
  </si>
  <si>
    <t>大太监</t>
    <phoneticPr fontId="1" type="noConversion"/>
  </si>
  <si>
    <t>赵管事</t>
    <phoneticPr fontId="1" type="noConversion"/>
  </si>
  <si>
    <t>吴书来</t>
    <phoneticPr fontId="1" type="noConversion"/>
  </si>
  <si>
    <t>德胜太监</t>
    <phoneticPr fontId="1" type="noConversion"/>
  </si>
  <si>
    <t>踢屁股李玉</t>
    <phoneticPr fontId="1" type="noConversion"/>
  </si>
  <si>
    <t>小树苗</t>
    <phoneticPr fontId="1" type="noConversion"/>
  </si>
  <si>
    <t>柏树</t>
    <phoneticPr fontId="1" type="noConversion"/>
  </si>
  <si>
    <t>金牌灵柏</t>
    <phoneticPr fontId="1" type="noConversion"/>
  </si>
  <si>
    <t>李玉太监</t>
    <phoneticPr fontId="1" type="noConversion"/>
  </si>
  <si>
    <t>皇上</t>
    <phoneticPr fontId="1" type="noConversion"/>
  </si>
  <si>
    <t>挠痒痒璎珞</t>
    <phoneticPr fontId="1" type="noConversion"/>
  </si>
  <si>
    <t>Image/GameScene/Maid/maid_49</t>
    <phoneticPr fontId="1" type="noConversion"/>
  </si>
  <si>
    <t>Image/GameScene/Maid/maid_50</t>
    <phoneticPr fontId="1" type="noConversion"/>
  </si>
  <si>
    <t>Image/GameScene/Maid/maid_51</t>
  </si>
  <si>
    <t>Image/GameScene/Maid/maid_52</t>
  </si>
  <si>
    <t>Image/GameScene/Maid/maid_53</t>
  </si>
  <si>
    <t>Image/GameScene/Maid/maid_54</t>
  </si>
  <si>
    <t>Image/GameScene/Maid/maid_31</t>
    <phoneticPr fontId="1" type="noConversion"/>
  </si>
  <si>
    <t>Image/GameScene/Maid/maid_32</t>
    <phoneticPr fontId="1" type="noConversion"/>
  </si>
  <si>
    <t>Image/GameScene/Maid/maid_33</t>
  </si>
  <si>
    <t>Image/GameScene/Maid/maid_34</t>
  </si>
  <si>
    <t>Image/GameScene/Maid/maid_35</t>
  </si>
  <si>
    <t>Image/GameScene/Maid/maid_36</t>
  </si>
  <si>
    <t>Image/GameScene/Maid/maid_43</t>
    <phoneticPr fontId="1" type="noConversion"/>
  </si>
  <si>
    <t>Image/GameScene/Maid/maid_44</t>
    <phoneticPr fontId="1" type="noConversion"/>
  </si>
  <si>
    <t>Image/GameScene/Maid/maid_45</t>
  </si>
  <si>
    <t>Image/GameScene/Maid/maid_46</t>
  </si>
  <si>
    <t>Image/GameScene/Maid/maid_47</t>
  </si>
  <si>
    <t>Image/GameScene/Maid/maid_48</t>
  </si>
  <si>
    <t>UnlockShop</t>
    <phoneticPr fontId="1" type="noConversion"/>
  </si>
  <si>
    <t>0_2</t>
  </si>
  <si>
    <t>0_4</t>
  </si>
  <si>
    <t>0_6</t>
  </si>
  <si>
    <t>0_21</t>
  </si>
  <si>
    <t>0_380</t>
  </si>
  <si>
    <t>0_3</t>
  </si>
  <si>
    <t>0_5</t>
  </si>
  <si>
    <t>0_7</t>
  </si>
  <si>
    <t>0_8</t>
  </si>
  <si>
    <t>0_10</t>
  </si>
  <si>
    <t>0_11</t>
  </si>
  <si>
    <t>0_12</t>
  </si>
  <si>
    <t>0_13</t>
  </si>
  <si>
    <t>0_15</t>
  </si>
  <si>
    <t>0_17</t>
  </si>
  <si>
    <t>0_19</t>
  </si>
  <si>
    <t>0_23</t>
  </si>
  <si>
    <t>0_26</t>
  </si>
  <si>
    <t>0_28</t>
  </si>
  <si>
    <t>0_32</t>
  </si>
  <si>
    <t>0_35</t>
  </si>
  <si>
    <t>0_39</t>
  </si>
  <si>
    <t>0_43</t>
  </si>
  <si>
    <t>0_47</t>
  </si>
  <si>
    <t>0_52</t>
  </si>
  <si>
    <t>0_57</t>
  </si>
  <si>
    <t>0_63</t>
  </si>
  <si>
    <t>0_69</t>
  </si>
  <si>
    <t>0_76</t>
  </si>
  <si>
    <t>0_83</t>
  </si>
  <si>
    <t>0_90</t>
  </si>
  <si>
    <t>0_98</t>
  </si>
  <si>
    <t>0_107</t>
  </si>
  <si>
    <t>0_116</t>
  </si>
  <si>
    <t>0_127</t>
  </si>
  <si>
    <t>0_137</t>
  </si>
  <si>
    <t>0_148</t>
  </si>
  <si>
    <t>0_160</t>
  </si>
  <si>
    <t>0_172</t>
  </si>
  <si>
    <t>0_186</t>
  </si>
  <si>
    <t>0_201</t>
  </si>
  <si>
    <t>0_215</t>
  </si>
  <si>
    <t>0_230</t>
  </si>
  <si>
    <t>0_246</t>
  </si>
  <si>
    <t>0_263</t>
  </si>
  <si>
    <t>0_281</t>
  </si>
  <si>
    <t>0_301</t>
  </si>
  <si>
    <t>0_319</t>
  </si>
  <si>
    <t>0_338</t>
  </si>
  <si>
    <t>0_359</t>
  </si>
  <si>
    <t>0_403</t>
  </si>
  <si>
    <t>0_427</t>
  </si>
  <si>
    <t>0_448</t>
  </si>
  <si>
    <t>0_471</t>
  </si>
  <si>
    <t>0_494</t>
  </si>
  <si>
    <t>0_519</t>
  </si>
  <si>
    <t>0_545</t>
  </si>
  <si>
    <t>0_572</t>
  </si>
  <si>
    <t>0_595</t>
  </si>
  <si>
    <t>0_619</t>
  </si>
  <si>
    <t>0_643</t>
  </si>
  <si>
    <t>0_669</t>
  </si>
  <si>
    <t>0_696</t>
  </si>
  <si>
    <t>0_724</t>
  </si>
  <si>
    <t>0_745</t>
  </si>
  <si>
    <t>0_768</t>
  </si>
  <si>
    <t>0_791</t>
  </si>
  <si>
    <t>0_814</t>
  </si>
  <si>
    <t>0_839</t>
  </si>
  <si>
    <t>0_864</t>
  </si>
  <si>
    <t>0_881</t>
  </si>
  <si>
    <t>0_899</t>
  </si>
  <si>
    <t>0_917</t>
  </si>
  <si>
    <t>0_935</t>
  </si>
  <si>
    <t>0_954</t>
  </si>
  <si>
    <t>0_973</t>
  </si>
  <si>
    <t>0_983</t>
  </si>
  <si>
    <t>0_992</t>
  </si>
  <si>
    <t>0_1002</t>
  </si>
  <si>
    <t>0_1012</t>
  </si>
  <si>
    <t>0_1023</t>
  </si>
  <si>
    <t>0_1033</t>
  </si>
  <si>
    <t>Image/GameScene/Maid/maid_37</t>
  </si>
  <si>
    <t>Image/GameScene/Maid/maid_38</t>
  </si>
  <si>
    <t>Image/GameScene/Maid/maid_39</t>
  </si>
  <si>
    <t>Image/GameScene/Maid/maid_40</t>
  </si>
  <si>
    <t>Image/GameScene/Maid/maid_41</t>
  </si>
  <si>
    <t>Image/GameScene/Maid/maid_42</t>
  </si>
  <si>
    <t>拿被子的璎珞</t>
    <phoneticPr fontId="4" type="noConversion"/>
  </si>
  <si>
    <t>璎珞拿水桶</t>
    <phoneticPr fontId="4" type="noConversion"/>
  </si>
  <si>
    <t>喂枇杷膏</t>
    <phoneticPr fontId="1" type="noConversion"/>
  </si>
  <si>
    <t>怡嫔解急</t>
    <phoneticPr fontId="4" type="noConversion"/>
  </si>
  <si>
    <t>皇后质问</t>
    <phoneticPr fontId="4" type="noConversion"/>
  </si>
  <si>
    <t>张院判</t>
    <phoneticPr fontId="4" type="noConversion"/>
  </si>
  <si>
    <t>高贵妃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</si>
</sst>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8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2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Fill="1" applyBorder="1">
      <alignment vertical="center"/>
    </xf>
    <xf numFmtId="0" fontId="3" fillId="9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6" fillId="3" borderId="0" xfId="0" applyFont="1" applyFill="1" applyAlignment="1"/>
    <xf numFmtId="0" fontId="0" fillId="11" borderId="0" xfId="0" applyFill="1" applyAlignment="1"/>
    <xf numFmtId="0" fontId="0" fillId="12" borderId="0" xfId="0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workbookViewId="0">
      <selection activeCell="B32" sqref="B32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82</v>
      </c>
      <c r="D1" s="6" t="s">
        <v>70</v>
      </c>
      <c r="E1" s="6" t="s">
        <v>34</v>
      </c>
      <c r="F1" s="18" t="s">
        <v>25</v>
      </c>
      <c r="G1" s="6" t="s">
        <v>26</v>
      </c>
      <c r="H1" s="6" t="s">
        <v>223</v>
      </c>
      <c r="I1" s="11" t="s">
        <v>86</v>
      </c>
      <c r="J1" s="13" t="s">
        <v>87</v>
      </c>
      <c r="K1" s="13" t="s">
        <v>88</v>
      </c>
      <c r="L1" s="13" t="s">
        <v>88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69</v>
      </c>
      <c r="E2" s="6" t="s">
        <v>1</v>
      </c>
      <c r="F2" s="18" t="s">
        <v>104</v>
      </c>
      <c r="G2" s="6" t="s">
        <v>69</v>
      </c>
      <c r="H2" s="6" t="s">
        <v>42</v>
      </c>
      <c r="I2" s="6" t="s">
        <v>27</v>
      </c>
      <c r="J2" s="13"/>
    </row>
    <row r="3" spans="1:12" ht="17.25" x14ac:dyDescent="0.3">
      <c r="A3" s="7" t="s">
        <v>0</v>
      </c>
      <c r="B3" s="7"/>
      <c r="C3" s="6"/>
      <c r="D3" s="6"/>
      <c r="E3" s="6"/>
      <c r="F3" s="18" t="s">
        <v>102</v>
      </c>
      <c r="G3" s="6"/>
      <c r="H3" s="6" t="s">
        <v>83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71</v>
      </c>
      <c r="E4" s="6" t="s">
        <v>84</v>
      </c>
      <c r="F4" s="18" t="s">
        <v>103</v>
      </c>
      <c r="G4" s="6" t="s">
        <v>23</v>
      </c>
      <c r="H4" s="6" t="s">
        <v>40</v>
      </c>
      <c r="I4" s="10" t="s">
        <v>85</v>
      </c>
      <c r="J4" s="10" t="s">
        <v>89</v>
      </c>
      <c r="K4" s="10" t="s">
        <v>90</v>
      </c>
      <c r="L4" s="10" t="s">
        <v>101</v>
      </c>
    </row>
    <row r="5" spans="1:12" ht="17.25" x14ac:dyDescent="0.2">
      <c r="A5" s="6">
        <v>1</v>
      </c>
      <c r="B5" s="5" t="s">
        <v>30</v>
      </c>
      <c r="C5" s="8" t="s">
        <v>176</v>
      </c>
      <c r="D5" s="8">
        <v>0</v>
      </c>
      <c r="E5" s="8">
        <v>1</v>
      </c>
      <c r="F5" s="16" t="s">
        <v>114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35</v>
      </c>
      <c r="D6" s="8">
        <v>0</v>
      </c>
      <c r="E6" s="8">
        <v>1</v>
      </c>
      <c r="F6" s="16" t="s">
        <v>224</v>
      </c>
      <c r="G6" s="8">
        <v>3</v>
      </c>
      <c r="H6" s="8">
        <v>1</v>
      </c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 x14ac:dyDescent="0.2">
      <c r="A7" s="6">
        <v>3</v>
      </c>
      <c r="B7" s="23" t="s">
        <v>29</v>
      </c>
      <c r="C7" s="24" t="s">
        <v>36</v>
      </c>
      <c r="D7" s="24">
        <v>0</v>
      </c>
      <c r="E7" s="24">
        <v>2</v>
      </c>
      <c r="F7" s="25" t="s">
        <v>224</v>
      </c>
      <c r="G7" s="24">
        <v>4</v>
      </c>
      <c r="H7" s="24">
        <v>1</v>
      </c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 x14ac:dyDescent="0.2">
      <c r="A8" s="6">
        <v>4</v>
      </c>
      <c r="B8" s="23" t="s">
        <v>33</v>
      </c>
      <c r="C8" s="24" t="s">
        <v>37</v>
      </c>
      <c r="D8" s="24">
        <v>4</v>
      </c>
      <c r="E8" s="24">
        <v>2</v>
      </c>
      <c r="F8" s="25" t="s">
        <v>224</v>
      </c>
      <c r="G8" s="24">
        <v>5</v>
      </c>
      <c r="H8" s="24">
        <v>1</v>
      </c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 x14ac:dyDescent="0.2">
      <c r="A9" s="6">
        <v>5</v>
      </c>
      <c r="B9" s="23" t="s">
        <v>32</v>
      </c>
      <c r="C9" s="24" t="s">
        <v>38</v>
      </c>
      <c r="D9" s="24">
        <v>5</v>
      </c>
      <c r="E9" s="24">
        <v>2</v>
      </c>
      <c r="F9" s="25" t="s">
        <v>224</v>
      </c>
      <c r="G9" s="24">
        <v>6</v>
      </c>
      <c r="H9" s="24">
        <v>1</v>
      </c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 x14ac:dyDescent="0.2">
      <c r="A10" s="6">
        <v>6</v>
      </c>
      <c r="B10" s="23" t="s">
        <v>31</v>
      </c>
      <c r="C10" s="24" t="s">
        <v>39</v>
      </c>
      <c r="D10" s="24">
        <v>6</v>
      </c>
      <c r="E10" s="24">
        <v>2</v>
      </c>
      <c r="F10" s="25" t="s">
        <v>229</v>
      </c>
      <c r="G10" s="24">
        <v>7</v>
      </c>
      <c r="H10" s="24">
        <v>2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 x14ac:dyDescent="0.2">
      <c r="A11" s="6">
        <v>7</v>
      </c>
      <c r="B11" s="9" t="s">
        <v>72</v>
      </c>
      <c r="C11" s="8" t="s">
        <v>56</v>
      </c>
      <c r="D11" s="8">
        <v>0</v>
      </c>
      <c r="E11" s="8">
        <v>3</v>
      </c>
      <c r="F11" s="16" t="s">
        <v>229</v>
      </c>
      <c r="G11" s="8">
        <v>8</v>
      </c>
      <c r="H11" s="24">
        <v>3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 x14ac:dyDescent="0.2">
      <c r="A12" s="6">
        <v>8</v>
      </c>
      <c r="B12" s="9" t="s">
        <v>73</v>
      </c>
      <c r="C12" s="8" t="s">
        <v>57</v>
      </c>
      <c r="D12" s="8">
        <v>34</v>
      </c>
      <c r="E12" s="8">
        <v>3</v>
      </c>
      <c r="F12" s="16" t="s">
        <v>229</v>
      </c>
      <c r="G12" s="8">
        <v>9</v>
      </c>
      <c r="H12" s="8">
        <v>4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 x14ac:dyDescent="0.2">
      <c r="A13" s="6">
        <v>9</v>
      </c>
      <c r="B13" s="9" t="s">
        <v>74</v>
      </c>
      <c r="C13" s="24" t="s">
        <v>58</v>
      </c>
      <c r="D13" s="8">
        <v>35</v>
      </c>
      <c r="E13" s="8">
        <v>3</v>
      </c>
      <c r="F13" s="16" t="s">
        <v>225</v>
      </c>
      <c r="G13" s="8">
        <v>10</v>
      </c>
      <c r="H13" s="8">
        <v>5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 x14ac:dyDescent="0.2">
      <c r="A14" s="6">
        <v>10</v>
      </c>
      <c r="B14" s="9" t="s">
        <v>77</v>
      </c>
      <c r="C14" s="24" t="s">
        <v>59</v>
      </c>
      <c r="D14" s="8">
        <v>36</v>
      </c>
      <c r="E14" s="8">
        <v>3</v>
      </c>
      <c r="F14" s="16" t="s">
        <v>225</v>
      </c>
      <c r="G14" s="8">
        <v>11</v>
      </c>
      <c r="H14" s="8">
        <v>6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 x14ac:dyDescent="0.2">
      <c r="A15" s="6">
        <v>11</v>
      </c>
      <c r="B15" s="9" t="s">
        <v>75</v>
      </c>
      <c r="C15" s="24" t="s">
        <v>60</v>
      </c>
      <c r="D15" s="8">
        <v>37</v>
      </c>
      <c r="E15" s="8">
        <v>3</v>
      </c>
      <c r="F15" s="16" t="s">
        <v>230</v>
      </c>
      <c r="G15" s="8">
        <v>12</v>
      </c>
      <c r="H15" s="8">
        <v>7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 x14ac:dyDescent="0.2">
      <c r="A16" s="6">
        <v>12</v>
      </c>
      <c r="B16" s="9" t="s">
        <v>76</v>
      </c>
      <c r="C16" s="24" t="s">
        <v>61</v>
      </c>
      <c r="D16" s="8">
        <v>38</v>
      </c>
      <c r="E16" s="8">
        <v>3</v>
      </c>
      <c r="F16" s="16" t="s">
        <v>230</v>
      </c>
      <c r="G16" s="8">
        <v>13</v>
      </c>
      <c r="H16" s="8">
        <v>8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 x14ac:dyDescent="0.2">
      <c r="A17" s="6">
        <v>13</v>
      </c>
      <c r="B17" s="23" t="s">
        <v>94</v>
      </c>
      <c r="C17" s="8" t="s">
        <v>62</v>
      </c>
      <c r="D17" s="24">
        <v>0</v>
      </c>
      <c r="E17" s="24">
        <v>4</v>
      </c>
      <c r="F17" s="25" t="s">
        <v>226</v>
      </c>
      <c r="G17" s="24">
        <v>14</v>
      </c>
      <c r="H17" s="24">
        <v>9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 x14ac:dyDescent="0.2">
      <c r="A18" s="6">
        <v>14</v>
      </c>
      <c r="B18" s="23" t="s">
        <v>313</v>
      </c>
      <c r="C18" s="8" t="s">
        <v>63</v>
      </c>
      <c r="D18" s="24">
        <v>40</v>
      </c>
      <c r="E18" s="24">
        <v>4</v>
      </c>
      <c r="F18" s="25" t="s">
        <v>231</v>
      </c>
      <c r="G18" s="24">
        <v>15</v>
      </c>
      <c r="H18" s="24">
        <v>10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 x14ac:dyDescent="0.2">
      <c r="A19" s="6">
        <v>15</v>
      </c>
      <c r="B19" s="23" t="s">
        <v>312</v>
      </c>
      <c r="C19" s="24" t="s">
        <v>64</v>
      </c>
      <c r="D19" s="24">
        <v>41</v>
      </c>
      <c r="E19" s="24">
        <v>4</v>
      </c>
      <c r="F19" s="25" t="s">
        <v>232</v>
      </c>
      <c r="G19" s="24">
        <v>16</v>
      </c>
      <c r="H19" s="8">
        <v>11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 x14ac:dyDescent="0.2">
      <c r="A20" s="6">
        <v>16</v>
      </c>
      <c r="B20" s="23" t="s">
        <v>92</v>
      </c>
      <c r="C20" s="24" t="s">
        <v>65</v>
      </c>
      <c r="D20" s="24">
        <v>42</v>
      </c>
      <c r="E20" s="24">
        <v>4</v>
      </c>
      <c r="F20" s="25" t="s">
        <v>232</v>
      </c>
      <c r="G20" s="24">
        <v>17</v>
      </c>
      <c r="H20" s="8">
        <v>12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 x14ac:dyDescent="0.2">
      <c r="A21" s="6">
        <v>17</v>
      </c>
      <c r="B21" s="26" t="s">
        <v>91</v>
      </c>
      <c r="C21" s="24" t="s">
        <v>66</v>
      </c>
      <c r="D21" s="24">
        <v>43</v>
      </c>
      <c r="E21" s="24">
        <v>4</v>
      </c>
      <c r="F21" s="25" t="s">
        <v>233</v>
      </c>
      <c r="G21" s="24">
        <v>18</v>
      </c>
      <c r="H21" s="8">
        <v>13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 x14ac:dyDescent="0.2">
      <c r="A22" s="6">
        <v>18</v>
      </c>
      <c r="B22" s="23" t="s">
        <v>93</v>
      </c>
      <c r="C22" s="24" t="s">
        <v>67</v>
      </c>
      <c r="D22" s="24">
        <v>44</v>
      </c>
      <c r="E22" s="24">
        <v>4</v>
      </c>
      <c r="F22" s="25" t="s">
        <v>234</v>
      </c>
      <c r="G22" s="24">
        <v>19</v>
      </c>
      <c r="H22" s="8">
        <v>14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 x14ac:dyDescent="0.2">
      <c r="A23" s="6">
        <v>19</v>
      </c>
      <c r="B23" s="30" t="s">
        <v>314</v>
      </c>
      <c r="C23" s="24" t="s">
        <v>68</v>
      </c>
      <c r="D23" s="27">
        <v>0</v>
      </c>
      <c r="E23" s="21">
        <v>5</v>
      </c>
      <c r="F23" s="22" t="s">
        <v>235</v>
      </c>
      <c r="G23" s="21">
        <v>20</v>
      </c>
      <c r="H23" s="8">
        <v>15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 x14ac:dyDescent="0.2">
      <c r="A24" s="6">
        <v>20</v>
      </c>
      <c r="B24" s="29" t="s">
        <v>315</v>
      </c>
      <c r="C24" s="24" t="s">
        <v>177</v>
      </c>
      <c r="D24" s="27">
        <v>46</v>
      </c>
      <c r="E24" s="21">
        <v>5</v>
      </c>
      <c r="F24" s="22" t="s">
        <v>236</v>
      </c>
      <c r="G24" s="21">
        <v>21</v>
      </c>
      <c r="H24" s="24">
        <v>16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 x14ac:dyDescent="0.2">
      <c r="A25" s="6">
        <v>21</v>
      </c>
      <c r="B25" s="29" t="s">
        <v>316</v>
      </c>
      <c r="C25" s="24" t="s">
        <v>178</v>
      </c>
      <c r="D25" s="27">
        <v>47</v>
      </c>
      <c r="E25" s="21">
        <v>5</v>
      </c>
      <c r="F25" s="22" t="s">
        <v>237</v>
      </c>
      <c r="G25" s="21">
        <v>22</v>
      </c>
      <c r="H25" s="24">
        <v>17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 x14ac:dyDescent="0.2">
      <c r="A26" s="6">
        <v>22</v>
      </c>
      <c r="B26" s="29" t="s">
        <v>318</v>
      </c>
      <c r="C26" s="24" t="s">
        <v>78</v>
      </c>
      <c r="D26" s="27">
        <v>48</v>
      </c>
      <c r="E26" s="21">
        <v>5</v>
      </c>
      <c r="F26" s="22" t="s">
        <v>238</v>
      </c>
      <c r="G26" s="21">
        <v>23</v>
      </c>
      <c r="H26" s="8">
        <v>18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 x14ac:dyDescent="0.2">
      <c r="A27" s="6">
        <v>23</v>
      </c>
      <c r="B27" s="29" t="s">
        <v>317</v>
      </c>
      <c r="C27" s="24" t="s">
        <v>79</v>
      </c>
      <c r="D27" s="27">
        <v>49</v>
      </c>
      <c r="E27" s="21">
        <v>5</v>
      </c>
      <c r="F27" s="22" t="s">
        <v>239</v>
      </c>
      <c r="G27" s="21">
        <v>24</v>
      </c>
      <c r="H27" s="8">
        <v>19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 x14ac:dyDescent="0.2">
      <c r="A28" s="6">
        <v>24</v>
      </c>
      <c r="B28" s="29" t="s">
        <v>111</v>
      </c>
      <c r="C28" s="24" t="s">
        <v>80</v>
      </c>
      <c r="D28" s="27">
        <v>50</v>
      </c>
      <c r="E28" s="21">
        <v>5</v>
      </c>
      <c r="F28" s="22" t="s">
        <v>227</v>
      </c>
      <c r="G28" s="21">
        <v>25</v>
      </c>
      <c r="H28" s="8">
        <v>20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 x14ac:dyDescent="0.2">
      <c r="A29" s="6">
        <v>25</v>
      </c>
      <c r="B29" s="28" t="s">
        <v>124</v>
      </c>
      <c r="C29" s="24" t="s">
        <v>81</v>
      </c>
      <c r="D29" s="36">
        <v>0</v>
      </c>
      <c r="E29" s="24">
        <v>6</v>
      </c>
      <c r="F29" s="25" t="s">
        <v>240</v>
      </c>
      <c r="G29" s="24">
        <v>26</v>
      </c>
      <c r="H29" s="8">
        <v>21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 x14ac:dyDescent="0.2">
      <c r="A30" s="6">
        <v>26</v>
      </c>
      <c r="B30" s="28" t="s">
        <v>125</v>
      </c>
      <c r="C30" s="24" t="s">
        <v>179</v>
      </c>
      <c r="D30" s="36">
        <v>70</v>
      </c>
      <c r="E30" s="24">
        <v>6</v>
      </c>
      <c r="F30" s="25" t="s">
        <v>241</v>
      </c>
      <c r="G30" s="24">
        <v>27</v>
      </c>
      <c r="H30" s="8">
        <v>22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 x14ac:dyDescent="0.2">
      <c r="A31" s="6">
        <v>27</v>
      </c>
      <c r="B31" s="28" t="s">
        <v>126</v>
      </c>
      <c r="C31" s="24" t="s">
        <v>180</v>
      </c>
      <c r="D31" s="36">
        <v>71</v>
      </c>
      <c r="E31" s="24">
        <v>6</v>
      </c>
      <c r="F31" s="25" t="s">
        <v>242</v>
      </c>
      <c r="G31" s="24">
        <v>28</v>
      </c>
      <c r="H31" s="24">
        <v>23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 x14ac:dyDescent="0.2">
      <c r="A32" s="6">
        <v>28</v>
      </c>
      <c r="B32" s="28" t="s">
        <v>127</v>
      </c>
      <c r="C32" s="24" t="s">
        <v>181</v>
      </c>
      <c r="D32" s="36">
        <v>72</v>
      </c>
      <c r="E32" s="24">
        <v>6</v>
      </c>
      <c r="F32" s="25" t="s">
        <v>243</v>
      </c>
      <c r="G32" s="24">
        <v>29</v>
      </c>
      <c r="H32" s="24">
        <v>24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 x14ac:dyDescent="0.2">
      <c r="A33" s="6">
        <v>29</v>
      </c>
      <c r="B33" s="28" t="s">
        <v>128</v>
      </c>
      <c r="C33" s="24" t="s">
        <v>182</v>
      </c>
      <c r="D33" s="36">
        <v>73</v>
      </c>
      <c r="E33" s="24">
        <v>6</v>
      </c>
      <c r="F33" s="25" t="s">
        <v>244</v>
      </c>
      <c r="G33" s="24">
        <v>30</v>
      </c>
      <c r="H33" s="8">
        <v>25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 x14ac:dyDescent="0.2">
      <c r="A34" s="6">
        <v>30</v>
      </c>
      <c r="B34" s="28" t="s">
        <v>129</v>
      </c>
      <c r="C34" s="24" t="s">
        <v>183</v>
      </c>
      <c r="D34" s="36">
        <v>74</v>
      </c>
      <c r="E34" s="24">
        <v>6</v>
      </c>
      <c r="F34" s="25" t="s">
        <v>245</v>
      </c>
      <c r="G34" s="24">
        <v>31</v>
      </c>
      <c r="H34" s="8">
        <v>26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 x14ac:dyDescent="0.15">
      <c r="A35" s="6">
        <v>31</v>
      </c>
      <c r="B35" s="44" t="s">
        <v>199</v>
      </c>
      <c r="C35" s="38" t="s">
        <v>211</v>
      </c>
      <c r="D35" s="36">
        <v>0</v>
      </c>
      <c r="E35" s="38">
        <v>7</v>
      </c>
      <c r="F35" s="16" t="s">
        <v>246</v>
      </c>
      <c r="G35" s="8">
        <v>32</v>
      </c>
      <c r="H35" s="8">
        <v>27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 x14ac:dyDescent="0.15">
      <c r="A36" s="6">
        <v>32</v>
      </c>
      <c r="B36" s="44" t="s">
        <v>200</v>
      </c>
      <c r="C36" s="38" t="s">
        <v>212</v>
      </c>
      <c r="D36" s="36">
        <v>76</v>
      </c>
      <c r="E36" s="38">
        <v>7</v>
      </c>
      <c r="F36" s="16" t="s">
        <v>247</v>
      </c>
      <c r="G36" s="8">
        <v>33</v>
      </c>
      <c r="H36" s="8">
        <v>28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 x14ac:dyDescent="0.15">
      <c r="A37" s="6">
        <v>33</v>
      </c>
      <c r="B37" s="44" t="s">
        <v>201</v>
      </c>
      <c r="C37" s="38" t="s">
        <v>213</v>
      </c>
      <c r="D37" s="36">
        <v>77</v>
      </c>
      <c r="E37" s="38">
        <v>7</v>
      </c>
      <c r="F37" s="16" t="s">
        <v>248</v>
      </c>
      <c r="G37" s="8">
        <v>34</v>
      </c>
      <c r="H37" s="8">
        <v>29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 x14ac:dyDescent="0.15">
      <c r="A38" s="6">
        <v>34</v>
      </c>
      <c r="B38" s="44" t="s">
        <v>202</v>
      </c>
      <c r="C38" s="38" t="s">
        <v>214</v>
      </c>
      <c r="D38" s="36">
        <v>78</v>
      </c>
      <c r="E38" s="38">
        <v>7</v>
      </c>
      <c r="F38" s="16" t="s">
        <v>249</v>
      </c>
      <c r="G38" s="8">
        <v>35</v>
      </c>
      <c r="H38" s="24">
        <v>30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 x14ac:dyDescent="0.15">
      <c r="A39" s="6">
        <v>35</v>
      </c>
      <c r="B39" s="44" t="s">
        <v>203</v>
      </c>
      <c r="C39" s="38" t="s">
        <v>215</v>
      </c>
      <c r="D39" s="36">
        <v>79</v>
      </c>
      <c r="E39" s="38">
        <v>7</v>
      </c>
      <c r="F39" s="16" t="s">
        <v>250</v>
      </c>
      <c r="G39" s="8">
        <v>36</v>
      </c>
      <c r="H39" s="24">
        <v>31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 x14ac:dyDescent="0.15">
      <c r="A40" s="6">
        <v>36</v>
      </c>
      <c r="B40" s="44" t="s">
        <v>204</v>
      </c>
      <c r="C40" s="38" t="s">
        <v>216</v>
      </c>
      <c r="D40" s="36">
        <v>80</v>
      </c>
      <c r="E40" s="38">
        <v>7</v>
      </c>
      <c r="F40" s="16" t="s">
        <v>251</v>
      </c>
      <c r="G40" s="8">
        <v>37</v>
      </c>
      <c r="H40" s="8">
        <v>32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 x14ac:dyDescent="0.15">
      <c r="A41" s="6">
        <v>37</v>
      </c>
      <c r="B41" s="44" t="s">
        <v>193</v>
      </c>
      <c r="C41" s="38" t="s">
        <v>306</v>
      </c>
      <c r="D41" s="36">
        <v>0</v>
      </c>
      <c r="E41" s="24">
        <v>8</v>
      </c>
      <c r="F41" s="16" t="s">
        <v>252</v>
      </c>
      <c r="G41" s="8">
        <v>38</v>
      </c>
      <c r="H41" s="8">
        <v>33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 x14ac:dyDescent="0.15">
      <c r="A42" s="6">
        <v>38</v>
      </c>
      <c r="B42" s="44" t="s">
        <v>194</v>
      </c>
      <c r="C42" s="38" t="s">
        <v>307</v>
      </c>
      <c r="D42" s="36">
        <v>82</v>
      </c>
      <c r="E42" s="24">
        <v>8</v>
      </c>
      <c r="F42" s="16" t="s">
        <v>253</v>
      </c>
      <c r="G42" s="8">
        <v>39</v>
      </c>
      <c r="H42" s="8">
        <v>34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 x14ac:dyDescent="0.15">
      <c r="A43" s="6">
        <v>39</v>
      </c>
      <c r="B43" s="44" t="s">
        <v>195</v>
      </c>
      <c r="C43" s="38" t="s">
        <v>308</v>
      </c>
      <c r="D43" s="36">
        <v>83</v>
      </c>
      <c r="E43" s="24">
        <v>8</v>
      </c>
      <c r="F43" s="16" t="s">
        <v>254</v>
      </c>
      <c r="G43" s="8">
        <v>40</v>
      </c>
      <c r="H43" s="8">
        <v>35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 x14ac:dyDescent="0.15">
      <c r="A44" s="6">
        <v>40</v>
      </c>
      <c r="B44" s="44" t="s">
        <v>196</v>
      </c>
      <c r="C44" s="38" t="s">
        <v>309</v>
      </c>
      <c r="D44" s="36">
        <v>84</v>
      </c>
      <c r="E44" s="24">
        <v>8</v>
      </c>
      <c r="F44" s="16" t="s">
        <v>255</v>
      </c>
      <c r="G44" s="8">
        <v>41</v>
      </c>
      <c r="H44" s="8">
        <v>36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 x14ac:dyDescent="0.15">
      <c r="A45" s="6">
        <v>41</v>
      </c>
      <c r="B45" s="44" t="s">
        <v>197</v>
      </c>
      <c r="C45" s="38" t="s">
        <v>310</v>
      </c>
      <c r="D45" s="36">
        <v>85</v>
      </c>
      <c r="E45" s="24">
        <v>8</v>
      </c>
      <c r="F45" s="16" t="s">
        <v>256</v>
      </c>
      <c r="G45" s="8">
        <v>42</v>
      </c>
      <c r="H45" s="24">
        <v>37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 x14ac:dyDescent="0.15">
      <c r="A46" s="6">
        <v>42</v>
      </c>
      <c r="B46" s="44" t="s">
        <v>198</v>
      </c>
      <c r="C46" s="38" t="s">
        <v>311</v>
      </c>
      <c r="D46" s="36">
        <v>86</v>
      </c>
      <c r="E46" s="24">
        <v>8</v>
      </c>
      <c r="F46" s="16" t="s">
        <v>257</v>
      </c>
      <c r="G46" s="8">
        <v>43</v>
      </c>
      <c r="H46" s="24">
        <v>38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 x14ac:dyDescent="0.15">
      <c r="A47" s="6">
        <v>43</v>
      </c>
      <c r="B47" s="44" t="s">
        <v>145</v>
      </c>
      <c r="C47" s="12" t="s">
        <v>217</v>
      </c>
      <c r="D47" s="36">
        <v>0</v>
      </c>
      <c r="E47" s="8">
        <v>9</v>
      </c>
      <c r="F47" s="16" t="s">
        <v>258</v>
      </c>
      <c r="G47" s="8">
        <v>44</v>
      </c>
      <c r="H47" s="8">
        <v>39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 x14ac:dyDescent="0.15">
      <c r="A48" s="6">
        <v>44</v>
      </c>
      <c r="B48" s="44" t="s">
        <v>146</v>
      </c>
      <c r="C48" s="12" t="s">
        <v>218</v>
      </c>
      <c r="D48" s="36">
        <v>88</v>
      </c>
      <c r="E48" s="8">
        <v>9</v>
      </c>
      <c r="F48" s="16" t="s">
        <v>259</v>
      </c>
      <c r="G48" s="8">
        <v>45</v>
      </c>
      <c r="H48" s="8">
        <v>40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 x14ac:dyDescent="0.15">
      <c r="A49" s="6">
        <v>45</v>
      </c>
      <c r="B49" s="44" t="s">
        <v>147</v>
      </c>
      <c r="C49" s="12" t="s">
        <v>219</v>
      </c>
      <c r="D49" s="36">
        <v>89</v>
      </c>
      <c r="E49" s="8">
        <v>9</v>
      </c>
      <c r="F49" s="16" t="s">
        <v>260</v>
      </c>
      <c r="G49" s="8">
        <v>46</v>
      </c>
      <c r="H49" s="8">
        <v>41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 x14ac:dyDescent="0.15">
      <c r="A50" s="6">
        <v>46</v>
      </c>
      <c r="B50" s="44" t="s">
        <v>148</v>
      </c>
      <c r="C50" s="12" t="s">
        <v>220</v>
      </c>
      <c r="D50" s="36">
        <v>90</v>
      </c>
      <c r="E50" s="8">
        <v>9</v>
      </c>
      <c r="F50" s="16" t="s">
        <v>261</v>
      </c>
      <c r="G50" s="8">
        <v>47</v>
      </c>
      <c r="H50" s="8">
        <v>42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 x14ac:dyDescent="0.15">
      <c r="A51" s="6">
        <v>47</v>
      </c>
      <c r="B51" s="44" t="s">
        <v>149</v>
      </c>
      <c r="C51" s="12" t="s">
        <v>221</v>
      </c>
      <c r="D51" s="36">
        <v>91</v>
      </c>
      <c r="E51" s="8">
        <v>9</v>
      </c>
      <c r="F51" s="16" t="s">
        <v>262</v>
      </c>
      <c r="G51" s="8">
        <v>48</v>
      </c>
      <c r="H51" s="8">
        <v>43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 x14ac:dyDescent="0.15">
      <c r="A52" s="6">
        <v>48</v>
      </c>
      <c r="B52" s="44" t="s">
        <v>150</v>
      </c>
      <c r="C52" s="12" t="s">
        <v>222</v>
      </c>
      <c r="D52" s="36">
        <v>92</v>
      </c>
      <c r="E52" s="8">
        <v>9</v>
      </c>
      <c r="F52" s="16" t="s">
        <v>263</v>
      </c>
      <c r="G52" s="8">
        <v>49</v>
      </c>
      <c r="H52" s="24">
        <v>44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 x14ac:dyDescent="0.15">
      <c r="A53" s="6">
        <v>49</v>
      </c>
      <c r="B53" s="51" t="s">
        <v>139</v>
      </c>
      <c r="C53" s="8" t="s">
        <v>205</v>
      </c>
      <c r="D53" s="36">
        <v>0</v>
      </c>
      <c r="E53" s="24">
        <v>10</v>
      </c>
      <c r="F53" s="16" t="s">
        <v>264</v>
      </c>
      <c r="G53" s="8">
        <v>50</v>
      </c>
      <c r="H53" s="24">
        <v>45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 x14ac:dyDescent="0.15">
      <c r="A54" s="6">
        <v>50</v>
      </c>
      <c r="B54" s="51" t="s">
        <v>140</v>
      </c>
      <c r="C54" s="8" t="s">
        <v>206</v>
      </c>
      <c r="D54" s="36">
        <v>94</v>
      </c>
      <c r="E54" s="24">
        <v>10</v>
      </c>
      <c r="F54" s="16" t="s">
        <v>265</v>
      </c>
      <c r="G54" s="8">
        <v>51</v>
      </c>
      <c r="H54" s="8">
        <v>46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 x14ac:dyDescent="0.15">
      <c r="A55" s="6">
        <v>51</v>
      </c>
      <c r="B55" s="51" t="s">
        <v>141</v>
      </c>
      <c r="C55" s="8" t="s">
        <v>207</v>
      </c>
      <c r="D55" s="36">
        <v>95</v>
      </c>
      <c r="E55" s="24">
        <v>10</v>
      </c>
      <c r="F55" s="16" t="s">
        <v>266</v>
      </c>
      <c r="G55" s="8">
        <v>52</v>
      </c>
      <c r="H55" s="8">
        <v>47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 x14ac:dyDescent="0.15">
      <c r="A56" s="6">
        <v>52</v>
      </c>
      <c r="B56" s="51" t="s">
        <v>142</v>
      </c>
      <c r="C56" s="8" t="s">
        <v>208</v>
      </c>
      <c r="D56" s="36">
        <v>96</v>
      </c>
      <c r="E56" s="24">
        <v>10</v>
      </c>
      <c r="F56" s="16" t="s">
        <v>267</v>
      </c>
      <c r="G56" s="8">
        <v>53</v>
      </c>
      <c r="H56" s="8">
        <v>48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 x14ac:dyDescent="0.15">
      <c r="A57" s="6">
        <v>53</v>
      </c>
      <c r="B57" s="51" t="s">
        <v>143</v>
      </c>
      <c r="C57" s="8" t="s">
        <v>209</v>
      </c>
      <c r="D57" s="36">
        <v>97</v>
      </c>
      <c r="E57" s="24">
        <v>10</v>
      </c>
      <c r="F57" s="16" t="s">
        <v>268</v>
      </c>
      <c r="G57" s="8">
        <v>54</v>
      </c>
      <c r="H57" s="8">
        <v>49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 x14ac:dyDescent="0.15">
      <c r="A58" s="6">
        <v>54</v>
      </c>
      <c r="B58" s="51" t="s">
        <v>144</v>
      </c>
      <c r="C58" s="8" t="s">
        <v>210</v>
      </c>
      <c r="D58" s="36">
        <v>98</v>
      </c>
      <c r="E58" s="24">
        <v>10</v>
      </c>
      <c r="F58" s="16" t="s">
        <v>269</v>
      </c>
      <c r="G58" s="8">
        <v>55</v>
      </c>
      <c r="H58" s="8">
        <v>50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 x14ac:dyDescent="0.15">
      <c r="A59" s="6">
        <v>55</v>
      </c>
      <c r="B59" s="44" t="s">
        <v>133</v>
      </c>
      <c r="C59" s="12" t="s">
        <v>190</v>
      </c>
      <c r="D59" s="36">
        <v>0</v>
      </c>
      <c r="E59" s="12">
        <v>11</v>
      </c>
      <c r="F59" s="16" t="s">
        <v>270</v>
      </c>
      <c r="G59" s="8">
        <v>56</v>
      </c>
      <c r="H59" s="24">
        <v>51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 x14ac:dyDescent="0.15">
      <c r="A60" s="6">
        <v>56</v>
      </c>
      <c r="B60" s="44" t="s">
        <v>134</v>
      </c>
      <c r="C60" s="12" t="s">
        <v>191</v>
      </c>
      <c r="D60" s="36">
        <v>100</v>
      </c>
      <c r="E60" s="12">
        <v>11</v>
      </c>
      <c r="F60" s="16" t="s">
        <v>271</v>
      </c>
      <c r="G60" s="8">
        <v>57</v>
      </c>
      <c r="H60" s="24">
        <v>52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 x14ac:dyDescent="0.15">
      <c r="A61" s="6">
        <v>57</v>
      </c>
      <c r="B61" s="44" t="s">
        <v>135</v>
      </c>
      <c r="C61" s="12" t="s">
        <v>192</v>
      </c>
      <c r="D61" s="36">
        <v>101</v>
      </c>
      <c r="E61" s="12">
        <v>11</v>
      </c>
      <c r="F61" s="16" t="s">
        <v>272</v>
      </c>
      <c r="G61" s="8">
        <v>58</v>
      </c>
      <c r="H61" s="8">
        <v>53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 x14ac:dyDescent="0.15">
      <c r="A62" s="6">
        <v>58</v>
      </c>
      <c r="B62" s="44" t="s">
        <v>136</v>
      </c>
      <c r="C62" s="12" t="s">
        <v>121</v>
      </c>
      <c r="D62" s="36">
        <v>102</v>
      </c>
      <c r="E62" s="12">
        <v>11</v>
      </c>
      <c r="F62" s="16" t="s">
        <v>273</v>
      </c>
      <c r="G62" s="8">
        <v>59</v>
      </c>
      <c r="H62" s="8">
        <v>54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 x14ac:dyDescent="0.15">
      <c r="A63" s="6">
        <v>59</v>
      </c>
      <c r="B63" s="44" t="s">
        <v>137</v>
      </c>
      <c r="C63" s="12" t="s">
        <v>122</v>
      </c>
      <c r="D63" s="36">
        <v>103</v>
      </c>
      <c r="E63" s="12">
        <v>11</v>
      </c>
      <c r="F63" s="16" t="s">
        <v>228</v>
      </c>
      <c r="G63" s="8">
        <v>60</v>
      </c>
      <c r="H63" s="8">
        <v>55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 x14ac:dyDescent="0.15">
      <c r="A64" s="6">
        <v>60</v>
      </c>
      <c r="B64" s="44" t="s">
        <v>138</v>
      </c>
      <c r="C64" s="12" t="s">
        <v>123</v>
      </c>
      <c r="D64" s="36">
        <v>104</v>
      </c>
      <c r="E64" s="12">
        <v>11</v>
      </c>
      <c r="F64" s="16" t="s">
        <v>274</v>
      </c>
      <c r="G64" s="8">
        <v>61</v>
      </c>
      <c r="H64" s="8">
        <v>56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 x14ac:dyDescent="0.2">
      <c r="A65" s="6">
        <v>61</v>
      </c>
      <c r="B65" s="37" t="s">
        <v>115</v>
      </c>
      <c r="C65" s="38" t="s">
        <v>184</v>
      </c>
      <c r="D65" s="39">
        <v>0</v>
      </c>
      <c r="E65" s="12">
        <v>12</v>
      </c>
      <c r="F65" s="16" t="s">
        <v>275</v>
      </c>
      <c r="G65" s="8">
        <v>62</v>
      </c>
      <c r="H65" s="8">
        <v>57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 x14ac:dyDescent="0.2">
      <c r="A66" s="6">
        <v>62</v>
      </c>
      <c r="B66" s="37" t="s">
        <v>116</v>
      </c>
      <c r="C66" s="38" t="s">
        <v>185</v>
      </c>
      <c r="D66" s="39">
        <v>64</v>
      </c>
      <c r="E66" s="24">
        <v>12</v>
      </c>
      <c r="F66" s="16" t="s">
        <v>276</v>
      </c>
      <c r="G66" s="8">
        <v>63</v>
      </c>
      <c r="H66" s="24">
        <v>58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 x14ac:dyDescent="0.2">
      <c r="A67" s="6">
        <v>63</v>
      </c>
      <c r="B67" s="37" t="s">
        <v>117</v>
      </c>
      <c r="C67" s="38" t="s">
        <v>186</v>
      </c>
      <c r="D67" s="39">
        <v>65</v>
      </c>
      <c r="E67" s="24">
        <v>12</v>
      </c>
      <c r="F67" s="16" t="s">
        <v>277</v>
      </c>
      <c r="G67" s="8">
        <v>64</v>
      </c>
      <c r="H67" s="24">
        <v>59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 x14ac:dyDescent="0.2">
      <c r="A68" s="6">
        <v>64</v>
      </c>
      <c r="B68" s="37" t="s">
        <v>118</v>
      </c>
      <c r="C68" s="38" t="s">
        <v>187</v>
      </c>
      <c r="D68" s="39">
        <v>66</v>
      </c>
      <c r="E68" s="24">
        <v>12</v>
      </c>
      <c r="F68" s="16" t="s">
        <v>278</v>
      </c>
      <c r="G68" s="8">
        <v>65</v>
      </c>
      <c r="H68" s="8">
        <v>60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 x14ac:dyDescent="0.2">
      <c r="A69" s="6">
        <v>65</v>
      </c>
      <c r="B69" s="37" t="s">
        <v>119</v>
      </c>
      <c r="C69" s="38" t="s">
        <v>188</v>
      </c>
      <c r="D69" s="39">
        <v>67</v>
      </c>
      <c r="E69" s="24">
        <v>12</v>
      </c>
      <c r="F69" s="16" t="s">
        <v>279</v>
      </c>
      <c r="G69" s="8">
        <v>66</v>
      </c>
      <c r="H69" s="8">
        <v>61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 x14ac:dyDescent="0.2">
      <c r="A70" s="6">
        <v>66</v>
      </c>
      <c r="B70" s="37" t="s">
        <v>120</v>
      </c>
      <c r="C70" s="38" t="s">
        <v>189</v>
      </c>
      <c r="D70" s="39">
        <v>68</v>
      </c>
      <c r="E70" s="24">
        <v>12</v>
      </c>
      <c r="F70" s="16" t="s">
        <v>280</v>
      </c>
      <c r="G70" s="8">
        <v>67</v>
      </c>
      <c r="H70" s="8">
        <v>62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105</v>
      </c>
      <c r="C71" s="24" t="s">
        <v>170</v>
      </c>
      <c r="D71" s="24">
        <v>0</v>
      </c>
      <c r="E71" s="24">
        <v>13</v>
      </c>
      <c r="F71" s="16" t="s">
        <v>281</v>
      </c>
      <c r="G71" s="8">
        <v>68</v>
      </c>
      <c r="H71" s="8">
        <v>63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 x14ac:dyDescent="0.2">
      <c r="A72" s="6">
        <v>68</v>
      </c>
      <c r="B72" s="28" t="s">
        <v>106</v>
      </c>
      <c r="C72" s="24" t="s">
        <v>171</v>
      </c>
      <c r="D72" s="24">
        <v>58</v>
      </c>
      <c r="E72" s="12">
        <v>13</v>
      </c>
      <c r="F72" s="16" t="s">
        <v>282</v>
      </c>
      <c r="G72" s="8">
        <v>69</v>
      </c>
      <c r="H72" s="8">
        <v>64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 x14ac:dyDescent="0.2">
      <c r="A73" s="6">
        <v>69</v>
      </c>
      <c r="B73" s="28" t="s">
        <v>107</v>
      </c>
      <c r="C73" s="24" t="s">
        <v>172</v>
      </c>
      <c r="D73" s="24">
        <v>59</v>
      </c>
      <c r="E73" s="12">
        <v>13</v>
      </c>
      <c r="F73" s="16" t="s">
        <v>283</v>
      </c>
      <c r="G73" s="8">
        <v>70</v>
      </c>
      <c r="H73" s="24">
        <v>65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 x14ac:dyDescent="0.2">
      <c r="A74" s="6">
        <v>70</v>
      </c>
      <c r="B74" s="28" t="s">
        <v>108</v>
      </c>
      <c r="C74" s="24" t="s">
        <v>173</v>
      </c>
      <c r="D74" s="24">
        <v>60</v>
      </c>
      <c r="E74" s="12">
        <v>13</v>
      </c>
      <c r="F74" s="16" t="s">
        <v>284</v>
      </c>
      <c r="G74" s="8">
        <v>71</v>
      </c>
      <c r="H74" s="24">
        <v>66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 x14ac:dyDescent="0.2">
      <c r="A75" s="6">
        <v>71</v>
      </c>
      <c r="B75" s="28" t="s">
        <v>109</v>
      </c>
      <c r="C75" s="24" t="s">
        <v>174</v>
      </c>
      <c r="D75" s="24">
        <v>61</v>
      </c>
      <c r="E75" s="12">
        <v>13</v>
      </c>
      <c r="F75" s="16" t="s">
        <v>285</v>
      </c>
      <c r="G75" s="8">
        <v>72</v>
      </c>
      <c r="H75" s="8">
        <v>67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 x14ac:dyDescent="0.2">
      <c r="A76" s="6">
        <v>72</v>
      </c>
      <c r="B76" s="28" t="s">
        <v>110</v>
      </c>
      <c r="C76" s="24" t="s">
        <v>175</v>
      </c>
      <c r="D76" s="24">
        <v>62</v>
      </c>
      <c r="E76" s="12">
        <v>13</v>
      </c>
      <c r="F76" s="16" t="s">
        <v>286</v>
      </c>
      <c r="G76" s="8">
        <v>73</v>
      </c>
      <c r="H76" s="8">
        <v>68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 x14ac:dyDescent="0.2">
      <c r="A77" s="6">
        <v>73</v>
      </c>
      <c r="B77" s="47" t="s">
        <v>43</v>
      </c>
      <c r="C77" s="12" t="s">
        <v>164</v>
      </c>
      <c r="D77" s="12">
        <v>0</v>
      </c>
      <c r="E77" s="12">
        <v>14</v>
      </c>
      <c r="F77" s="16" t="s">
        <v>287</v>
      </c>
      <c r="G77" s="8">
        <v>74</v>
      </c>
      <c r="H77" s="8">
        <v>69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 x14ac:dyDescent="0.2">
      <c r="A78" s="6">
        <v>74</v>
      </c>
      <c r="B78" s="47" t="s">
        <v>44</v>
      </c>
      <c r="C78" s="12" t="s">
        <v>165</v>
      </c>
      <c r="D78" s="12">
        <v>8</v>
      </c>
      <c r="E78" s="12">
        <v>14</v>
      </c>
      <c r="F78" s="16" t="s">
        <v>288</v>
      </c>
      <c r="G78" s="8">
        <v>75</v>
      </c>
      <c r="H78" s="8">
        <v>70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 x14ac:dyDescent="0.2">
      <c r="A79" s="6">
        <v>75</v>
      </c>
      <c r="B79" s="47" t="s">
        <v>45</v>
      </c>
      <c r="C79" s="12" t="s">
        <v>166</v>
      </c>
      <c r="D79" s="12">
        <v>9</v>
      </c>
      <c r="E79" s="12">
        <v>14</v>
      </c>
      <c r="F79" s="16" t="s">
        <v>289</v>
      </c>
      <c r="G79" s="8">
        <v>76</v>
      </c>
      <c r="H79" s="8">
        <v>71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 x14ac:dyDescent="0.2">
      <c r="A80" s="6">
        <v>76</v>
      </c>
      <c r="B80" s="47" t="s">
        <v>46</v>
      </c>
      <c r="C80" s="12" t="s">
        <v>167</v>
      </c>
      <c r="D80" s="12">
        <v>10</v>
      </c>
      <c r="E80" s="12">
        <v>14</v>
      </c>
      <c r="F80" s="49" t="s">
        <v>290</v>
      </c>
      <c r="G80" s="8">
        <v>77</v>
      </c>
      <c r="H80" s="24">
        <v>72</v>
      </c>
      <c r="I80" s="48"/>
    </row>
    <row r="81" spans="1:9" ht="17.25" x14ac:dyDescent="0.2">
      <c r="A81" s="6">
        <v>77</v>
      </c>
      <c r="B81" s="40" t="s">
        <v>47</v>
      </c>
      <c r="C81" s="12" t="s">
        <v>168</v>
      </c>
      <c r="D81" s="12">
        <v>11</v>
      </c>
      <c r="E81" s="12">
        <v>14</v>
      </c>
      <c r="F81" s="49" t="s">
        <v>291</v>
      </c>
      <c r="G81" s="8">
        <v>78</v>
      </c>
      <c r="H81" s="24">
        <v>73</v>
      </c>
      <c r="I81" s="48"/>
    </row>
    <row r="82" spans="1:9" ht="17.25" x14ac:dyDescent="0.2">
      <c r="A82" s="6">
        <v>78</v>
      </c>
      <c r="B82" s="47" t="s">
        <v>48</v>
      </c>
      <c r="C82" s="12" t="s">
        <v>169</v>
      </c>
      <c r="D82" s="12">
        <v>12</v>
      </c>
      <c r="E82" s="12">
        <v>14</v>
      </c>
      <c r="F82" s="49" t="s">
        <v>292</v>
      </c>
      <c r="G82" s="8">
        <v>79</v>
      </c>
      <c r="H82" s="8">
        <v>74</v>
      </c>
      <c r="I82" s="48"/>
    </row>
    <row r="83" spans="1:9" ht="17.25" x14ac:dyDescent="0.2">
      <c r="A83" s="6">
        <v>79</v>
      </c>
      <c r="B83" s="9" t="s">
        <v>95</v>
      </c>
      <c r="C83" s="8" t="s">
        <v>158</v>
      </c>
      <c r="D83" s="8">
        <v>0</v>
      </c>
      <c r="E83" s="12">
        <v>15</v>
      </c>
      <c r="F83" s="49" t="s">
        <v>293</v>
      </c>
      <c r="G83" s="8">
        <v>80</v>
      </c>
      <c r="H83" s="8">
        <v>75</v>
      </c>
      <c r="I83" s="48"/>
    </row>
    <row r="84" spans="1:9" ht="17.25" x14ac:dyDescent="0.2">
      <c r="A84" s="6">
        <v>80</v>
      </c>
      <c r="B84" s="9" t="s">
        <v>96</v>
      </c>
      <c r="C84" s="8" t="s">
        <v>159</v>
      </c>
      <c r="D84" s="8">
        <v>52</v>
      </c>
      <c r="E84" s="12">
        <v>15</v>
      </c>
      <c r="F84" s="49" t="s">
        <v>294</v>
      </c>
      <c r="G84" s="8">
        <v>81</v>
      </c>
      <c r="H84" s="8">
        <v>76</v>
      </c>
      <c r="I84" s="48"/>
    </row>
    <row r="85" spans="1:9" ht="17.25" x14ac:dyDescent="0.2">
      <c r="A85" s="6">
        <v>81</v>
      </c>
      <c r="B85" s="9" t="s">
        <v>97</v>
      </c>
      <c r="C85" s="8" t="s">
        <v>160</v>
      </c>
      <c r="D85" s="8">
        <v>53</v>
      </c>
      <c r="E85" s="12">
        <v>15</v>
      </c>
      <c r="F85" s="49" t="s">
        <v>295</v>
      </c>
      <c r="G85" s="8">
        <v>82</v>
      </c>
      <c r="H85" s="8">
        <v>77</v>
      </c>
      <c r="I85" s="48"/>
    </row>
    <row r="86" spans="1:9" ht="17.25" x14ac:dyDescent="0.2">
      <c r="A86" s="6">
        <v>82</v>
      </c>
      <c r="B86" s="9" t="s">
        <v>98</v>
      </c>
      <c r="C86" s="8" t="s">
        <v>161</v>
      </c>
      <c r="D86" s="8">
        <v>54</v>
      </c>
      <c r="E86" s="12">
        <v>15</v>
      </c>
      <c r="F86" s="49" t="s">
        <v>296</v>
      </c>
      <c r="G86" s="8">
        <v>83</v>
      </c>
      <c r="H86" s="8">
        <v>78</v>
      </c>
      <c r="I86" s="48"/>
    </row>
    <row r="87" spans="1:9" ht="17.25" x14ac:dyDescent="0.2">
      <c r="A87" s="6">
        <v>83</v>
      </c>
      <c r="B87" s="9" t="s">
        <v>99</v>
      </c>
      <c r="C87" s="8" t="s">
        <v>162</v>
      </c>
      <c r="D87" s="8">
        <v>55</v>
      </c>
      <c r="E87" s="12">
        <v>15</v>
      </c>
      <c r="F87" s="49" t="s">
        <v>297</v>
      </c>
      <c r="G87" s="8">
        <v>84</v>
      </c>
      <c r="H87" s="24">
        <v>79</v>
      </c>
      <c r="I87" s="48"/>
    </row>
    <row r="88" spans="1:9" ht="17.25" x14ac:dyDescent="0.2">
      <c r="A88" s="6">
        <v>84</v>
      </c>
      <c r="B88" s="9" t="s">
        <v>100</v>
      </c>
      <c r="C88" s="8" t="s">
        <v>163</v>
      </c>
      <c r="D88" s="8">
        <v>56</v>
      </c>
      <c r="E88" s="17">
        <v>15</v>
      </c>
      <c r="F88" s="50" t="s">
        <v>298</v>
      </c>
      <c r="G88" s="8">
        <v>85</v>
      </c>
      <c r="H88" s="24">
        <v>80</v>
      </c>
      <c r="I88" s="48"/>
    </row>
    <row r="89" spans="1:9" ht="17.25" x14ac:dyDescent="0.2">
      <c r="A89" s="6">
        <v>85</v>
      </c>
      <c r="B89" s="40" t="s">
        <v>49</v>
      </c>
      <c r="C89" s="12" t="s">
        <v>151</v>
      </c>
      <c r="D89" s="12">
        <v>0</v>
      </c>
      <c r="E89" s="45">
        <v>16</v>
      </c>
      <c r="F89" s="49" t="s">
        <v>299</v>
      </c>
      <c r="G89" s="8">
        <v>86</v>
      </c>
      <c r="H89" s="8">
        <v>81</v>
      </c>
      <c r="I89" s="48"/>
    </row>
    <row r="90" spans="1:9" ht="17.25" x14ac:dyDescent="0.2">
      <c r="A90" s="6">
        <v>86</v>
      </c>
      <c r="B90" s="40" t="s">
        <v>50</v>
      </c>
      <c r="C90" s="12" t="s">
        <v>152</v>
      </c>
      <c r="D90" s="12">
        <v>26</v>
      </c>
      <c r="E90" s="45">
        <v>16</v>
      </c>
      <c r="F90" s="49" t="s">
        <v>300</v>
      </c>
      <c r="G90" s="8">
        <v>87</v>
      </c>
      <c r="H90" s="8">
        <v>82</v>
      </c>
      <c r="I90" s="48"/>
    </row>
    <row r="91" spans="1:9" ht="17.25" x14ac:dyDescent="0.2">
      <c r="A91" s="6">
        <v>87</v>
      </c>
      <c r="B91" s="40" t="s">
        <v>51</v>
      </c>
      <c r="C91" s="12" t="s">
        <v>153</v>
      </c>
      <c r="D91" s="12">
        <v>27</v>
      </c>
      <c r="E91" s="45">
        <v>16</v>
      </c>
      <c r="F91" s="49" t="s">
        <v>301</v>
      </c>
      <c r="G91" s="8">
        <v>88</v>
      </c>
      <c r="H91" s="8">
        <v>83</v>
      </c>
      <c r="I91" s="48"/>
    </row>
    <row r="92" spans="1:9" ht="17.25" x14ac:dyDescent="0.2">
      <c r="A92" s="6">
        <v>88</v>
      </c>
      <c r="B92" s="40" t="s">
        <v>52</v>
      </c>
      <c r="C92" s="12" t="s">
        <v>154</v>
      </c>
      <c r="D92" s="12">
        <v>28</v>
      </c>
      <c r="E92" s="46">
        <v>16</v>
      </c>
      <c r="F92" s="46" t="s">
        <v>302</v>
      </c>
      <c r="G92" s="8">
        <v>89</v>
      </c>
      <c r="H92" s="8">
        <v>84</v>
      </c>
      <c r="I92" s="48"/>
    </row>
    <row r="93" spans="1:9" ht="17.25" x14ac:dyDescent="0.2">
      <c r="A93" s="6">
        <v>89</v>
      </c>
      <c r="B93" s="40" t="s">
        <v>53</v>
      </c>
      <c r="C93" s="12" t="s">
        <v>155</v>
      </c>
      <c r="D93" s="12">
        <v>29</v>
      </c>
      <c r="E93" s="45">
        <v>16</v>
      </c>
      <c r="F93" s="49" t="s">
        <v>303</v>
      </c>
      <c r="G93" s="8">
        <v>90</v>
      </c>
      <c r="H93" s="8">
        <v>85</v>
      </c>
      <c r="I93" s="48"/>
    </row>
    <row r="94" spans="1:9" ht="17.25" x14ac:dyDescent="0.2">
      <c r="A94" s="6">
        <v>90</v>
      </c>
      <c r="B94" s="40" t="s">
        <v>54</v>
      </c>
      <c r="C94" s="12" t="s">
        <v>156</v>
      </c>
      <c r="D94" s="12">
        <v>30</v>
      </c>
      <c r="E94" s="45">
        <v>16</v>
      </c>
      <c r="F94" s="49" t="s">
        <v>304</v>
      </c>
      <c r="G94" s="8">
        <v>91</v>
      </c>
      <c r="H94" s="24">
        <v>86</v>
      </c>
      <c r="I94" s="48"/>
    </row>
    <row r="95" spans="1:9" ht="17.25" x14ac:dyDescent="0.2">
      <c r="A95" s="6">
        <v>91</v>
      </c>
      <c r="B95" s="40" t="s">
        <v>55</v>
      </c>
      <c r="C95" s="12" t="s">
        <v>157</v>
      </c>
      <c r="D95" s="12">
        <v>31</v>
      </c>
      <c r="E95" s="45">
        <v>16</v>
      </c>
      <c r="F95" s="49" t="s">
        <v>305</v>
      </c>
      <c r="G95">
        <v>0</v>
      </c>
      <c r="H95" s="24">
        <v>87</v>
      </c>
      <c r="I95" s="48"/>
    </row>
    <row r="96" spans="1:9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19"/>
      <c r="D110" s="19"/>
      <c r="E110" s="19"/>
      <c r="F110" s="19"/>
      <c r="G110" s="19"/>
      <c r="H110" s="20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</row>
    <row r="119" spans="1:2" x14ac:dyDescent="0.2">
      <c r="A119"/>
    </row>
    <row r="120" spans="1:2" x14ac:dyDescent="0.2">
      <c r="A120"/>
    </row>
    <row r="121" spans="1:2" x14ac:dyDescent="0.2">
      <c r="A121"/>
    </row>
    <row r="122" spans="1:2" x14ac:dyDescent="0.2">
      <c r="A122"/>
    </row>
    <row r="123" spans="1:2" x14ac:dyDescent="0.2">
      <c r="A123"/>
    </row>
    <row r="124" spans="1:2" x14ac:dyDescent="0.2">
      <c r="A124"/>
    </row>
    <row r="125" spans="1:2" x14ac:dyDescent="0.2">
      <c r="A125"/>
    </row>
    <row r="126" spans="1:2" x14ac:dyDescent="0.2">
      <c r="A126"/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2" x14ac:dyDescent="0.2">
      <c r="A145"/>
    </row>
    <row r="146" spans="1:2" x14ac:dyDescent="0.2">
      <c r="A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41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192"/>
  <sheetViews>
    <sheetView topLeftCell="A94" workbookViewId="0">
      <selection activeCell="G71" sqref="G71:G114"/>
    </sheetView>
  </sheetViews>
  <sheetFormatPr defaultRowHeight="15" x14ac:dyDescent="0.2"/>
  <cols>
    <col min="7" max="7" width="32.0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 x14ac:dyDescent="0.2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 x14ac:dyDescent="0.2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 x14ac:dyDescent="0.2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 x14ac:dyDescent="0.2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 x14ac:dyDescent="0.2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 x14ac:dyDescent="0.2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 x14ac:dyDescent="0.2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 x14ac:dyDescent="0.2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 x14ac:dyDescent="0.2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 x14ac:dyDescent="0.2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 x14ac:dyDescent="0.2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 x14ac:dyDescent="0.2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 x14ac:dyDescent="0.2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 x14ac:dyDescent="0.2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 x14ac:dyDescent="0.2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 x14ac:dyDescent="0.2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 x14ac:dyDescent="0.2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 x14ac:dyDescent="0.2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 x14ac:dyDescent="0.2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 x14ac:dyDescent="0.2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 x14ac:dyDescent="0.2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 x14ac:dyDescent="0.2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 x14ac:dyDescent="0.2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 x14ac:dyDescent="0.2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 x14ac:dyDescent="0.2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 x14ac:dyDescent="0.2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 x14ac:dyDescent="0.2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 x14ac:dyDescent="0.2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 x14ac:dyDescent="0.2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 x14ac:dyDescent="0.2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 x14ac:dyDescent="0.2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 x14ac:dyDescent="0.2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 x14ac:dyDescent="0.2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 x14ac:dyDescent="0.2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 x14ac:dyDescent="0.2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 x14ac:dyDescent="0.2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 x14ac:dyDescent="0.2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 x14ac:dyDescent="0.2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 x14ac:dyDescent="0.2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 x14ac:dyDescent="0.2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 x14ac:dyDescent="0.2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 x14ac:dyDescent="0.2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 x14ac:dyDescent="0.2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 x14ac:dyDescent="0.2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 x14ac:dyDescent="0.2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 x14ac:dyDescent="0.2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 x14ac:dyDescent="0.2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 x14ac:dyDescent="0.2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 x14ac:dyDescent="0.2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 x14ac:dyDescent="0.2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 x14ac:dyDescent="0.2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 x14ac:dyDescent="0.2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 x14ac:dyDescent="0.2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 x14ac:dyDescent="0.2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 x14ac:dyDescent="0.2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 x14ac:dyDescent="0.2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 x14ac:dyDescent="0.2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 x14ac:dyDescent="0.2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 x14ac:dyDescent="0.2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 x14ac:dyDescent="0.2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 x14ac:dyDescent="0.2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 x14ac:dyDescent="0.2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 x14ac:dyDescent="0.2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 x14ac:dyDescent="0.2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 x14ac:dyDescent="0.2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 x14ac:dyDescent="0.2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 x14ac:dyDescent="0.2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 x14ac:dyDescent="0.2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 x14ac:dyDescent="0.2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 x14ac:dyDescent="0.2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 x14ac:dyDescent="0.2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 x14ac:dyDescent="0.2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 x14ac:dyDescent="0.2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 x14ac:dyDescent="0.2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 x14ac:dyDescent="0.2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 x14ac:dyDescent="0.2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 x14ac:dyDescent="0.2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 x14ac:dyDescent="0.2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 x14ac:dyDescent="0.2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 x14ac:dyDescent="0.2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 x14ac:dyDescent="0.2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 x14ac:dyDescent="0.2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 x14ac:dyDescent="0.2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 x14ac:dyDescent="0.2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 x14ac:dyDescent="0.2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 x14ac:dyDescent="0.2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 x14ac:dyDescent="0.2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 x14ac:dyDescent="0.2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 x14ac:dyDescent="0.2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 x14ac:dyDescent="0.2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 x14ac:dyDescent="0.2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 x14ac:dyDescent="0.2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 x14ac:dyDescent="0.2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 x14ac:dyDescent="0.2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 x14ac:dyDescent="0.2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 x14ac:dyDescent="0.2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 x14ac:dyDescent="0.2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 x14ac:dyDescent="0.2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 x14ac:dyDescent="0.2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 x14ac:dyDescent="0.2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 x14ac:dyDescent="0.2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 x14ac:dyDescent="0.2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 x14ac:dyDescent="0.2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 x14ac:dyDescent="0.2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 x14ac:dyDescent="0.2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 x14ac:dyDescent="0.2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 x14ac:dyDescent="0.2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 x14ac:dyDescent="0.2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 x14ac:dyDescent="0.2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 x14ac:dyDescent="0.2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 x14ac:dyDescent="0.2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 x14ac:dyDescent="0.2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 x14ac:dyDescent="0.2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 x14ac:dyDescent="0.2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 x14ac:dyDescent="0.2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 x14ac:dyDescent="0.2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 x14ac:dyDescent="0.2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 x14ac:dyDescent="0.2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 x14ac:dyDescent="0.2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 x14ac:dyDescent="0.2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 x14ac:dyDescent="0.2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 x14ac:dyDescent="0.2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 x14ac:dyDescent="0.2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 x14ac:dyDescent="0.2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 x14ac:dyDescent="0.2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 x14ac:dyDescent="0.2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 x14ac:dyDescent="0.2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 x14ac:dyDescent="0.2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 x14ac:dyDescent="0.2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 x14ac:dyDescent="0.2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 x14ac:dyDescent="0.2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 x14ac:dyDescent="0.2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 x14ac:dyDescent="0.2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 x14ac:dyDescent="0.2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 x14ac:dyDescent="0.2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 x14ac:dyDescent="0.2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 x14ac:dyDescent="0.2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 x14ac:dyDescent="0.2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 x14ac:dyDescent="0.2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 x14ac:dyDescent="0.2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 x14ac:dyDescent="0.2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 x14ac:dyDescent="0.2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 x14ac:dyDescent="0.2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 x14ac:dyDescent="0.2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 x14ac:dyDescent="0.2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 x14ac:dyDescent="0.2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 x14ac:dyDescent="0.2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 x14ac:dyDescent="0.2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 x14ac:dyDescent="0.2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 x14ac:dyDescent="0.2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 x14ac:dyDescent="0.2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 x14ac:dyDescent="0.2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 x14ac:dyDescent="0.2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 x14ac:dyDescent="0.2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 x14ac:dyDescent="0.2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 x14ac:dyDescent="0.2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 x14ac:dyDescent="0.2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 x14ac:dyDescent="0.2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 x14ac:dyDescent="0.2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 x14ac:dyDescent="0.2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 x14ac:dyDescent="0.2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 x14ac:dyDescent="0.2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workbookViewId="0">
      <selection activeCell="B5" sqref="B5:B95"/>
    </sheetView>
  </sheetViews>
  <sheetFormatPr defaultRowHeight="15" x14ac:dyDescent="0.2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 x14ac:dyDescent="0.2">
      <c r="D1" s="13" t="s">
        <v>112</v>
      </c>
      <c r="E1" s="13" t="s">
        <v>112</v>
      </c>
      <c r="F1" s="13" t="s">
        <v>112</v>
      </c>
      <c r="G1" s="13" t="s">
        <v>112</v>
      </c>
      <c r="H1" s="13" t="s">
        <v>113</v>
      </c>
      <c r="I1" s="31"/>
      <c r="J1" s="31"/>
      <c r="K1" s="31"/>
      <c r="L1" s="31"/>
      <c r="M1" s="31"/>
      <c r="N1" s="31"/>
      <c r="O1" s="31"/>
      <c r="P1" s="31"/>
    </row>
    <row r="2" spans="2:16" customFormat="1" x14ac:dyDescent="0.2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 x14ac:dyDescent="0.2">
      <c r="D4" s="10" t="s">
        <v>130</v>
      </c>
      <c r="E4" s="10" t="s">
        <v>131</v>
      </c>
      <c r="F4" s="10" t="s">
        <v>132</v>
      </c>
      <c r="I4" s="31"/>
      <c r="J4" s="31"/>
      <c r="K4" s="31"/>
      <c r="L4" s="31"/>
      <c r="M4" s="31"/>
      <c r="N4" s="31"/>
      <c r="O4" s="31"/>
      <c r="P4" s="31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 s="1">
        <v>1.2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1.2</v>
      </c>
      <c r="E6" s="1">
        <v>1.2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5">
        <f t="shared" si="1"/>
        <v>1.44</v>
      </c>
      <c r="E7" s="1">
        <v>1.1499999999999999</v>
      </c>
      <c r="F7" s="15">
        <f t="shared" si="0"/>
        <v>2</v>
      </c>
      <c r="G7" s="32" t="str">
        <f t="shared" si="2"/>
        <v>0002</v>
      </c>
      <c r="H7" s="33">
        <v>2</v>
      </c>
      <c r="I7" s="33"/>
      <c r="J7" s="33"/>
      <c r="K7" s="33"/>
      <c r="L7" s="15"/>
      <c r="M7" s="15"/>
      <c r="N7" s="15"/>
      <c r="O7" s="15"/>
      <c r="P7" s="15"/>
    </row>
    <row r="8" spans="2:16" customFormat="1" x14ac:dyDescent="0.2">
      <c r="B8" t="str">
        <f t="shared" si="3"/>
        <v>0_2</v>
      </c>
      <c r="C8">
        <f t="shared" si="4"/>
        <v>1</v>
      </c>
      <c r="D8" s="35">
        <f t="shared" si="1"/>
        <v>1.6559999999999999</v>
      </c>
      <c r="E8" s="1">
        <v>1.1499999999999999</v>
      </c>
      <c r="F8" s="15">
        <f t="shared" si="0"/>
        <v>2</v>
      </c>
      <c r="G8" s="32" t="str">
        <f t="shared" si="2"/>
        <v>0002</v>
      </c>
      <c r="H8" s="33">
        <v>2</v>
      </c>
      <c r="I8" s="33"/>
      <c r="J8" s="33"/>
      <c r="K8" s="33"/>
      <c r="L8" s="15"/>
      <c r="M8" s="15"/>
      <c r="N8" s="15"/>
      <c r="O8" s="15"/>
      <c r="P8" s="15"/>
    </row>
    <row r="9" spans="2:16" customFormat="1" x14ac:dyDescent="0.2">
      <c r="B9" t="str">
        <f t="shared" si="3"/>
        <v>0_2</v>
      </c>
      <c r="C9">
        <f t="shared" si="4"/>
        <v>1</v>
      </c>
      <c r="D9" s="35">
        <f t="shared" si="1"/>
        <v>1.9043999999999996</v>
      </c>
      <c r="E9" s="1">
        <v>1.1499999999999999</v>
      </c>
      <c r="F9" s="15">
        <f t="shared" si="0"/>
        <v>2</v>
      </c>
      <c r="G9" s="32" t="str">
        <f t="shared" si="2"/>
        <v>0002</v>
      </c>
      <c r="H9" s="33">
        <v>2</v>
      </c>
      <c r="I9" s="33"/>
      <c r="J9" s="33"/>
      <c r="K9" s="33"/>
      <c r="L9" s="15"/>
      <c r="M9" s="15"/>
      <c r="N9" s="15"/>
      <c r="O9" s="15"/>
      <c r="P9" s="15"/>
    </row>
    <row r="10" spans="2:16" customFormat="1" x14ac:dyDescent="0.2">
      <c r="B10" t="str">
        <f t="shared" si="3"/>
        <v>0_3</v>
      </c>
      <c r="C10">
        <f t="shared" si="4"/>
        <v>1</v>
      </c>
      <c r="D10" s="35">
        <f t="shared" si="1"/>
        <v>2.1900599999999995</v>
      </c>
      <c r="E10" s="1">
        <v>1.1499999999999999</v>
      </c>
      <c r="F10" s="15">
        <f t="shared" si="0"/>
        <v>3</v>
      </c>
      <c r="G10" s="32" t="str">
        <f t="shared" si="2"/>
        <v>0003</v>
      </c>
      <c r="H10" s="33">
        <v>3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 x14ac:dyDescent="0.2">
      <c r="B11" t="str">
        <f t="shared" si="3"/>
        <v>0_3</v>
      </c>
      <c r="C11">
        <f t="shared" si="4"/>
        <v>1</v>
      </c>
      <c r="D11" s="35">
        <f t="shared" si="1"/>
        <v>2.5185689999999994</v>
      </c>
      <c r="E11" s="1">
        <v>1.1399999999999999</v>
      </c>
      <c r="F11" s="15">
        <f t="shared" si="0"/>
        <v>3</v>
      </c>
      <c r="G11" s="32" t="str">
        <f t="shared" si="2"/>
        <v>0003</v>
      </c>
      <c r="H11" s="33">
        <v>3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 x14ac:dyDescent="0.2">
      <c r="B12" t="str">
        <f t="shared" si="3"/>
        <v>0_3</v>
      </c>
      <c r="C12">
        <f t="shared" si="4"/>
        <v>1</v>
      </c>
      <c r="D12" s="35">
        <f t="shared" si="1"/>
        <v>2.871168659999999</v>
      </c>
      <c r="E12" s="1">
        <v>1.1399999999999999</v>
      </c>
      <c r="F12" s="15">
        <f t="shared" si="0"/>
        <v>3</v>
      </c>
      <c r="G12" s="32" t="str">
        <f t="shared" si="2"/>
        <v>0003</v>
      </c>
      <c r="H12" s="33">
        <v>3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 x14ac:dyDescent="0.2">
      <c r="B13" t="str">
        <f t="shared" si="3"/>
        <v>0_4</v>
      </c>
      <c r="C13">
        <f t="shared" si="4"/>
        <v>1</v>
      </c>
      <c r="D13" s="35">
        <f t="shared" si="1"/>
        <v>3.2731322723999985</v>
      </c>
      <c r="E13" s="1">
        <v>1.1399999999999999</v>
      </c>
      <c r="F13" s="15">
        <f t="shared" si="0"/>
        <v>4</v>
      </c>
      <c r="G13" s="32" t="str">
        <f t="shared" si="2"/>
        <v>0004</v>
      </c>
      <c r="H13" s="33">
        <v>4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 x14ac:dyDescent="0.2">
      <c r="B14" t="str">
        <f t="shared" si="3"/>
        <v>0_4</v>
      </c>
      <c r="C14">
        <f t="shared" si="4"/>
        <v>1</v>
      </c>
      <c r="D14" s="35">
        <f t="shared" si="1"/>
        <v>3.7313707905359981</v>
      </c>
      <c r="E14" s="1">
        <v>1.1399999999999999</v>
      </c>
      <c r="F14" s="15">
        <f t="shared" si="0"/>
        <v>4</v>
      </c>
      <c r="G14" s="32" t="str">
        <f t="shared" si="2"/>
        <v>0004</v>
      </c>
      <c r="H14" s="33">
        <v>4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 x14ac:dyDescent="0.2">
      <c r="B15" t="str">
        <f t="shared" si="3"/>
        <v>0_5</v>
      </c>
      <c r="C15">
        <f t="shared" si="4"/>
        <v>1</v>
      </c>
      <c r="D15" s="35">
        <f t="shared" si="1"/>
        <v>4.2537627012110377</v>
      </c>
      <c r="E15" s="1">
        <v>1.1399999999999999</v>
      </c>
      <c r="F15" s="15">
        <f t="shared" si="0"/>
        <v>5</v>
      </c>
      <c r="G15" s="32" t="str">
        <f t="shared" si="2"/>
        <v>0005</v>
      </c>
      <c r="H15" s="33">
        <v>5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 x14ac:dyDescent="0.2">
      <c r="B16" t="str">
        <f t="shared" si="3"/>
        <v>0_5</v>
      </c>
      <c r="C16">
        <f t="shared" si="4"/>
        <v>1</v>
      </c>
      <c r="D16" s="35">
        <f t="shared" si="1"/>
        <v>4.849289479380583</v>
      </c>
      <c r="E16" s="1">
        <v>1.1399999999999999</v>
      </c>
      <c r="F16" s="15">
        <f t="shared" si="0"/>
        <v>5</v>
      </c>
      <c r="G16" s="32" t="str">
        <f t="shared" si="2"/>
        <v>0005</v>
      </c>
      <c r="H16" s="33">
        <v>5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 x14ac:dyDescent="0.2">
      <c r="B17" t="str">
        <f t="shared" si="3"/>
        <v>0_6</v>
      </c>
      <c r="C17">
        <f t="shared" si="4"/>
        <v>1</v>
      </c>
      <c r="D17" s="35">
        <f t="shared" si="1"/>
        <v>5.5281900064938645</v>
      </c>
      <c r="E17" s="1">
        <v>1.1299999999999999</v>
      </c>
      <c r="F17" s="15">
        <f t="shared" si="0"/>
        <v>6</v>
      </c>
      <c r="G17" s="32" t="str">
        <f t="shared" si="2"/>
        <v>0006</v>
      </c>
      <c r="H17" s="33">
        <v>6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 x14ac:dyDescent="0.2">
      <c r="B18" t="str">
        <f t="shared" si="3"/>
        <v>0_7</v>
      </c>
      <c r="C18">
        <f t="shared" si="4"/>
        <v>1</v>
      </c>
      <c r="D18" s="35">
        <f t="shared" si="1"/>
        <v>6.2468547073380662</v>
      </c>
      <c r="E18" s="1">
        <v>1.1299999999999999</v>
      </c>
      <c r="F18" s="15">
        <f t="shared" si="0"/>
        <v>7</v>
      </c>
      <c r="G18" s="32" t="str">
        <f t="shared" si="2"/>
        <v>0007</v>
      </c>
      <c r="H18" s="33">
        <v>7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 x14ac:dyDescent="0.2">
      <c r="B19" t="str">
        <f t="shared" si="3"/>
        <v>0_8</v>
      </c>
      <c r="C19">
        <f t="shared" si="4"/>
        <v>1</v>
      </c>
      <c r="D19" s="35">
        <f t="shared" si="1"/>
        <v>7.0589458192920143</v>
      </c>
      <c r="E19" s="1">
        <v>1.1299999999999999</v>
      </c>
      <c r="F19" s="15">
        <f t="shared" si="0"/>
        <v>8</v>
      </c>
      <c r="G19" s="32" t="str">
        <f t="shared" si="2"/>
        <v>0008</v>
      </c>
      <c r="H19" s="33">
        <v>8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 x14ac:dyDescent="0.2">
      <c r="B20" t="str">
        <f t="shared" si="3"/>
        <v>0_8</v>
      </c>
      <c r="C20">
        <f t="shared" si="4"/>
        <v>1</v>
      </c>
      <c r="D20" s="35">
        <f t="shared" si="1"/>
        <v>7.9766087757999751</v>
      </c>
      <c r="E20" s="1">
        <v>1.1299999999999999</v>
      </c>
      <c r="F20" s="15">
        <f t="shared" si="0"/>
        <v>8</v>
      </c>
      <c r="G20" s="32" t="str">
        <f t="shared" si="2"/>
        <v>0008</v>
      </c>
      <c r="H20" s="33">
        <v>8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 x14ac:dyDescent="0.2">
      <c r="B21" t="str">
        <f t="shared" si="3"/>
        <v>0_10</v>
      </c>
      <c r="C21">
        <f t="shared" si="4"/>
        <v>1</v>
      </c>
      <c r="D21" s="35">
        <f t="shared" si="1"/>
        <v>9.0135679166539706</v>
      </c>
      <c r="E21" s="1">
        <v>1.1299999999999999</v>
      </c>
      <c r="F21" s="15">
        <f t="shared" si="0"/>
        <v>10</v>
      </c>
      <c r="G21" s="32" t="str">
        <f t="shared" si="2"/>
        <v>0010</v>
      </c>
      <c r="H21" s="33">
        <v>10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 x14ac:dyDescent="0.2">
      <c r="B22" t="str">
        <f t="shared" si="3"/>
        <v>0_11</v>
      </c>
      <c r="C22">
        <f t="shared" si="4"/>
        <v>1</v>
      </c>
      <c r="D22" s="35">
        <f t="shared" si="1"/>
        <v>10.185331745818987</v>
      </c>
      <c r="E22" s="52">
        <v>1.1299999999999999</v>
      </c>
      <c r="F22" s="15">
        <f t="shared" si="0"/>
        <v>11</v>
      </c>
      <c r="G22" s="32" t="str">
        <f t="shared" si="2"/>
        <v>0011</v>
      </c>
      <c r="H22" s="33">
        <v>11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 x14ac:dyDescent="0.2">
      <c r="B23" t="str">
        <f t="shared" si="3"/>
        <v>0_12</v>
      </c>
      <c r="C23">
        <f t="shared" si="4"/>
        <v>1</v>
      </c>
      <c r="D23" s="35">
        <f t="shared" si="1"/>
        <v>11.509424872775455</v>
      </c>
      <c r="E23" s="1">
        <v>1.1200000000000001</v>
      </c>
      <c r="F23" s="15">
        <f t="shared" si="0"/>
        <v>12</v>
      </c>
      <c r="G23" s="32" t="str">
        <f t="shared" si="2"/>
        <v>0012</v>
      </c>
      <c r="H23" s="33">
        <v>12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 x14ac:dyDescent="0.2">
      <c r="B24" t="str">
        <f t="shared" si="3"/>
        <v>0_13</v>
      </c>
      <c r="C24">
        <f t="shared" si="4"/>
        <v>1</v>
      </c>
      <c r="D24" s="35">
        <f t="shared" si="1"/>
        <v>12.890555857508511</v>
      </c>
      <c r="E24" s="1">
        <v>1.1200000000000001</v>
      </c>
      <c r="F24" s="15">
        <f t="shared" si="0"/>
        <v>13</v>
      </c>
      <c r="G24" s="32" t="str">
        <f t="shared" si="2"/>
        <v>0013</v>
      </c>
      <c r="H24" s="33">
        <v>13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 x14ac:dyDescent="0.2">
      <c r="B25" t="str">
        <f t="shared" si="3"/>
        <v>0_15</v>
      </c>
      <c r="C25">
        <f t="shared" si="4"/>
        <v>1</v>
      </c>
      <c r="D25" s="35">
        <f t="shared" si="1"/>
        <v>14.437422560409534</v>
      </c>
      <c r="E25" s="1">
        <v>1.1200000000000001</v>
      </c>
      <c r="F25" s="15">
        <f t="shared" si="0"/>
        <v>15</v>
      </c>
      <c r="G25" s="32" t="str">
        <f t="shared" si="2"/>
        <v>0015</v>
      </c>
      <c r="H25" s="33">
        <v>15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 x14ac:dyDescent="0.2">
      <c r="B26" t="str">
        <f t="shared" si="3"/>
        <v>0_17</v>
      </c>
      <c r="C26">
        <f t="shared" si="4"/>
        <v>1</v>
      </c>
      <c r="D26" s="35">
        <f t="shared" si="1"/>
        <v>16.169913267658679</v>
      </c>
      <c r="E26" s="1">
        <v>1.1200000000000001</v>
      </c>
      <c r="F26" s="15">
        <f t="shared" si="0"/>
        <v>17</v>
      </c>
      <c r="G26" s="32" t="str">
        <f t="shared" si="2"/>
        <v>0017</v>
      </c>
      <c r="H26" s="33">
        <v>17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 x14ac:dyDescent="0.2">
      <c r="B27" t="str">
        <f t="shared" si="3"/>
        <v>0_19</v>
      </c>
      <c r="C27">
        <f t="shared" si="4"/>
        <v>1</v>
      </c>
      <c r="D27" s="35">
        <f t="shared" si="1"/>
        <v>18.110302859777722</v>
      </c>
      <c r="E27" s="1">
        <v>1.1200000000000001</v>
      </c>
      <c r="F27" s="15">
        <f t="shared" si="0"/>
        <v>19</v>
      </c>
      <c r="G27" s="32" t="str">
        <f t="shared" si="2"/>
        <v>0019</v>
      </c>
      <c r="H27" s="33">
        <v>19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 x14ac:dyDescent="0.2">
      <c r="B28" t="str">
        <f t="shared" si="3"/>
        <v>0_21</v>
      </c>
      <c r="C28">
        <f t="shared" si="4"/>
        <v>1</v>
      </c>
      <c r="D28" s="35">
        <f t="shared" si="1"/>
        <v>20.283539202951051</v>
      </c>
      <c r="E28" s="1">
        <v>1.1200000000000001</v>
      </c>
      <c r="F28" s="15">
        <f t="shared" si="0"/>
        <v>21</v>
      </c>
      <c r="G28" s="32" t="str">
        <f t="shared" si="2"/>
        <v>0021</v>
      </c>
      <c r="H28" s="33">
        <v>21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 x14ac:dyDescent="0.2">
      <c r="B29" t="str">
        <f t="shared" si="3"/>
        <v>0_23</v>
      </c>
      <c r="C29">
        <f t="shared" si="4"/>
        <v>1</v>
      </c>
      <c r="D29" s="35">
        <f t="shared" si="1"/>
        <v>22.71756390730518</v>
      </c>
      <c r="E29" s="1">
        <v>1.1100000000000001</v>
      </c>
      <c r="F29" s="15">
        <f t="shared" si="0"/>
        <v>23</v>
      </c>
      <c r="G29" s="32" t="str">
        <f t="shared" si="2"/>
        <v>0023</v>
      </c>
      <c r="H29" s="33">
        <v>23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 x14ac:dyDescent="0.2">
      <c r="B30" t="str">
        <f t="shared" si="3"/>
        <v>0_26</v>
      </c>
      <c r="C30">
        <f t="shared" si="4"/>
        <v>1</v>
      </c>
      <c r="D30" s="35">
        <f t="shared" si="1"/>
        <v>25.216495937108753</v>
      </c>
      <c r="E30" s="1">
        <v>1.1100000000000001</v>
      </c>
      <c r="F30" s="15">
        <f t="shared" si="0"/>
        <v>26</v>
      </c>
      <c r="G30" s="32" t="str">
        <f t="shared" si="2"/>
        <v>0026</v>
      </c>
      <c r="H30" s="33">
        <v>26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 x14ac:dyDescent="0.2">
      <c r="B31" t="str">
        <f t="shared" si="3"/>
        <v>0_28</v>
      </c>
      <c r="C31">
        <f t="shared" si="4"/>
        <v>1</v>
      </c>
      <c r="D31" s="35">
        <f t="shared" si="1"/>
        <v>27.990310490190719</v>
      </c>
      <c r="E31" s="1">
        <v>1.1100000000000001</v>
      </c>
      <c r="F31" s="15">
        <f t="shared" si="0"/>
        <v>28</v>
      </c>
      <c r="G31" s="32" t="str">
        <f t="shared" si="2"/>
        <v>0028</v>
      </c>
      <c r="H31" s="33">
        <v>28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 x14ac:dyDescent="0.2">
      <c r="B32" t="str">
        <f t="shared" si="3"/>
        <v>0_32</v>
      </c>
      <c r="C32">
        <f t="shared" si="4"/>
        <v>1</v>
      </c>
      <c r="D32" s="35">
        <f t="shared" si="1"/>
        <v>31.069244644111702</v>
      </c>
      <c r="E32" s="1">
        <v>1.1100000000000001</v>
      </c>
      <c r="F32" s="15">
        <f t="shared" si="0"/>
        <v>32</v>
      </c>
      <c r="G32" s="32" t="str">
        <f t="shared" si="2"/>
        <v>0032</v>
      </c>
      <c r="H32" s="33">
        <v>32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 x14ac:dyDescent="0.2">
      <c r="B33" t="str">
        <f t="shared" si="3"/>
        <v>0_35</v>
      </c>
      <c r="C33">
        <f t="shared" si="4"/>
        <v>1</v>
      </c>
      <c r="D33" s="35">
        <f t="shared" si="1"/>
        <v>34.486861554963994</v>
      </c>
      <c r="E33" s="1">
        <v>1.1100000000000001</v>
      </c>
      <c r="F33" s="15">
        <f t="shared" si="0"/>
        <v>35</v>
      </c>
      <c r="G33" s="32" t="str">
        <f t="shared" si="2"/>
        <v>0035</v>
      </c>
      <c r="H33" s="33">
        <v>35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 x14ac:dyDescent="0.2">
      <c r="B34" t="str">
        <f t="shared" si="3"/>
        <v>0_39</v>
      </c>
      <c r="C34">
        <f t="shared" si="4"/>
        <v>1</v>
      </c>
      <c r="D34" s="35">
        <f t="shared" si="1"/>
        <v>38.280416326010034</v>
      </c>
      <c r="E34" s="1">
        <v>1.1100000000000001</v>
      </c>
      <c r="F34" s="15">
        <f t="shared" si="0"/>
        <v>39</v>
      </c>
      <c r="G34" s="32" t="str">
        <f t="shared" si="2"/>
        <v>0039</v>
      </c>
      <c r="H34" s="33">
        <v>39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 x14ac:dyDescent="0.2">
      <c r="B35" t="str">
        <f t="shared" si="3"/>
        <v>0_43</v>
      </c>
      <c r="C35">
        <f t="shared" si="4"/>
        <v>1</v>
      </c>
      <c r="D35" s="35">
        <f t="shared" si="1"/>
        <v>42.491262121871138</v>
      </c>
      <c r="E35" s="1">
        <v>1.1000000000000001</v>
      </c>
      <c r="F35" s="15">
        <f t="shared" si="0"/>
        <v>43</v>
      </c>
      <c r="G35" s="32" t="str">
        <f t="shared" si="2"/>
        <v>0043</v>
      </c>
      <c r="H35" s="33">
        <v>43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 x14ac:dyDescent="0.2">
      <c r="B36" t="str">
        <f t="shared" si="3"/>
        <v>0_47</v>
      </c>
      <c r="C36">
        <f t="shared" si="4"/>
        <v>1</v>
      </c>
      <c r="D36" s="35">
        <f t="shared" si="1"/>
        <v>46.740388334058252</v>
      </c>
      <c r="E36" s="1">
        <v>1.1000000000000001</v>
      </c>
      <c r="F36" s="15">
        <f t="shared" si="0"/>
        <v>47</v>
      </c>
      <c r="G36" s="32" t="str">
        <f t="shared" si="2"/>
        <v>0047</v>
      </c>
      <c r="H36" s="33">
        <v>47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 x14ac:dyDescent="0.2">
      <c r="B37" t="str">
        <f t="shared" si="3"/>
        <v>0_52</v>
      </c>
      <c r="C37">
        <f t="shared" si="4"/>
        <v>1</v>
      </c>
      <c r="D37" s="35">
        <f t="shared" si="1"/>
        <v>51.414427167464083</v>
      </c>
      <c r="E37" s="1">
        <v>1.1000000000000001</v>
      </c>
      <c r="F37" s="15">
        <f t="shared" si="0"/>
        <v>52</v>
      </c>
      <c r="G37" s="32" t="str">
        <f t="shared" si="2"/>
        <v>0052</v>
      </c>
      <c r="H37" s="33">
        <v>52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 x14ac:dyDescent="0.2">
      <c r="B38" t="str">
        <f t="shared" si="3"/>
        <v>0_57</v>
      </c>
      <c r="C38">
        <f t="shared" si="4"/>
        <v>1</v>
      </c>
      <c r="D38" s="35">
        <f t="shared" si="1"/>
        <v>56.555869884210495</v>
      </c>
      <c r="E38" s="1">
        <v>1.1000000000000001</v>
      </c>
      <c r="F38" s="15">
        <f t="shared" si="0"/>
        <v>57</v>
      </c>
      <c r="G38" s="32" t="str">
        <f t="shared" si="2"/>
        <v>0057</v>
      </c>
      <c r="H38" s="33">
        <v>57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 x14ac:dyDescent="0.2">
      <c r="B39" t="str">
        <f t="shared" si="3"/>
        <v>0_63</v>
      </c>
      <c r="C39">
        <f t="shared" si="4"/>
        <v>1</v>
      </c>
      <c r="D39" s="35">
        <f t="shared" si="1"/>
        <v>62.211456872631551</v>
      </c>
      <c r="E39" s="1">
        <v>1.1000000000000001</v>
      </c>
      <c r="F39" s="15">
        <f t="shared" si="0"/>
        <v>63</v>
      </c>
      <c r="G39" s="32" t="str">
        <f t="shared" si="2"/>
        <v>0063</v>
      </c>
      <c r="H39" s="33">
        <v>63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 x14ac:dyDescent="0.2">
      <c r="B40" t="str">
        <f t="shared" si="3"/>
        <v>0_69</v>
      </c>
      <c r="C40">
        <f t="shared" si="4"/>
        <v>1</v>
      </c>
      <c r="D40" s="35">
        <f t="shared" si="1"/>
        <v>68.432602559894718</v>
      </c>
      <c r="E40" s="1">
        <v>1.1000000000000001</v>
      </c>
      <c r="F40" s="15">
        <f t="shared" si="0"/>
        <v>69</v>
      </c>
      <c r="G40" s="32" t="str">
        <f t="shared" si="2"/>
        <v>0069</v>
      </c>
      <c r="H40" s="33">
        <v>69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 x14ac:dyDescent="0.2">
      <c r="B41" t="str">
        <f t="shared" si="3"/>
        <v>0_76</v>
      </c>
      <c r="C41">
        <f t="shared" si="4"/>
        <v>1</v>
      </c>
      <c r="D41" s="35">
        <f t="shared" si="1"/>
        <v>75.275862815884196</v>
      </c>
      <c r="E41" s="1">
        <v>1.0900000000000001</v>
      </c>
      <c r="F41" s="15">
        <f t="shared" si="0"/>
        <v>76</v>
      </c>
      <c r="G41" s="32" t="str">
        <f t="shared" si="2"/>
        <v>0076</v>
      </c>
      <c r="H41" s="33">
        <v>76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 x14ac:dyDescent="0.2">
      <c r="B42" t="str">
        <f t="shared" si="3"/>
        <v>0_83</v>
      </c>
      <c r="C42">
        <f t="shared" si="4"/>
        <v>1</v>
      </c>
      <c r="D42" s="35">
        <f t="shared" si="1"/>
        <v>82.050690469313778</v>
      </c>
      <c r="E42" s="1">
        <v>1.0900000000000001</v>
      </c>
      <c r="F42" s="15">
        <f t="shared" si="0"/>
        <v>83</v>
      </c>
      <c r="G42" s="32" t="str">
        <f t="shared" si="2"/>
        <v>0083</v>
      </c>
      <c r="H42" s="33">
        <v>83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 x14ac:dyDescent="0.2">
      <c r="B43" t="str">
        <f t="shared" si="3"/>
        <v>0_90</v>
      </c>
      <c r="C43">
        <f t="shared" si="4"/>
        <v>1</v>
      </c>
      <c r="D43" s="35">
        <f t="shared" si="1"/>
        <v>89.435252611552031</v>
      </c>
      <c r="E43" s="1">
        <v>1.0900000000000001</v>
      </c>
      <c r="F43" s="15">
        <f t="shared" si="0"/>
        <v>90</v>
      </c>
      <c r="G43" s="32" t="str">
        <f t="shared" si="2"/>
        <v>0090</v>
      </c>
      <c r="H43" s="33">
        <v>90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 x14ac:dyDescent="0.2">
      <c r="B44" t="str">
        <f t="shared" si="3"/>
        <v>0_98</v>
      </c>
      <c r="C44">
        <f t="shared" si="4"/>
        <v>1</v>
      </c>
      <c r="D44" s="35">
        <f t="shared" si="1"/>
        <v>97.484425346591721</v>
      </c>
      <c r="E44" s="1">
        <v>1.0900000000000001</v>
      </c>
      <c r="F44" s="15">
        <f t="shared" si="0"/>
        <v>98</v>
      </c>
      <c r="G44" s="32" t="str">
        <f t="shared" si="2"/>
        <v>0098</v>
      </c>
      <c r="H44" s="33">
        <v>98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 x14ac:dyDescent="0.2">
      <c r="B45" t="str">
        <f t="shared" si="3"/>
        <v>0_107</v>
      </c>
      <c r="C45">
        <f t="shared" si="4"/>
        <v>1</v>
      </c>
      <c r="D45" s="35">
        <f t="shared" si="1"/>
        <v>106.25802362778498</v>
      </c>
      <c r="E45" s="1">
        <v>1.0900000000000001</v>
      </c>
      <c r="F45" s="15">
        <f t="shared" si="0"/>
        <v>107</v>
      </c>
      <c r="G45" s="32" t="str">
        <f t="shared" si="2"/>
        <v>0107</v>
      </c>
      <c r="H45" s="42">
        <v>107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 x14ac:dyDescent="0.2">
      <c r="B46" t="str">
        <f t="shared" si="3"/>
        <v>0_116</v>
      </c>
      <c r="C46">
        <f t="shared" si="4"/>
        <v>1</v>
      </c>
      <c r="D46" s="35">
        <f t="shared" si="1"/>
        <v>115.82124575428564</v>
      </c>
      <c r="E46" s="53">
        <v>1.0900000000000001</v>
      </c>
      <c r="F46" s="15">
        <f t="shared" si="0"/>
        <v>116</v>
      </c>
      <c r="G46" s="32" t="str">
        <f t="shared" si="2"/>
        <v>0116</v>
      </c>
      <c r="H46" s="42">
        <v>116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 x14ac:dyDescent="0.2">
      <c r="B47" t="str">
        <f t="shared" si="3"/>
        <v>0_127</v>
      </c>
      <c r="C47">
        <f t="shared" si="4"/>
        <v>1</v>
      </c>
      <c r="D47" s="35">
        <f t="shared" si="1"/>
        <v>126.24515787217136</v>
      </c>
      <c r="E47" s="1">
        <v>1.08</v>
      </c>
      <c r="F47" s="15">
        <f t="shared" si="0"/>
        <v>127</v>
      </c>
      <c r="G47" s="32" t="str">
        <f t="shared" si="2"/>
        <v>0127</v>
      </c>
      <c r="H47" s="42">
        <v>127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 x14ac:dyDescent="0.2">
      <c r="B48" t="str">
        <f t="shared" si="3"/>
        <v>0_137</v>
      </c>
      <c r="C48">
        <f t="shared" si="4"/>
        <v>1</v>
      </c>
      <c r="D48" s="35">
        <f t="shared" si="1"/>
        <v>136.34477050194508</v>
      </c>
      <c r="E48" s="1">
        <v>1.08</v>
      </c>
      <c r="F48" s="15">
        <f t="shared" si="0"/>
        <v>137</v>
      </c>
      <c r="G48" s="32" t="str">
        <f t="shared" si="2"/>
        <v>0137</v>
      </c>
      <c r="H48" s="42">
        <v>137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 x14ac:dyDescent="0.2">
      <c r="B49" t="str">
        <f t="shared" si="3"/>
        <v>0_148</v>
      </c>
      <c r="C49">
        <f t="shared" si="4"/>
        <v>1</v>
      </c>
      <c r="D49" s="35">
        <f t="shared" si="1"/>
        <v>147.2523521421007</v>
      </c>
      <c r="E49" s="1">
        <v>1.08</v>
      </c>
      <c r="F49" s="15">
        <f t="shared" si="0"/>
        <v>148</v>
      </c>
      <c r="G49" s="32" t="str">
        <f t="shared" si="2"/>
        <v>0148</v>
      </c>
      <c r="H49" s="42">
        <v>148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 x14ac:dyDescent="0.2">
      <c r="B50" t="str">
        <f t="shared" si="3"/>
        <v>0_160</v>
      </c>
      <c r="C50">
        <f t="shared" si="4"/>
        <v>1</v>
      </c>
      <c r="D50" s="35">
        <f t="shared" si="1"/>
        <v>159.03254031346876</v>
      </c>
      <c r="E50" s="1">
        <v>1.08</v>
      </c>
      <c r="F50" s="15">
        <f t="shared" si="0"/>
        <v>160</v>
      </c>
      <c r="G50" s="32" t="str">
        <f t="shared" si="2"/>
        <v>0160</v>
      </c>
      <c r="H50" s="42">
        <v>160</v>
      </c>
      <c r="I50" s="42"/>
      <c r="J50" s="42"/>
      <c r="K50" s="42"/>
      <c r="L50" s="15"/>
      <c r="M50" s="15"/>
      <c r="N50" s="15"/>
      <c r="O50" s="15"/>
      <c r="P50" s="15"/>
      <c r="Q50" s="33"/>
    </row>
    <row r="51" spans="2:17" customFormat="1" x14ac:dyDescent="0.2">
      <c r="B51" t="str">
        <f t="shared" si="3"/>
        <v>0_172</v>
      </c>
      <c r="C51">
        <f t="shared" si="4"/>
        <v>1</v>
      </c>
      <c r="D51" s="35">
        <f t="shared" si="1"/>
        <v>171.75514353854626</v>
      </c>
      <c r="E51" s="1">
        <v>1.08</v>
      </c>
      <c r="F51" s="15">
        <f t="shared" si="0"/>
        <v>172</v>
      </c>
      <c r="G51" s="32" t="str">
        <f t="shared" si="2"/>
        <v>0172</v>
      </c>
      <c r="H51" s="42">
        <v>172</v>
      </c>
      <c r="I51" s="42"/>
      <c r="J51" s="42"/>
      <c r="K51" s="42"/>
      <c r="L51" s="15"/>
      <c r="M51" s="15"/>
      <c r="N51" s="15"/>
      <c r="O51" s="15"/>
      <c r="P51" s="15"/>
      <c r="Q51" s="33"/>
    </row>
    <row r="52" spans="2:17" customFormat="1" x14ac:dyDescent="0.2">
      <c r="B52" t="str">
        <f t="shared" si="3"/>
        <v>0_186</v>
      </c>
      <c r="C52">
        <f t="shared" si="4"/>
        <v>1</v>
      </c>
      <c r="D52" s="35">
        <f t="shared" si="1"/>
        <v>185.49555502162997</v>
      </c>
      <c r="E52" s="1">
        <v>1.08</v>
      </c>
      <c r="F52" s="15">
        <f t="shared" si="0"/>
        <v>186</v>
      </c>
      <c r="G52" s="32" t="str">
        <f t="shared" si="2"/>
        <v>0186</v>
      </c>
      <c r="H52" s="42">
        <v>186</v>
      </c>
      <c r="I52" s="42"/>
      <c r="J52" s="42"/>
      <c r="K52" s="42"/>
      <c r="L52" s="15"/>
      <c r="M52" s="15"/>
      <c r="N52" s="15"/>
      <c r="O52" s="15"/>
      <c r="P52" s="15"/>
      <c r="Q52" s="33"/>
    </row>
    <row r="53" spans="2:17" customFormat="1" x14ac:dyDescent="0.2">
      <c r="B53" t="str">
        <f t="shared" si="3"/>
        <v>0_201</v>
      </c>
      <c r="C53">
        <f t="shared" si="4"/>
        <v>1</v>
      </c>
      <c r="D53" s="35">
        <f t="shared" si="1"/>
        <v>200.33519942336039</v>
      </c>
      <c r="E53" s="1">
        <v>1.07</v>
      </c>
      <c r="F53" s="15">
        <f t="shared" si="0"/>
        <v>201</v>
      </c>
      <c r="G53" s="32" t="str">
        <f t="shared" si="2"/>
        <v>0201</v>
      </c>
      <c r="H53" s="42">
        <v>201</v>
      </c>
      <c r="I53" s="42"/>
      <c r="J53" s="42"/>
      <c r="K53" s="42"/>
      <c r="L53" s="15"/>
      <c r="M53" s="15"/>
      <c r="N53" s="15"/>
      <c r="O53" s="15"/>
      <c r="P53" s="15"/>
      <c r="Q53" s="33"/>
    </row>
    <row r="54" spans="2:17" customFormat="1" x14ac:dyDescent="0.2">
      <c r="B54" t="str">
        <f t="shared" si="3"/>
        <v>0_215</v>
      </c>
      <c r="C54">
        <f t="shared" si="4"/>
        <v>1</v>
      </c>
      <c r="D54" s="35">
        <f t="shared" si="1"/>
        <v>214.35866338299564</v>
      </c>
      <c r="E54" s="1">
        <v>1.07</v>
      </c>
      <c r="F54" s="15">
        <f t="shared" si="0"/>
        <v>215</v>
      </c>
      <c r="G54" s="32" t="str">
        <f t="shared" si="2"/>
        <v>0215</v>
      </c>
      <c r="H54" s="43">
        <v>215</v>
      </c>
      <c r="I54" s="43"/>
      <c r="J54" s="43"/>
      <c r="K54" s="42"/>
      <c r="L54" s="15"/>
      <c r="M54" s="15"/>
      <c r="N54" s="15"/>
      <c r="O54" s="15"/>
      <c r="P54" s="15"/>
      <c r="Q54" s="33"/>
    </row>
    <row r="55" spans="2:17" customFormat="1" x14ac:dyDescent="0.2">
      <c r="B55" t="str">
        <f t="shared" si="3"/>
        <v>0_230</v>
      </c>
      <c r="C55">
        <f t="shared" si="4"/>
        <v>1</v>
      </c>
      <c r="D55" s="35">
        <f t="shared" si="1"/>
        <v>229.36376981980536</v>
      </c>
      <c r="E55" s="1">
        <v>1.07</v>
      </c>
      <c r="F55" s="15">
        <f t="shared" si="0"/>
        <v>230</v>
      </c>
      <c r="G55" s="32" t="str">
        <f t="shared" si="2"/>
        <v>0230</v>
      </c>
      <c r="H55" s="43">
        <v>230</v>
      </c>
      <c r="I55" s="43"/>
      <c r="J55" s="43"/>
      <c r="K55" s="42"/>
      <c r="L55" s="15"/>
      <c r="M55" s="15"/>
      <c r="N55" s="15"/>
      <c r="O55" s="15"/>
      <c r="P55" s="15"/>
      <c r="Q55" s="33"/>
    </row>
    <row r="56" spans="2:17" customFormat="1" x14ac:dyDescent="0.2">
      <c r="B56" t="str">
        <f t="shared" si="3"/>
        <v>0_246</v>
      </c>
      <c r="C56">
        <f t="shared" si="4"/>
        <v>1</v>
      </c>
      <c r="D56" s="35">
        <f t="shared" si="1"/>
        <v>245.41923370719175</v>
      </c>
      <c r="E56" s="1">
        <v>1.07</v>
      </c>
      <c r="F56" s="15">
        <f t="shared" si="0"/>
        <v>246</v>
      </c>
      <c r="G56" s="32" t="str">
        <f t="shared" si="2"/>
        <v>0246</v>
      </c>
      <c r="H56" s="43">
        <v>246</v>
      </c>
      <c r="I56" s="43"/>
      <c r="J56" s="43"/>
      <c r="K56" s="42"/>
      <c r="L56" s="15"/>
      <c r="M56" s="15"/>
      <c r="N56" s="15"/>
      <c r="O56" s="15"/>
      <c r="P56" s="15"/>
      <c r="Q56" s="31"/>
    </row>
    <row r="57" spans="2:17" customFormat="1" x14ac:dyDescent="0.2">
      <c r="B57" t="str">
        <f t="shared" si="3"/>
        <v>0_263</v>
      </c>
      <c r="C57">
        <f t="shared" si="4"/>
        <v>1</v>
      </c>
      <c r="D57" s="35">
        <f t="shared" si="1"/>
        <v>262.59858006669521</v>
      </c>
      <c r="E57" s="1">
        <v>1.07</v>
      </c>
      <c r="F57" s="15">
        <f t="shared" si="0"/>
        <v>263</v>
      </c>
      <c r="G57" s="32" t="str">
        <f t="shared" si="2"/>
        <v>0263</v>
      </c>
      <c r="H57" s="43">
        <v>263</v>
      </c>
      <c r="I57" s="43"/>
      <c r="J57" s="43"/>
      <c r="K57" s="42"/>
      <c r="L57" s="15"/>
      <c r="M57" s="15"/>
      <c r="N57" s="15"/>
      <c r="O57" s="15"/>
      <c r="P57" s="15"/>
      <c r="Q57" s="31"/>
    </row>
    <row r="58" spans="2:17" customFormat="1" x14ac:dyDescent="0.2">
      <c r="B58" t="str">
        <f t="shared" si="3"/>
        <v>0_281</v>
      </c>
      <c r="C58">
        <f t="shared" si="4"/>
        <v>1</v>
      </c>
      <c r="D58" s="35">
        <f t="shared" si="1"/>
        <v>280.98048067136386</v>
      </c>
      <c r="E58" s="1">
        <v>1.07</v>
      </c>
      <c r="F58" s="15">
        <f t="shared" si="0"/>
        <v>281</v>
      </c>
      <c r="G58" s="32" t="str">
        <f t="shared" si="2"/>
        <v>0281</v>
      </c>
      <c r="H58" s="43">
        <v>281</v>
      </c>
      <c r="I58" s="43"/>
      <c r="J58" s="43"/>
      <c r="K58" s="42"/>
      <c r="L58" s="15"/>
      <c r="M58" s="15"/>
      <c r="N58" s="15"/>
      <c r="O58" s="15"/>
      <c r="P58" s="15"/>
      <c r="Q58" s="31"/>
    </row>
    <row r="59" spans="2:17" customFormat="1" x14ac:dyDescent="0.2">
      <c r="B59" t="str">
        <f t="shared" si="3"/>
        <v>0_301</v>
      </c>
      <c r="C59">
        <f t="shared" si="4"/>
        <v>1</v>
      </c>
      <c r="D59" s="35">
        <f t="shared" si="1"/>
        <v>300.64911431835935</v>
      </c>
      <c r="E59" s="1">
        <v>1.06</v>
      </c>
      <c r="F59" s="15">
        <f t="shared" si="0"/>
        <v>301</v>
      </c>
      <c r="G59" s="32" t="str">
        <f t="shared" si="2"/>
        <v>0301</v>
      </c>
      <c r="H59" s="43">
        <v>301</v>
      </c>
      <c r="I59" s="43"/>
      <c r="J59" s="43"/>
      <c r="K59" s="42"/>
      <c r="L59" s="15"/>
      <c r="M59" s="15"/>
      <c r="N59" s="15"/>
      <c r="O59" s="15"/>
      <c r="P59" s="15"/>
      <c r="Q59" s="31"/>
    </row>
    <row r="60" spans="2:17" customFormat="1" x14ac:dyDescent="0.2">
      <c r="B60" t="str">
        <f t="shared" si="3"/>
        <v>0_319</v>
      </c>
      <c r="C60">
        <f t="shared" si="4"/>
        <v>1</v>
      </c>
      <c r="D60" s="35">
        <f t="shared" si="1"/>
        <v>318.68806117746095</v>
      </c>
      <c r="E60" s="1">
        <v>1.06</v>
      </c>
      <c r="F60" s="15">
        <f t="shared" si="0"/>
        <v>319</v>
      </c>
      <c r="G60" s="32" t="str">
        <f t="shared" si="2"/>
        <v>0319</v>
      </c>
      <c r="H60" s="43">
        <v>319</v>
      </c>
      <c r="I60" s="43"/>
      <c r="J60" s="43"/>
      <c r="K60" s="42"/>
      <c r="L60" s="15"/>
      <c r="M60" s="15"/>
      <c r="N60" s="15"/>
      <c r="O60" s="15"/>
      <c r="P60" s="15"/>
      <c r="Q60" s="31"/>
    </row>
    <row r="61" spans="2:17" customFormat="1" x14ac:dyDescent="0.2">
      <c r="B61" t="str">
        <f t="shared" si="3"/>
        <v>0_338</v>
      </c>
      <c r="C61">
        <f t="shared" si="4"/>
        <v>1</v>
      </c>
      <c r="D61" s="35">
        <f t="shared" si="1"/>
        <v>337.80934484810865</v>
      </c>
      <c r="E61" s="1">
        <v>1.06</v>
      </c>
      <c r="F61" s="15">
        <f t="shared" si="0"/>
        <v>338</v>
      </c>
      <c r="G61" s="32" t="str">
        <f t="shared" si="2"/>
        <v>0338</v>
      </c>
      <c r="H61" s="43">
        <v>338</v>
      </c>
      <c r="I61" s="43"/>
      <c r="J61" s="43"/>
      <c r="K61" s="42"/>
      <c r="L61" s="15"/>
      <c r="M61" s="15"/>
      <c r="N61" s="15"/>
      <c r="O61" s="15"/>
      <c r="P61" s="15"/>
      <c r="Q61" s="31"/>
    </row>
    <row r="62" spans="2:17" customFormat="1" x14ac:dyDescent="0.2">
      <c r="B62" t="str">
        <f t="shared" si="3"/>
        <v>0_359</v>
      </c>
      <c r="C62">
        <f t="shared" si="4"/>
        <v>1</v>
      </c>
      <c r="D62" s="35">
        <f t="shared" si="1"/>
        <v>358.0779055389952</v>
      </c>
      <c r="E62" s="1">
        <v>1.06</v>
      </c>
      <c r="F62" s="15">
        <f t="shared" si="0"/>
        <v>359</v>
      </c>
      <c r="G62" s="32" t="str">
        <f t="shared" si="2"/>
        <v>0359</v>
      </c>
      <c r="H62" s="42">
        <v>359</v>
      </c>
      <c r="I62" s="42"/>
      <c r="J62" s="42"/>
      <c r="K62" s="42"/>
      <c r="L62" s="15"/>
      <c r="M62" s="15"/>
      <c r="N62" s="15"/>
      <c r="O62" s="15"/>
      <c r="P62" s="15"/>
      <c r="Q62" s="31"/>
    </row>
    <row r="63" spans="2:17" customFormat="1" x14ac:dyDescent="0.2">
      <c r="B63" t="str">
        <f t="shared" si="3"/>
        <v>0_380</v>
      </c>
      <c r="C63">
        <f t="shared" si="4"/>
        <v>1</v>
      </c>
      <c r="D63" s="35">
        <f t="shared" si="1"/>
        <v>379.56257987133495</v>
      </c>
      <c r="E63" s="1">
        <v>1.06</v>
      </c>
      <c r="F63" s="15">
        <f t="shared" si="0"/>
        <v>380</v>
      </c>
      <c r="G63" s="32" t="str">
        <f t="shared" si="2"/>
        <v>0380</v>
      </c>
      <c r="H63" s="42">
        <v>380</v>
      </c>
      <c r="I63" s="42"/>
      <c r="J63" s="42"/>
      <c r="K63" s="42"/>
      <c r="L63" s="15"/>
      <c r="M63" s="15"/>
      <c r="N63" s="15"/>
      <c r="O63" s="15"/>
      <c r="P63" s="15"/>
      <c r="Q63" s="31"/>
    </row>
    <row r="64" spans="2:17" customFormat="1" x14ac:dyDescent="0.2">
      <c r="B64" t="str">
        <f t="shared" si="3"/>
        <v>0_403</v>
      </c>
      <c r="C64">
        <f t="shared" si="4"/>
        <v>1</v>
      </c>
      <c r="D64" s="35">
        <f t="shared" si="1"/>
        <v>402.33633466361505</v>
      </c>
      <c r="E64" s="1">
        <v>1.06</v>
      </c>
      <c r="F64" s="15">
        <f t="shared" si="0"/>
        <v>403</v>
      </c>
      <c r="G64" s="32" t="str">
        <f t="shared" si="2"/>
        <v>0403</v>
      </c>
      <c r="H64" s="42">
        <v>403</v>
      </c>
      <c r="I64" s="42"/>
      <c r="J64" s="42"/>
      <c r="K64" s="42"/>
      <c r="L64" s="15"/>
      <c r="M64" s="15"/>
      <c r="N64" s="15"/>
      <c r="O64" s="15"/>
      <c r="P64" s="15"/>
      <c r="Q64" s="31"/>
    </row>
    <row r="65" spans="2:17" customFormat="1" x14ac:dyDescent="0.2">
      <c r="B65" t="str">
        <f t="shared" si="3"/>
        <v>0_427</v>
      </c>
      <c r="C65">
        <f t="shared" si="4"/>
        <v>1</v>
      </c>
      <c r="D65" s="35">
        <f t="shared" si="1"/>
        <v>426.47651474343195</v>
      </c>
      <c r="E65" s="1">
        <v>1.05</v>
      </c>
      <c r="F65" s="15">
        <f t="shared" si="0"/>
        <v>427</v>
      </c>
      <c r="G65" s="32" t="str">
        <f t="shared" si="2"/>
        <v>0427</v>
      </c>
      <c r="H65" s="42">
        <v>427</v>
      </c>
      <c r="I65" s="42"/>
      <c r="J65" s="42"/>
      <c r="K65" s="42"/>
      <c r="L65" s="15"/>
      <c r="M65" s="15"/>
      <c r="N65" s="15"/>
      <c r="O65" s="15"/>
      <c r="P65" s="15"/>
      <c r="Q65" s="31"/>
    </row>
    <row r="66" spans="2:17" customFormat="1" x14ac:dyDescent="0.2">
      <c r="B66" t="str">
        <f t="shared" si="3"/>
        <v>0_448</v>
      </c>
      <c r="C66">
        <f t="shared" si="4"/>
        <v>1</v>
      </c>
      <c r="D66" s="35">
        <f t="shared" si="1"/>
        <v>447.80034048060355</v>
      </c>
      <c r="E66" s="1">
        <v>1.05</v>
      </c>
      <c r="F66" s="15">
        <f t="shared" si="0"/>
        <v>448</v>
      </c>
      <c r="G66" s="32" t="str">
        <f t="shared" si="2"/>
        <v>0448</v>
      </c>
      <c r="H66" s="42">
        <v>448</v>
      </c>
      <c r="I66" s="42"/>
      <c r="J66" s="43"/>
      <c r="K66" s="42"/>
      <c r="L66" s="15"/>
      <c r="M66" s="15"/>
      <c r="N66" s="15"/>
      <c r="O66" s="15"/>
      <c r="P66" s="15"/>
      <c r="Q66" s="31"/>
    </row>
    <row r="67" spans="2:17" customFormat="1" x14ac:dyDescent="0.2">
      <c r="B67" t="str">
        <f t="shared" si="3"/>
        <v>0_471</v>
      </c>
      <c r="C67">
        <f t="shared" si="4"/>
        <v>1</v>
      </c>
      <c r="D67" s="35">
        <f t="shared" si="1"/>
        <v>470.19035750463377</v>
      </c>
      <c r="E67" s="1">
        <v>1.05</v>
      </c>
      <c r="F67" s="15">
        <f t="shared" si="0"/>
        <v>471</v>
      </c>
      <c r="G67" s="32" t="str">
        <f t="shared" si="2"/>
        <v>0471</v>
      </c>
      <c r="H67" s="42">
        <v>471</v>
      </c>
      <c r="I67" s="42"/>
      <c r="J67" s="42"/>
      <c r="K67" s="42"/>
      <c r="L67" s="15"/>
      <c r="M67" s="15"/>
      <c r="N67" s="15"/>
      <c r="O67" s="15"/>
      <c r="P67" s="15"/>
      <c r="Q67" s="31"/>
    </row>
    <row r="68" spans="2:17" customFormat="1" x14ac:dyDescent="0.2">
      <c r="B68" t="str">
        <f t="shared" si="3"/>
        <v>0_494</v>
      </c>
      <c r="C68">
        <f>COUNTIF(H68:W68,"&gt;-1")</f>
        <v>1</v>
      </c>
      <c r="D68" s="35">
        <f t="shared" si="1"/>
        <v>493.69987537986549</v>
      </c>
      <c r="E68" s="1">
        <v>1.05</v>
      </c>
      <c r="F68" s="15">
        <f t="shared" si="0"/>
        <v>494</v>
      </c>
      <c r="G68" s="32" t="str">
        <f t="shared" si="2"/>
        <v>0494</v>
      </c>
      <c r="H68" s="43">
        <v>494</v>
      </c>
      <c r="I68" s="43"/>
      <c r="J68" s="43"/>
      <c r="K68" s="43"/>
      <c r="L68" s="15"/>
      <c r="M68" s="15"/>
      <c r="N68" s="15"/>
      <c r="O68" s="15"/>
      <c r="P68" s="15"/>
      <c r="Q68" s="31"/>
    </row>
    <row r="69" spans="2:17" customFormat="1" x14ac:dyDescent="0.2">
      <c r="B69" t="str">
        <f t="shared" si="3"/>
        <v>0_519</v>
      </c>
      <c r="C69">
        <f t="shared" si="4"/>
        <v>1</v>
      </c>
      <c r="D69" s="35">
        <f t="shared" si="1"/>
        <v>518.3848691488588</v>
      </c>
      <c r="E69" s="1">
        <v>1.05</v>
      </c>
      <c r="F69" s="15">
        <f t="shared" ref="F69:F95" si="5">ROUNDUP(D69,0)</f>
        <v>519</v>
      </c>
      <c r="G69" s="32" t="str">
        <f t="shared" si="2"/>
        <v>0519</v>
      </c>
      <c r="H69" s="43">
        <v>519</v>
      </c>
      <c r="I69" s="43"/>
      <c r="J69" s="43"/>
      <c r="K69" s="43"/>
      <c r="L69" s="15"/>
      <c r="M69" s="15"/>
      <c r="N69" s="15"/>
      <c r="O69" s="15"/>
      <c r="P69" s="15"/>
      <c r="Q69" s="31"/>
    </row>
    <row r="70" spans="2:17" customFormat="1" x14ac:dyDescent="0.2">
      <c r="B70" t="str">
        <f t="shared" si="3"/>
        <v>0_545</v>
      </c>
      <c r="C70">
        <f t="shared" si="4"/>
        <v>1</v>
      </c>
      <c r="D70" s="35">
        <f t="shared" ref="D70:D95" si="6">D69*E69</f>
        <v>544.30411260630171</v>
      </c>
      <c r="E70" s="53">
        <v>1.05</v>
      </c>
      <c r="F70" s="15">
        <f t="shared" si="5"/>
        <v>545</v>
      </c>
      <c r="G70" s="32" t="str">
        <f t="shared" ref="G70:G95" si="7">TEXT(F70,REPT("0", CEILING(LEN(F70)/4,1)*4))</f>
        <v>0545</v>
      </c>
      <c r="H70" s="43">
        <v>545</v>
      </c>
      <c r="I70" s="43"/>
      <c r="J70" s="43"/>
      <c r="K70" s="43"/>
      <c r="L70" s="15"/>
      <c r="M70" s="15"/>
      <c r="N70" s="15"/>
      <c r="O70" s="15"/>
      <c r="P70" s="15"/>
      <c r="Q70" s="31"/>
    </row>
    <row r="71" spans="2:17" customFormat="1" x14ac:dyDescent="0.2">
      <c r="B71" t="str">
        <f t="shared" ref="B71:B95" si="8">IF(C71&gt;1,C71-1&amp;"_"&amp;H71&amp;","&amp;C71-2&amp;"_"&amp;I71,"0_"&amp;H71)</f>
        <v>0_572</v>
      </c>
      <c r="C71">
        <f t="shared" ref="C71:C95" si="9">COUNTIF(H71:W71,"&gt;-1")</f>
        <v>1</v>
      </c>
      <c r="D71" s="35">
        <f t="shared" si="6"/>
        <v>571.51931823661687</v>
      </c>
      <c r="E71" s="1">
        <v>1.04</v>
      </c>
      <c r="F71" s="15">
        <f t="shared" si="5"/>
        <v>572</v>
      </c>
      <c r="G71" s="32" t="str">
        <f t="shared" si="7"/>
        <v>0572</v>
      </c>
      <c r="H71" s="43">
        <v>572</v>
      </c>
      <c r="I71" s="43"/>
      <c r="J71" s="43"/>
      <c r="K71" s="43"/>
      <c r="L71" s="15"/>
      <c r="M71" s="15"/>
      <c r="N71" s="15"/>
      <c r="O71" s="15"/>
      <c r="P71" s="15"/>
      <c r="Q71" s="31"/>
    </row>
    <row r="72" spans="2:17" customFormat="1" x14ac:dyDescent="0.2">
      <c r="B72" t="str">
        <f t="shared" si="8"/>
        <v>0_595</v>
      </c>
      <c r="C72">
        <f t="shared" si="9"/>
        <v>1</v>
      </c>
      <c r="D72" s="35">
        <f t="shared" si="6"/>
        <v>594.38009096608153</v>
      </c>
      <c r="E72" s="1">
        <v>1.04</v>
      </c>
      <c r="F72" s="15">
        <f t="shared" si="5"/>
        <v>595</v>
      </c>
      <c r="G72" s="32" t="str">
        <f t="shared" si="7"/>
        <v>0595</v>
      </c>
      <c r="H72" s="43">
        <v>595</v>
      </c>
      <c r="I72" s="43"/>
      <c r="J72" s="43"/>
      <c r="K72" s="43"/>
      <c r="L72" s="15"/>
      <c r="M72" s="15"/>
      <c r="N72" s="15"/>
      <c r="O72" s="15"/>
      <c r="P72" s="15"/>
      <c r="Q72" s="31"/>
    </row>
    <row r="73" spans="2:17" customFormat="1" x14ac:dyDescent="0.2">
      <c r="B73" t="str">
        <f t="shared" si="8"/>
        <v>0_619</v>
      </c>
      <c r="C73">
        <f t="shared" si="9"/>
        <v>1</v>
      </c>
      <c r="D73" s="35">
        <f t="shared" si="6"/>
        <v>618.15529460472476</v>
      </c>
      <c r="E73" s="1">
        <v>1.04</v>
      </c>
      <c r="F73" s="15">
        <f t="shared" si="5"/>
        <v>619</v>
      </c>
      <c r="G73" s="32" t="str">
        <f t="shared" si="7"/>
        <v>0619</v>
      </c>
      <c r="H73" s="43">
        <v>619</v>
      </c>
      <c r="I73" s="43"/>
      <c r="J73" s="43"/>
      <c r="K73" s="43"/>
      <c r="L73" s="15"/>
      <c r="M73" s="15"/>
      <c r="N73" s="15"/>
      <c r="O73" s="15"/>
      <c r="P73" s="15"/>
      <c r="Q73" s="31"/>
    </row>
    <row r="74" spans="2:17" customFormat="1" x14ac:dyDescent="0.2">
      <c r="B74" t="str">
        <f t="shared" si="8"/>
        <v>0_643</v>
      </c>
      <c r="C74">
        <f t="shared" si="9"/>
        <v>1</v>
      </c>
      <c r="D74" s="35">
        <f t="shared" si="6"/>
        <v>642.88150638891375</v>
      </c>
      <c r="E74" s="1">
        <v>1.04</v>
      </c>
      <c r="F74" s="15">
        <f t="shared" si="5"/>
        <v>643</v>
      </c>
      <c r="G74" s="32" t="str">
        <f t="shared" si="7"/>
        <v>0643</v>
      </c>
      <c r="H74" s="43">
        <v>643</v>
      </c>
      <c r="I74" s="43"/>
      <c r="J74" s="43"/>
      <c r="K74" s="43"/>
      <c r="L74" s="15"/>
      <c r="M74" s="15"/>
      <c r="N74" s="15"/>
      <c r="O74" s="15"/>
      <c r="P74" s="15"/>
      <c r="Q74" s="31"/>
    </row>
    <row r="75" spans="2:17" customFormat="1" x14ac:dyDescent="0.2">
      <c r="B75" t="str">
        <f t="shared" si="8"/>
        <v>0_669</v>
      </c>
      <c r="C75">
        <f t="shared" si="9"/>
        <v>1</v>
      </c>
      <c r="D75" s="35">
        <f t="shared" si="6"/>
        <v>668.59676664447034</v>
      </c>
      <c r="E75" s="1">
        <v>1.04</v>
      </c>
      <c r="F75" s="15">
        <f t="shared" si="5"/>
        <v>669</v>
      </c>
      <c r="G75" s="32" t="str">
        <f t="shared" si="7"/>
        <v>0669</v>
      </c>
      <c r="H75" s="43">
        <v>669</v>
      </c>
      <c r="I75" s="43"/>
      <c r="J75" s="43"/>
      <c r="K75" s="43"/>
      <c r="L75" s="15"/>
      <c r="M75" s="15"/>
      <c r="N75" s="15"/>
      <c r="O75" s="15"/>
      <c r="P75" s="15"/>
      <c r="Q75" s="31"/>
    </row>
    <row r="76" spans="2:17" customFormat="1" x14ac:dyDescent="0.2">
      <c r="B76" t="str">
        <f t="shared" si="8"/>
        <v>0_696</v>
      </c>
      <c r="C76">
        <f t="shared" si="9"/>
        <v>1</v>
      </c>
      <c r="D76" s="35">
        <f t="shared" si="6"/>
        <v>695.34063731024912</v>
      </c>
      <c r="E76" s="1">
        <v>1.04</v>
      </c>
      <c r="F76" s="15">
        <f t="shared" si="5"/>
        <v>696</v>
      </c>
      <c r="G76" s="32" t="str">
        <f t="shared" si="7"/>
        <v>0696</v>
      </c>
      <c r="H76" s="43">
        <v>696</v>
      </c>
      <c r="I76" s="43"/>
      <c r="J76" s="43"/>
      <c r="K76" s="43"/>
      <c r="L76" s="15"/>
      <c r="M76" s="15"/>
      <c r="N76" s="15"/>
      <c r="O76" s="15"/>
      <c r="P76" s="15"/>
      <c r="Q76" s="31"/>
    </row>
    <row r="77" spans="2:17" customFormat="1" x14ac:dyDescent="0.2">
      <c r="B77" t="str">
        <f t="shared" si="8"/>
        <v>0_724</v>
      </c>
      <c r="C77">
        <f t="shared" si="9"/>
        <v>1</v>
      </c>
      <c r="D77" s="35">
        <f t="shared" si="6"/>
        <v>723.1542628026591</v>
      </c>
      <c r="E77" s="1">
        <v>1.03</v>
      </c>
      <c r="F77" s="15">
        <f t="shared" si="5"/>
        <v>724</v>
      </c>
      <c r="G77" s="32" t="str">
        <f t="shared" si="7"/>
        <v>0724</v>
      </c>
      <c r="H77" s="43">
        <v>724</v>
      </c>
      <c r="I77" s="43"/>
      <c r="J77" s="43"/>
      <c r="K77" s="43"/>
      <c r="L77" s="15"/>
      <c r="M77" s="15"/>
      <c r="N77" s="15"/>
      <c r="O77" s="15"/>
      <c r="P77" s="15"/>
      <c r="Q77" s="31"/>
    </row>
    <row r="78" spans="2:17" customFormat="1" x14ac:dyDescent="0.2">
      <c r="B78" t="str">
        <f t="shared" si="8"/>
        <v>0_745</v>
      </c>
      <c r="C78">
        <f t="shared" si="9"/>
        <v>1</v>
      </c>
      <c r="D78" s="35">
        <f t="shared" si="6"/>
        <v>744.84889068673886</v>
      </c>
      <c r="E78" s="1">
        <v>1.03</v>
      </c>
      <c r="F78" s="15">
        <f t="shared" si="5"/>
        <v>745</v>
      </c>
      <c r="G78" s="32" t="str">
        <f t="shared" si="7"/>
        <v>0745</v>
      </c>
      <c r="H78" s="43">
        <v>745</v>
      </c>
      <c r="I78" s="43"/>
      <c r="J78" s="43"/>
      <c r="K78" s="43"/>
      <c r="L78" s="15"/>
      <c r="M78" s="15"/>
      <c r="N78" s="15"/>
      <c r="O78" s="15"/>
      <c r="P78" s="15"/>
      <c r="Q78" s="31"/>
    </row>
    <row r="79" spans="2:17" customFormat="1" x14ac:dyDescent="0.2">
      <c r="B79" t="str">
        <f t="shared" si="8"/>
        <v>0_768</v>
      </c>
      <c r="C79">
        <f>COUNTIF(H79:W79,"&gt;-1")</f>
        <v>1</v>
      </c>
      <c r="D79" s="35">
        <f t="shared" si="6"/>
        <v>767.19435740734104</v>
      </c>
      <c r="E79" s="1">
        <v>1.03</v>
      </c>
      <c r="F79" s="15">
        <f t="shared" si="5"/>
        <v>768</v>
      </c>
      <c r="G79" s="32" t="str">
        <f t="shared" si="7"/>
        <v>0768</v>
      </c>
      <c r="H79" s="33">
        <v>768</v>
      </c>
      <c r="I79" s="43"/>
      <c r="J79" s="33"/>
      <c r="K79" s="33"/>
      <c r="L79" s="15"/>
      <c r="M79" s="15"/>
      <c r="N79" s="15"/>
      <c r="O79" s="15"/>
      <c r="P79" s="15"/>
      <c r="Q79" s="31"/>
    </row>
    <row r="80" spans="2:17" x14ac:dyDescent="0.2">
      <c r="B80" t="str">
        <f t="shared" si="8"/>
        <v>0_791</v>
      </c>
      <c r="C80">
        <f t="shared" si="9"/>
        <v>1</v>
      </c>
      <c r="D80" s="35">
        <f t="shared" si="6"/>
        <v>790.21018812956129</v>
      </c>
      <c r="E80" s="1">
        <v>1.03</v>
      </c>
      <c r="F80" s="15">
        <f t="shared" si="5"/>
        <v>791</v>
      </c>
      <c r="G80" s="32" t="str">
        <f t="shared" si="7"/>
        <v>0791</v>
      </c>
      <c r="H80">
        <v>791</v>
      </c>
    </row>
    <row r="81" spans="2:8" x14ac:dyDescent="0.2">
      <c r="B81" t="str">
        <f t="shared" si="8"/>
        <v>0_814</v>
      </c>
      <c r="C81">
        <f t="shared" si="9"/>
        <v>1</v>
      </c>
      <c r="D81" s="35">
        <f t="shared" si="6"/>
        <v>813.91649377344811</v>
      </c>
      <c r="E81" s="1">
        <v>1.03</v>
      </c>
      <c r="F81" s="15">
        <f t="shared" si="5"/>
        <v>814</v>
      </c>
      <c r="G81" s="32" t="str">
        <f t="shared" si="7"/>
        <v>0814</v>
      </c>
      <c r="H81">
        <v>814</v>
      </c>
    </row>
    <row r="82" spans="2:8" x14ac:dyDescent="0.2">
      <c r="B82" t="str">
        <f t="shared" si="8"/>
        <v>0_839</v>
      </c>
      <c r="C82">
        <f t="shared" si="9"/>
        <v>1</v>
      </c>
      <c r="D82" s="35">
        <f t="shared" si="6"/>
        <v>838.33398858665157</v>
      </c>
      <c r="E82" s="1">
        <v>1.03</v>
      </c>
      <c r="F82" s="15">
        <f t="shared" si="5"/>
        <v>839</v>
      </c>
      <c r="G82" s="32" t="str">
        <f t="shared" si="7"/>
        <v>0839</v>
      </c>
      <c r="H82">
        <v>839</v>
      </c>
    </row>
    <row r="83" spans="2:8" x14ac:dyDescent="0.2">
      <c r="B83" t="str">
        <f t="shared" si="8"/>
        <v>0_864</v>
      </c>
      <c r="C83">
        <f t="shared" si="9"/>
        <v>1</v>
      </c>
      <c r="D83" s="35">
        <f t="shared" si="6"/>
        <v>863.48400824425119</v>
      </c>
      <c r="E83" s="1">
        <v>1.02</v>
      </c>
      <c r="F83" s="15">
        <f t="shared" si="5"/>
        <v>864</v>
      </c>
      <c r="G83" s="32" t="str">
        <f t="shared" si="7"/>
        <v>0864</v>
      </c>
      <c r="H83">
        <v>864</v>
      </c>
    </row>
    <row r="84" spans="2:8" x14ac:dyDescent="0.2">
      <c r="B84" t="str">
        <f t="shared" si="8"/>
        <v>0_881</v>
      </c>
      <c r="C84">
        <f t="shared" si="9"/>
        <v>1</v>
      </c>
      <c r="D84" s="35">
        <f t="shared" si="6"/>
        <v>880.7536884091362</v>
      </c>
      <c r="E84" s="1">
        <v>1.02</v>
      </c>
      <c r="F84" s="15">
        <f t="shared" si="5"/>
        <v>881</v>
      </c>
      <c r="G84" s="32" t="str">
        <f t="shared" si="7"/>
        <v>0881</v>
      </c>
      <c r="H84">
        <v>881</v>
      </c>
    </row>
    <row r="85" spans="2:8" x14ac:dyDescent="0.2">
      <c r="B85" t="str">
        <f t="shared" si="8"/>
        <v>0_899</v>
      </c>
      <c r="C85">
        <f t="shared" si="9"/>
        <v>1</v>
      </c>
      <c r="D85" s="35">
        <f t="shared" si="6"/>
        <v>898.3687621773189</v>
      </c>
      <c r="E85" s="1">
        <v>1.02</v>
      </c>
      <c r="F85" s="15">
        <f t="shared" si="5"/>
        <v>899</v>
      </c>
      <c r="G85" s="32" t="str">
        <f t="shared" si="7"/>
        <v>0899</v>
      </c>
      <c r="H85">
        <v>899</v>
      </c>
    </row>
    <row r="86" spans="2:8" x14ac:dyDescent="0.2">
      <c r="B86" t="str">
        <f t="shared" si="8"/>
        <v>0_917</v>
      </c>
      <c r="C86">
        <f t="shared" si="9"/>
        <v>1</v>
      </c>
      <c r="D86" s="35">
        <f t="shared" si="6"/>
        <v>916.33613742086527</v>
      </c>
      <c r="E86" s="1">
        <v>1.02</v>
      </c>
      <c r="F86" s="15">
        <f t="shared" si="5"/>
        <v>917</v>
      </c>
      <c r="G86" s="32" t="str">
        <f t="shared" si="7"/>
        <v>0917</v>
      </c>
      <c r="H86">
        <v>917</v>
      </c>
    </row>
    <row r="87" spans="2:8" x14ac:dyDescent="0.2">
      <c r="B87" t="str">
        <f t="shared" si="8"/>
        <v>0_935</v>
      </c>
      <c r="C87">
        <f t="shared" si="9"/>
        <v>1</v>
      </c>
      <c r="D87" s="35">
        <f t="shared" si="6"/>
        <v>934.66286016928257</v>
      </c>
      <c r="E87" s="1">
        <v>1.02</v>
      </c>
      <c r="F87" s="15">
        <f t="shared" si="5"/>
        <v>935</v>
      </c>
      <c r="G87" s="32" t="str">
        <f t="shared" si="7"/>
        <v>0935</v>
      </c>
      <c r="H87">
        <v>935</v>
      </c>
    </row>
    <row r="88" spans="2:8" x14ac:dyDescent="0.2">
      <c r="B88" t="str">
        <f t="shared" si="8"/>
        <v>0_954</v>
      </c>
      <c r="C88">
        <f t="shared" si="9"/>
        <v>1</v>
      </c>
      <c r="D88" s="35">
        <f t="shared" si="6"/>
        <v>953.35611737266822</v>
      </c>
      <c r="E88" s="1">
        <v>1.02</v>
      </c>
      <c r="F88" s="15">
        <f t="shared" si="5"/>
        <v>954</v>
      </c>
      <c r="G88" s="32" t="str">
        <f t="shared" si="7"/>
        <v>0954</v>
      </c>
      <c r="H88">
        <v>954</v>
      </c>
    </row>
    <row r="89" spans="2:8" x14ac:dyDescent="0.2">
      <c r="B89" t="str">
        <f t="shared" si="8"/>
        <v>0_973</v>
      </c>
      <c r="C89">
        <f t="shared" si="9"/>
        <v>1</v>
      </c>
      <c r="D89" s="35">
        <f t="shared" si="6"/>
        <v>972.42323972012161</v>
      </c>
      <c r="E89" s="1">
        <v>1.01</v>
      </c>
      <c r="F89" s="15">
        <f t="shared" si="5"/>
        <v>973</v>
      </c>
      <c r="G89" s="32" t="str">
        <f t="shared" si="7"/>
        <v>0973</v>
      </c>
      <c r="H89">
        <v>973</v>
      </c>
    </row>
    <row r="90" spans="2:8" x14ac:dyDescent="0.2">
      <c r="B90" t="str">
        <f t="shared" si="8"/>
        <v>0_983</v>
      </c>
      <c r="C90">
        <f t="shared" si="9"/>
        <v>1</v>
      </c>
      <c r="D90" s="35">
        <f t="shared" si="6"/>
        <v>982.14747211732288</v>
      </c>
      <c r="E90" s="1">
        <v>1.01</v>
      </c>
      <c r="F90" s="15">
        <f t="shared" si="5"/>
        <v>983</v>
      </c>
      <c r="G90" s="32" t="str">
        <f t="shared" si="7"/>
        <v>0983</v>
      </c>
      <c r="H90">
        <v>983</v>
      </c>
    </row>
    <row r="91" spans="2:8" x14ac:dyDescent="0.2">
      <c r="B91" t="str">
        <f t="shared" si="8"/>
        <v>0_992</v>
      </c>
      <c r="C91">
        <f t="shared" si="9"/>
        <v>1</v>
      </c>
      <c r="D91" s="35">
        <f t="shared" si="6"/>
        <v>991.96894683849609</v>
      </c>
      <c r="E91" s="1">
        <v>1.01</v>
      </c>
      <c r="F91" s="15">
        <f t="shared" si="5"/>
        <v>992</v>
      </c>
      <c r="G91" s="32" t="str">
        <f t="shared" si="7"/>
        <v>0992</v>
      </c>
      <c r="H91">
        <v>992</v>
      </c>
    </row>
    <row r="92" spans="2:8" x14ac:dyDescent="0.2">
      <c r="B92" t="str">
        <f t="shared" si="8"/>
        <v>0_1002</v>
      </c>
      <c r="C92">
        <f t="shared" si="9"/>
        <v>1</v>
      </c>
      <c r="D92" s="35">
        <f t="shared" si="6"/>
        <v>1001.888636306881</v>
      </c>
      <c r="E92" s="1">
        <v>1.01</v>
      </c>
      <c r="F92" s="15">
        <f t="shared" si="5"/>
        <v>1002</v>
      </c>
      <c r="G92" s="32" t="str">
        <f t="shared" si="7"/>
        <v>1002</v>
      </c>
      <c r="H92">
        <v>1002</v>
      </c>
    </row>
    <row r="93" spans="2:8" x14ac:dyDescent="0.2">
      <c r="B93" t="str">
        <f t="shared" si="8"/>
        <v>0_1012</v>
      </c>
      <c r="C93">
        <f t="shared" si="9"/>
        <v>1</v>
      </c>
      <c r="D93" s="35">
        <f t="shared" si="6"/>
        <v>1011.9075226699499</v>
      </c>
      <c r="E93" s="1">
        <v>1.01</v>
      </c>
      <c r="F93" s="15">
        <f t="shared" si="5"/>
        <v>1012</v>
      </c>
      <c r="G93" s="32" t="str">
        <f t="shared" si="7"/>
        <v>1012</v>
      </c>
      <c r="H93">
        <v>1012</v>
      </c>
    </row>
    <row r="94" spans="2:8" x14ac:dyDescent="0.2">
      <c r="B94" t="str">
        <f t="shared" si="8"/>
        <v>0_1023</v>
      </c>
      <c r="C94">
        <f t="shared" si="9"/>
        <v>1</v>
      </c>
      <c r="D94" s="35">
        <f t="shared" si="6"/>
        <v>1022.0265978966494</v>
      </c>
      <c r="E94" s="1">
        <v>1.01</v>
      </c>
      <c r="F94" s="15">
        <f t="shared" si="5"/>
        <v>1023</v>
      </c>
      <c r="G94" s="32" t="str">
        <f t="shared" si="7"/>
        <v>1023</v>
      </c>
      <c r="H94">
        <v>1023</v>
      </c>
    </row>
    <row r="95" spans="2:8" x14ac:dyDescent="0.2">
      <c r="B95" t="str">
        <f t="shared" si="8"/>
        <v>0_1033</v>
      </c>
      <c r="C95">
        <f t="shared" si="9"/>
        <v>1</v>
      </c>
      <c r="D95" s="35">
        <f t="shared" si="6"/>
        <v>1032.2468638756159</v>
      </c>
      <c r="E95">
        <v>1.01</v>
      </c>
      <c r="F95" s="15">
        <f t="shared" si="5"/>
        <v>1033</v>
      </c>
      <c r="G95" s="32" t="str">
        <f t="shared" si="7"/>
        <v>1033</v>
      </c>
      <c r="H95">
        <v>1033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2018-10-26T08:50:23Z</dcterms:modified>
</cp:coreProperties>
</file>