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Shop" sheetId="1" r:id="rId1"/>
    <sheet name="@Types" sheetId="2" r:id="rId2"/>
    <sheet name="#" sheetId="3" r:id="rId3"/>
  </sheets>
  <calcPr calcId="145621"/>
</workbook>
</file>

<file path=xl/calcChain.xml><?xml version="1.0" encoding="utf-8"?>
<calcChain xmlns="http://schemas.openxmlformats.org/spreadsheetml/2006/main">
  <c r="C80" i="3" l="1"/>
  <c r="B80" i="3" s="1"/>
  <c r="C81" i="3"/>
  <c r="B81" i="3" s="1"/>
  <c r="C82" i="3"/>
  <c r="B82" i="3" s="1"/>
  <c r="C83" i="3"/>
  <c r="B83" i="3" s="1"/>
  <c r="C84" i="3"/>
  <c r="B84" i="3" s="1"/>
  <c r="C85" i="3"/>
  <c r="B85" i="3" s="1"/>
  <c r="C86" i="3"/>
  <c r="B86" i="3" s="1"/>
  <c r="C87" i="3"/>
  <c r="B87" i="3" s="1"/>
  <c r="C88" i="3"/>
  <c r="B88" i="3" s="1"/>
  <c r="C89" i="3"/>
  <c r="B89" i="3" s="1"/>
  <c r="C90" i="3"/>
  <c r="B90" i="3" s="1"/>
  <c r="C91" i="3"/>
  <c r="B91" i="3" s="1"/>
  <c r="C92" i="3"/>
  <c r="B92" i="3" s="1"/>
  <c r="C93" i="3"/>
  <c r="B93" i="3" s="1"/>
  <c r="C94" i="3"/>
  <c r="B94" i="3" s="1"/>
  <c r="C95" i="3"/>
  <c r="B95" i="3" s="1"/>
  <c r="G5" i="3" l="1"/>
  <c r="C68" i="3" l="1"/>
  <c r="C7" i="3" l="1"/>
  <c r="B7" i="3" s="1"/>
  <c r="C8" i="3"/>
  <c r="B8" i="3" s="1"/>
  <c r="C9" i="3"/>
  <c r="B9" i="3" s="1"/>
  <c r="C10" i="3"/>
  <c r="B10" i="3" s="1"/>
  <c r="C11" i="3"/>
  <c r="B11" i="3" s="1"/>
  <c r="C12" i="3"/>
  <c r="B12" i="3" s="1"/>
  <c r="C13" i="3"/>
  <c r="B13" i="3" s="1"/>
  <c r="C14" i="3"/>
  <c r="B14" i="3" s="1"/>
  <c r="C15" i="3"/>
  <c r="B15" i="3" s="1"/>
  <c r="C16" i="3"/>
  <c r="B16" i="3" s="1"/>
  <c r="C17" i="3"/>
  <c r="B17" i="3" s="1"/>
  <c r="C18" i="3"/>
  <c r="B18" i="3" s="1"/>
  <c r="C19" i="3"/>
  <c r="B19" i="3" s="1"/>
  <c r="C20" i="3"/>
  <c r="B20" i="3" s="1"/>
  <c r="C21" i="3"/>
  <c r="B21" i="3" s="1"/>
  <c r="C22" i="3"/>
  <c r="B22" i="3" s="1"/>
  <c r="C23" i="3"/>
  <c r="B23" i="3" s="1"/>
  <c r="C24" i="3"/>
  <c r="B24" i="3" s="1"/>
  <c r="C25" i="3"/>
  <c r="B25" i="3" s="1"/>
  <c r="C26" i="3"/>
  <c r="B26" i="3" s="1"/>
  <c r="C27" i="3"/>
  <c r="B27" i="3" s="1"/>
  <c r="C28" i="3"/>
  <c r="B28" i="3" s="1"/>
  <c r="C29" i="3"/>
  <c r="B29" i="3" s="1"/>
  <c r="C30" i="3"/>
  <c r="B30" i="3" s="1"/>
  <c r="C31" i="3"/>
  <c r="B31" i="3" s="1"/>
  <c r="C32" i="3"/>
  <c r="B32" i="3" s="1"/>
  <c r="C33" i="3"/>
  <c r="B33" i="3" s="1"/>
  <c r="C34" i="3"/>
  <c r="B34" i="3" s="1"/>
  <c r="C35" i="3"/>
  <c r="B35" i="3" s="1"/>
  <c r="C36" i="3"/>
  <c r="B36" i="3" s="1"/>
  <c r="C37" i="3"/>
  <c r="B37" i="3" s="1"/>
  <c r="C38" i="3"/>
  <c r="B38" i="3" s="1"/>
  <c r="C39" i="3"/>
  <c r="B39" i="3" s="1"/>
  <c r="C40" i="3"/>
  <c r="B40" i="3" s="1"/>
  <c r="C41" i="3"/>
  <c r="B41" i="3" s="1"/>
  <c r="C42" i="3"/>
  <c r="B42" i="3" s="1"/>
  <c r="C43" i="3"/>
  <c r="B43" i="3" s="1"/>
  <c r="C44" i="3"/>
  <c r="B44" i="3" s="1"/>
  <c r="C45" i="3"/>
  <c r="B45" i="3" s="1"/>
  <c r="C46" i="3"/>
  <c r="B46" i="3" s="1"/>
  <c r="C47" i="3"/>
  <c r="B47" i="3" s="1"/>
  <c r="C48" i="3"/>
  <c r="B48" i="3" s="1"/>
  <c r="C49" i="3"/>
  <c r="B49" i="3" s="1"/>
  <c r="C50" i="3"/>
  <c r="B50" i="3" s="1"/>
  <c r="C51" i="3"/>
  <c r="B51" i="3" s="1"/>
  <c r="C52" i="3"/>
  <c r="B52" i="3" s="1"/>
  <c r="C53" i="3"/>
  <c r="B53" i="3" s="1"/>
  <c r="C54" i="3"/>
  <c r="B54" i="3" s="1"/>
  <c r="C55" i="3"/>
  <c r="B55" i="3" s="1"/>
  <c r="C56" i="3"/>
  <c r="B56" i="3" s="1"/>
  <c r="C57" i="3"/>
  <c r="B57" i="3" s="1"/>
  <c r="C58" i="3"/>
  <c r="B58" i="3" s="1"/>
  <c r="C59" i="3"/>
  <c r="B59" i="3" s="1"/>
  <c r="C60" i="3"/>
  <c r="B60" i="3" s="1"/>
  <c r="C61" i="3"/>
  <c r="B61" i="3" s="1"/>
  <c r="C62" i="3"/>
  <c r="B62" i="3" s="1"/>
  <c r="C63" i="3"/>
  <c r="B63" i="3" s="1"/>
  <c r="C64" i="3"/>
  <c r="B64" i="3" s="1"/>
  <c r="C65" i="3"/>
  <c r="B65" i="3" s="1"/>
  <c r="C66" i="3"/>
  <c r="B66" i="3" s="1"/>
  <c r="C67" i="3"/>
  <c r="B67" i="3" s="1"/>
  <c r="B68" i="3"/>
  <c r="C69" i="3"/>
  <c r="B69" i="3" s="1"/>
  <c r="C70" i="3"/>
  <c r="B70" i="3" s="1"/>
  <c r="C71" i="3"/>
  <c r="B71" i="3" s="1"/>
  <c r="C72" i="3"/>
  <c r="B72" i="3" s="1"/>
  <c r="C73" i="3"/>
  <c r="B73" i="3" s="1"/>
  <c r="C74" i="3"/>
  <c r="B74" i="3" s="1"/>
  <c r="C75" i="3"/>
  <c r="B75" i="3" s="1"/>
  <c r="C76" i="3"/>
  <c r="B76" i="3" s="1"/>
  <c r="C77" i="3"/>
  <c r="B77" i="3" s="1"/>
  <c r="C78" i="3"/>
  <c r="B78" i="3" s="1"/>
  <c r="C79" i="3"/>
  <c r="B79" i="3" s="1"/>
  <c r="C6" i="3"/>
  <c r="B6" i="3" s="1"/>
  <c r="C5" i="3"/>
  <c r="B5" i="3" s="1"/>
  <c r="F5" i="3" l="1"/>
  <c r="D6" i="3"/>
  <c r="F6" i="3" s="1"/>
  <c r="G6" i="3" s="1"/>
  <c r="D7" i="3" l="1"/>
  <c r="F7" i="3" l="1"/>
  <c r="G7" i="3" s="1"/>
  <c r="D8" i="3"/>
  <c r="F8" i="3" l="1"/>
  <c r="G8" i="3" s="1"/>
  <c r="D9" i="3"/>
  <c r="F9" i="3" l="1"/>
  <c r="G9" i="3" s="1"/>
  <c r="D10" i="3"/>
  <c r="F10" i="3" l="1"/>
  <c r="G10" i="3" s="1"/>
  <c r="D11" i="3"/>
  <c r="F11" i="3" l="1"/>
  <c r="G11" i="3" s="1"/>
  <c r="D12" i="3"/>
  <c r="F12" i="3" l="1"/>
  <c r="G12" i="3" s="1"/>
  <c r="D13" i="3"/>
  <c r="D14" i="3" l="1"/>
  <c r="F13" i="3"/>
  <c r="G13" i="3" s="1"/>
  <c r="F14" i="3" l="1"/>
  <c r="G14" i="3" s="1"/>
  <c r="D15" i="3"/>
  <c r="D16" i="3" l="1"/>
  <c r="F15" i="3"/>
  <c r="G15" i="3" s="1"/>
  <c r="F16" i="3" l="1"/>
  <c r="G16" i="3" s="1"/>
  <c r="D17" i="3"/>
  <c r="D18" i="3" l="1"/>
  <c r="F17" i="3"/>
  <c r="G17" i="3" s="1"/>
  <c r="F18" i="3" l="1"/>
  <c r="G18" i="3" s="1"/>
  <c r="D19" i="3"/>
  <c r="F19" i="3" l="1"/>
  <c r="G19" i="3" s="1"/>
  <c r="D20" i="3"/>
  <c r="F20" i="3" l="1"/>
  <c r="G20" i="3" s="1"/>
  <c r="D21" i="3"/>
  <c r="F21" i="3" l="1"/>
  <c r="G21" i="3" s="1"/>
  <c r="D22" i="3"/>
  <c r="F22" i="3" l="1"/>
  <c r="G22" i="3" s="1"/>
  <c r="D23" i="3"/>
  <c r="F23" i="3" l="1"/>
  <c r="G23" i="3" s="1"/>
  <c r="D24" i="3"/>
  <c r="F24" i="3" l="1"/>
  <c r="G24" i="3" s="1"/>
  <c r="D25" i="3"/>
  <c r="F25" i="3" l="1"/>
  <c r="G25" i="3" s="1"/>
  <c r="D26" i="3"/>
  <c r="F26" i="3" l="1"/>
  <c r="G26" i="3" s="1"/>
  <c r="D27" i="3"/>
  <c r="F27" i="3" l="1"/>
  <c r="G27" i="3" s="1"/>
  <c r="D28" i="3"/>
  <c r="F28" i="3" l="1"/>
  <c r="G28" i="3" s="1"/>
  <c r="D29" i="3"/>
  <c r="D30" i="3" l="1"/>
  <c r="F29" i="3"/>
  <c r="G29" i="3" s="1"/>
  <c r="F30" i="3" l="1"/>
  <c r="G30" i="3" s="1"/>
  <c r="D31" i="3"/>
  <c r="D32" i="3" l="1"/>
  <c r="F31" i="3"/>
  <c r="G31" i="3" s="1"/>
  <c r="D33" i="3" l="1"/>
  <c r="F32" i="3"/>
  <c r="G32" i="3" s="1"/>
  <c r="F33" i="3" l="1"/>
  <c r="G33" i="3" s="1"/>
  <c r="D34" i="3"/>
  <c r="F34" i="3" l="1"/>
  <c r="G34" i="3" s="1"/>
  <c r="D35" i="3"/>
  <c r="F35" i="3" l="1"/>
  <c r="G35" i="3" s="1"/>
  <c r="D36" i="3"/>
  <c r="F36" i="3" l="1"/>
  <c r="G36" i="3" s="1"/>
  <c r="D37" i="3"/>
  <c r="F37" i="3" l="1"/>
  <c r="G37" i="3" s="1"/>
  <c r="D38" i="3"/>
  <c r="F38" i="3" l="1"/>
  <c r="G38" i="3" s="1"/>
  <c r="D39" i="3"/>
  <c r="D40" i="3" l="1"/>
  <c r="F39" i="3"/>
  <c r="G39" i="3" s="1"/>
  <c r="F40" i="3" l="1"/>
  <c r="G40" i="3" s="1"/>
  <c r="D41" i="3"/>
  <c r="F41" i="3" l="1"/>
  <c r="G41" i="3" s="1"/>
  <c r="D42" i="3"/>
  <c r="F42" i="3" l="1"/>
  <c r="G42" i="3" s="1"/>
  <c r="D43" i="3"/>
  <c r="D44" i="3" l="1"/>
  <c r="F43" i="3"/>
  <c r="G43" i="3" s="1"/>
  <c r="D45" i="3" l="1"/>
  <c r="F44" i="3"/>
  <c r="G44" i="3" s="1"/>
  <c r="F45" i="3" l="1"/>
  <c r="G45" i="3" s="1"/>
  <c r="D46" i="3"/>
  <c r="F46" i="3" l="1"/>
  <c r="G46" i="3" s="1"/>
  <c r="D47" i="3"/>
  <c r="D48" i="3" l="1"/>
  <c r="F47" i="3"/>
  <c r="G47" i="3" s="1"/>
  <c r="F48" i="3" l="1"/>
  <c r="G48" i="3" s="1"/>
  <c r="D49" i="3"/>
  <c r="F49" i="3" l="1"/>
  <c r="G49" i="3" s="1"/>
  <c r="D50" i="3"/>
  <c r="D51" i="3" l="1"/>
  <c r="F50" i="3"/>
  <c r="G50" i="3" s="1"/>
  <c r="F51" i="3" l="1"/>
  <c r="G51" i="3" s="1"/>
  <c r="D52" i="3"/>
  <c r="F52" i="3" l="1"/>
  <c r="G52" i="3" s="1"/>
  <c r="D53" i="3"/>
  <c r="F53" i="3" l="1"/>
  <c r="G53" i="3" s="1"/>
  <c r="D54" i="3"/>
  <c r="F54" i="3" l="1"/>
  <c r="G54" i="3" s="1"/>
  <c r="D55" i="3"/>
  <c r="D56" i="3" l="1"/>
  <c r="F55" i="3"/>
  <c r="G55" i="3" s="1"/>
  <c r="F56" i="3" l="1"/>
  <c r="G56" i="3" s="1"/>
  <c r="D57" i="3"/>
  <c r="D58" i="3" l="1"/>
  <c r="F57" i="3"/>
  <c r="G57" i="3" s="1"/>
  <c r="F58" i="3" l="1"/>
  <c r="G58" i="3" s="1"/>
  <c r="D59" i="3"/>
  <c r="D60" i="3" l="1"/>
  <c r="F59" i="3"/>
  <c r="G59" i="3" s="1"/>
  <c r="F60" i="3" l="1"/>
  <c r="G60" i="3" s="1"/>
  <c r="D61" i="3"/>
  <c r="F61" i="3" l="1"/>
  <c r="G61" i="3" s="1"/>
  <c r="D62" i="3"/>
  <c r="F62" i="3" l="1"/>
  <c r="G62" i="3" s="1"/>
  <c r="D63" i="3"/>
  <c r="F63" i="3" l="1"/>
  <c r="G63" i="3" s="1"/>
  <c r="D64" i="3"/>
  <c r="F64" i="3" l="1"/>
  <c r="G64" i="3" s="1"/>
  <c r="D65" i="3"/>
  <c r="D66" i="3" l="1"/>
  <c r="F65" i="3"/>
  <c r="G65" i="3" s="1"/>
  <c r="F66" i="3" l="1"/>
  <c r="G66" i="3" s="1"/>
  <c r="D67" i="3"/>
  <c r="D68" i="3" l="1"/>
  <c r="F67" i="3"/>
  <c r="G67" i="3" s="1"/>
  <c r="D69" i="3" l="1"/>
  <c r="F68" i="3"/>
  <c r="G68" i="3" s="1"/>
  <c r="D70" i="3" l="1"/>
  <c r="F69" i="3"/>
  <c r="G69" i="3" s="1"/>
  <c r="F70" i="3" l="1"/>
  <c r="G70" i="3" s="1"/>
  <c r="D71" i="3"/>
  <c r="F71" i="3" l="1"/>
  <c r="G71" i="3" s="1"/>
  <c r="D72" i="3"/>
  <c r="F72" i="3" l="1"/>
  <c r="G72" i="3" s="1"/>
  <c r="D73" i="3"/>
  <c r="F73" i="3" l="1"/>
  <c r="G73" i="3" s="1"/>
  <c r="D74" i="3"/>
  <c r="F74" i="3" l="1"/>
  <c r="G74" i="3" s="1"/>
  <c r="D75" i="3"/>
  <c r="F75" i="3" l="1"/>
  <c r="G75" i="3" s="1"/>
  <c r="D76" i="3"/>
  <c r="F76" i="3" l="1"/>
  <c r="G76" i="3" s="1"/>
  <c r="D77" i="3"/>
  <c r="D78" i="3" l="1"/>
  <c r="F77" i="3"/>
  <c r="G77" i="3" s="1"/>
  <c r="F78" i="3" l="1"/>
  <c r="G78" i="3" s="1"/>
  <c r="D79" i="3"/>
  <c r="F79" i="3" l="1"/>
  <c r="G79" i="3" s="1"/>
  <c r="D80" i="3"/>
  <c r="D81" i="3" l="1"/>
  <c r="F80" i="3"/>
  <c r="G80" i="3" s="1"/>
  <c r="D82" i="3" l="1"/>
  <c r="F81" i="3"/>
  <c r="G81" i="3" s="1"/>
  <c r="D83" i="3" l="1"/>
  <c r="F82" i="3"/>
  <c r="G82" i="3" s="1"/>
  <c r="D84" i="3" l="1"/>
  <c r="F83" i="3"/>
  <c r="G83" i="3" s="1"/>
  <c r="D85" i="3" l="1"/>
  <c r="F84" i="3"/>
  <c r="G84" i="3" s="1"/>
  <c r="D86" i="3" l="1"/>
  <c r="F85" i="3"/>
  <c r="G85" i="3" s="1"/>
  <c r="D87" i="3" l="1"/>
  <c r="F86" i="3"/>
  <c r="G86" i="3" s="1"/>
  <c r="D88" i="3" l="1"/>
  <c r="F87" i="3"/>
  <c r="G87" i="3" s="1"/>
  <c r="D89" i="3" l="1"/>
  <c r="F88" i="3"/>
  <c r="G88" i="3" s="1"/>
  <c r="D90" i="3" l="1"/>
  <c r="F89" i="3"/>
  <c r="G89" i="3" s="1"/>
  <c r="D91" i="3" l="1"/>
  <c r="F90" i="3"/>
  <c r="G90" i="3" s="1"/>
  <c r="D92" i="3" l="1"/>
  <c r="F91" i="3"/>
  <c r="G91" i="3" s="1"/>
  <c r="D93" i="3" l="1"/>
  <c r="F92" i="3"/>
  <c r="G92" i="3" s="1"/>
  <c r="D94" i="3" l="1"/>
  <c r="F93" i="3"/>
  <c r="G93" i="3" s="1"/>
  <c r="D95" i="3" l="1"/>
  <c r="F95" i="3" s="1"/>
  <c r="G95" i="3" s="1"/>
  <c r="F94" i="3"/>
  <c r="G94" i="3" s="1"/>
</calcChain>
</file>

<file path=xl/sharedStrings.xml><?xml version="1.0" encoding="utf-8"?>
<sst xmlns="http://schemas.openxmlformats.org/spreadsheetml/2006/main" count="124" uniqueCount="122">
  <si>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</si>
  <si>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</si>
  <si>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</si>
  <si>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</si>
  <si>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</si>
  <si>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</si>
  <si>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</si>
  <si>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</si>
  <si>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</si>
  <si>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</si>
  <si>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</si>
  <si>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</si>
  <si>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</si>
  <si>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</si>
  <si>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</si>
  <si>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</si>
  <si>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</si>
  <si>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</si>
  <si>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</si>
  <si>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</si>
  <si>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Price</t>
    <phoneticPr fontId="1" type="noConversion"/>
  </si>
  <si>
    <t>TableName: "TMaidShop" Package: "table" CSClassHeader: "[System.Serializable]"</t>
    <phoneticPr fontId="1" type="noConversion"/>
  </si>
  <si>
    <t>#</t>
    <phoneticPr fontId="1" type="noConversion"/>
  </si>
  <si>
    <t>倍数</t>
    <phoneticPr fontId="1" type="noConversion"/>
  </si>
  <si>
    <t>向上取整数</t>
    <phoneticPr fontId="1" type="noConversion"/>
  </si>
  <si>
    <t>初始值</t>
    <phoneticPr fontId="1" type="noConversion"/>
  </si>
  <si>
    <t>ListSpliter:","</t>
  </si>
  <si>
    <t>价格（0个、1万、2亿、3兆、4京、5垓、6秭、7穰、8沟、9涧、10正、11载 、12极）</t>
    <phoneticPr fontId="1" type="noConversion"/>
  </si>
  <si>
    <t>#</t>
  </si>
  <si>
    <t>#</t>
    <phoneticPr fontId="1" type="noConversion"/>
  </si>
  <si>
    <t>[]string</t>
    <phoneticPr fontId="1" type="noConversion"/>
  </si>
  <si>
    <t>0_1</t>
    <phoneticPr fontId="1" type="noConversion"/>
  </si>
  <si>
    <t>0_16</t>
  </si>
  <si>
    <t>0_26</t>
  </si>
  <si>
    <t>0_41</t>
  </si>
  <si>
    <t>0_66</t>
  </si>
  <si>
    <t>0_105</t>
  </si>
  <si>
    <t>0_168</t>
  </si>
  <si>
    <t>0_269</t>
  </si>
  <si>
    <t>0_430</t>
  </si>
  <si>
    <t>0_688</t>
  </si>
  <si>
    <t>0_1100</t>
  </si>
  <si>
    <t>0_1760</t>
  </si>
  <si>
    <t>0_2815</t>
  </si>
  <si>
    <t>0_4504</t>
  </si>
  <si>
    <t>0_7206</t>
  </si>
  <si>
    <t>1_1,0_1530</t>
  </si>
  <si>
    <t>1_1,0_8447</t>
  </si>
  <si>
    <t>1_2,0_9515</t>
  </si>
  <si>
    <t>1_4,0_7224</t>
  </si>
  <si>
    <t>1_7,0_5558</t>
  </si>
  <si>
    <t>1_12,0_893</t>
  </si>
  <si>
    <t>1_19,0_3429</t>
  </si>
  <si>
    <t>1_30,0_9486</t>
  </si>
  <si>
    <t>1_49,0_5177</t>
  </si>
  <si>
    <t>1_79,0_2282</t>
  </si>
  <si>
    <t>1_126,0_7651</t>
  </si>
  <si>
    <t>1_202,0_8241</t>
  </si>
  <si>
    <t>1_324,0_5186</t>
  </si>
  <si>
    <t>1_519,0_2297</t>
  </si>
  <si>
    <t>1_830,0_7675</t>
  </si>
  <si>
    <t>1_1329,0_2280</t>
  </si>
  <si>
    <t>1_2126,0_7648</t>
  </si>
  <si>
    <t>1_3402,0_8237</t>
  </si>
  <si>
    <t>1_5444,0_5179</t>
  </si>
  <si>
    <t>1_8711,0_2286</t>
  </si>
  <si>
    <t>2_1,1_3937</t>
  </si>
  <si>
    <t>2_2,1_2300</t>
  </si>
  <si>
    <t>2_3,1_5681</t>
  </si>
  <si>
    <t>2_5,1_7089</t>
  </si>
  <si>
    <t>2_9,1_1343</t>
  </si>
  <si>
    <t>2_14,1_6150</t>
  </si>
  <si>
    <t>2_23,1_3840</t>
  </si>
  <si>
    <t>2_37,1_4144</t>
  </si>
  <si>
    <t>2_59,1_8631</t>
  </si>
  <si>
    <t>2_95,1_7809</t>
  </si>
  <si>
    <t>2_153,1_2495</t>
  </si>
  <si>
    <t>2_245,1_1992</t>
  </si>
  <si>
    <t>2_392,1_3188</t>
  </si>
  <si>
    <t>2_627,1_7101</t>
  </si>
  <si>
    <t>2_1004,1_3362</t>
  </si>
  <si>
    <t>2_1606,1_9380</t>
  </si>
  <si>
    <t>2_2571,1_1008</t>
  </si>
  <si>
    <t>2_4113,1_7613</t>
  </si>
  <si>
    <t>2_6582,1_182</t>
  </si>
  <si>
    <t>3_1,2_531</t>
  </si>
  <si>
    <t>3_1,2_6849</t>
  </si>
  <si>
    <t>3_2,2_6959</t>
  </si>
  <si>
    <t>3_4,2_3135</t>
  </si>
  <si>
    <t>3_6,2_9017</t>
  </si>
  <si>
    <t>3_11,2_427</t>
  </si>
  <si>
    <t>3_17,2_6684</t>
  </si>
  <si>
    <t>3_28,2_2695</t>
  </si>
  <si>
    <t>3_45,2_2312</t>
  </si>
  <si>
    <t>3_72,2_3700</t>
  </si>
  <si>
    <t>3_115,2_7920</t>
  </si>
  <si>
    <t>3_185,2_2673</t>
  </si>
  <si>
    <t>3_296,2_4277</t>
  </si>
  <si>
    <t>3_474,2_2843</t>
  </si>
  <si>
    <t>3_758,2_8550</t>
  </si>
  <si>
    <t>3_1214,2_1680</t>
  </si>
  <si>
    <t>3_1942,2_6688</t>
  </si>
  <si>
    <t>3_3108,2_2702</t>
  </si>
  <si>
    <t>3_4973,2_2323</t>
  </si>
  <si>
    <t>3_7957,2_1717</t>
  </si>
  <si>
    <t>4_1,3_2731</t>
  </si>
  <si>
    <t>4_2,3_370</t>
  </si>
  <si>
    <t>4_3,3_2592</t>
  </si>
  <si>
    <t>4_5,3_2148</t>
  </si>
  <si>
    <t>4_8,3_3436</t>
  </si>
  <si>
    <t>4_13,3_3499</t>
  </si>
  <si>
    <t>4_21,3_3598</t>
  </si>
  <si>
    <t>4_34,3_1757</t>
  </si>
  <si>
    <t>4_54,3_6812</t>
  </si>
  <si>
    <t>4_87,3_4900</t>
  </si>
  <si>
    <t>4_139,3_9840</t>
  </si>
  <si>
    <t>4_223,3_9744</t>
  </si>
  <si>
    <t>4_358,3_3591</t>
  </si>
  <si>
    <t>4_573,3_3746</t>
  </si>
  <si>
    <t>4_917,3_3994</t>
  </si>
  <si>
    <t>4_1467,3_8391</t>
  </si>
  <si>
    <t>4_2348,3_5425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</si>
</sst>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0_ "/>
    <numFmt numFmtId="178" formatCode="0_);[Red]\(0\)"/>
  </numFmts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7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0" borderId="0" xfId="0" applyNumberFormat="1">
      <alignment vertical="center"/>
    </xf>
    <xf numFmtId="177" fontId="2" fillId="0" borderId="0" xfId="0" applyNumberFormat="1" applyFont="1" applyFill="1">
      <alignment vertical="center"/>
    </xf>
    <xf numFmtId="176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2" fillId="0" borderId="0" xfId="0" applyNumberFormat="1" applyFont="1" applyAlignment="1">
      <alignment horizontal="right"/>
    </xf>
    <xf numFmtId="178" fontId="2" fillId="0" borderId="0" xfId="0" applyNumberFormat="1" applyFont="1" applyAlignment="1">
      <alignment horizontal="right"/>
    </xf>
    <xf numFmtId="178" fontId="0" fillId="0" borderId="0" xfId="0" applyNumberFormat="1" applyFill="1">
      <alignment vertical="center"/>
    </xf>
    <xf numFmtId="178" fontId="0" fillId="0" borderId="0" xfId="0" applyNumberFormat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tabSelected="1" topLeftCell="A85" workbookViewId="0">
      <selection activeCell="B6" sqref="B6:B95"/>
    </sheetView>
  </sheetViews>
  <sheetFormatPr defaultRowHeight="15" x14ac:dyDescent="0.2"/>
  <cols>
    <col min="1" max="1" width="50" style="1" customWidth="1"/>
    <col min="2" max="2" width="45.69921875" style="1" customWidth="1"/>
    <col min="7" max="7" width="17" customWidth="1"/>
    <col min="8" max="8" width="23.3984375" customWidth="1"/>
  </cols>
  <sheetData>
    <row r="1" spans="1:7" x14ac:dyDescent="0.2">
      <c r="A1" t="s">
        <v>1</v>
      </c>
      <c r="B1" s="10" t="s">
        <v>20</v>
      </c>
      <c r="F1" s="6"/>
      <c r="G1" s="6"/>
    </row>
    <row r="2" spans="1:7" x14ac:dyDescent="0.2">
      <c r="A2" t="s">
        <v>18</v>
      </c>
      <c r="B2" s="10" t="s">
        <v>30</v>
      </c>
      <c r="G2" s="6"/>
    </row>
    <row r="3" spans="1:7" x14ac:dyDescent="0.2">
      <c r="A3" s="1" t="s">
        <v>0</v>
      </c>
      <c r="B3" s="10" t="s">
        <v>26</v>
      </c>
      <c r="G3" s="6"/>
    </row>
    <row r="4" spans="1:7" x14ac:dyDescent="0.2">
      <c r="A4" s="6" t="s">
        <v>19</v>
      </c>
      <c r="B4" s="11" t="s">
        <v>27</v>
      </c>
      <c r="F4" s="5"/>
      <c r="G4" s="5"/>
    </row>
    <row r="5" spans="1:7" x14ac:dyDescent="0.2">
      <c r="A5">
        <v>1</v>
      </c>
      <c r="B5" s="16" t="s">
        <v>31</v>
      </c>
    </row>
    <row r="6" spans="1:7" x14ac:dyDescent="0.2">
      <c r="A6">
        <v>2</v>
      </c>
      <c r="B6" s="9" t="s">
        <v>32</v>
      </c>
      <c r="G6" s="9"/>
    </row>
    <row r="7" spans="1:7" x14ac:dyDescent="0.2">
      <c r="A7">
        <v>3</v>
      </c>
      <c r="B7" s="9" t="s">
        <v>33</v>
      </c>
    </row>
    <row r="8" spans="1:7" x14ac:dyDescent="0.2">
      <c r="A8">
        <v>4</v>
      </c>
      <c r="B8" s="9" t="s">
        <v>34</v>
      </c>
    </row>
    <row r="9" spans="1:7" x14ac:dyDescent="0.2">
      <c r="A9">
        <v>5</v>
      </c>
      <c r="B9" s="9" t="s">
        <v>35</v>
      </c>
    </row>
    <row r="10" spans="1:7" x14ac:dyDescent="0.2">
      <c r="A10">
        <v>6</v>
      </c>
      <c r="B10" s="9" t="s">
        <v>36</v>
      </c>
      <c r="G10" s="6"/>
    </row>
    <row r="11" spans="1:7" x14ac:dyDescent="0.2">
      <c r="A11">
        <v>7</v>
      </c>
      <c r="B11" s="9" t="s">
        <v>37</v>
      </c>
      <c r="G11" s="6"/>
    </row>
    <row r="12" spans="1:7" x14ac:dyDescent="0.2">
      <c r="A12">
        <v>8</v>
      </c>
      <c r="B12" s="9" t="s">
        <v>38</v>
      </c>
      <c r="G12" s="6"/>
    </row>
    <row r="13" spans="1:7" x14ac:dyDescent="0.2">
      <c r="A13">
        <v>9</v>
      </c>
      <c r="B13" s="9" t="s">
        <v>39</v>
      </c>
      <c r="G13" s="6"/>
    </row>
    <row r="14" spans="1:7" x14ac:dyDescent="0.2">
      <c r="A14">
        <v>10</v>
      </c>
      <c r="B14" s="9" t="s">
        <v>40</v>
      </c>
      <c r="G14" s="6"/>
    </row>
    <row r="15" spans="1:7" x14ac:dyDescent="0.2">
      <c r="A15">
        <v>11</v>
      </c>
      <c r="B15" s="9" t="s">
        <v>41</v>
      </c>
      <c r="G15" s="6"/>
    </row>
    <row r="16" spans="1:7" x14ac:dyDescent="0.2">
      <c r="A16">
        <v>12</v>
      </c>
      <c r="B16" s="9" t="s">
        <v>42</v>
      </c>
      <c r="G16" s="6"/>
    </row>
    <row r="17" spans="1:7" x14ac:dyDescent="0.2">
      <c r="A17">
        <v>13</v>
      </c>
      <c r="B17" s="9" t="s">
        <v>43</v>
      </c>
      <c r="G17" s="6"/>
    </row>
    <row r="18" spans="1:7" x14ac:dyDescent="0.2">
      <c r="A18">
        <v>14</v>
      </c>
      <c r="B18" s="9" t="s">
        <v>44</v>
      </c>
      <c r="G18" s="6"/>
    </row>
    <row r="19" spans="1:7" x14ac:dyDescent="0.2">
      <c r="A19">
        <v>15</v>
      </c>
      <c r="B19" s="9" t="s">
        <v>45</v>
      </c>
      <c r="G19" s="6"/>
    </row>
    <row r="20" spans="1:7" x14ac:dyDescent="0.2">
      <c r="A20">
        <v>16</v>
      </c>
      <c r="B20" s="9" t="s">
        <v>46</v>
      </c>
      <c r="G20" s="6"/>
    </row>
    <row r="21" spans="1:7" x14ac:dyDescent="0.2">
      <c r="A21">
        <v>17</v>
      </c>
      <c r="B21" s="9" t="s">
        <v>47</v>
      </c>
      <c r="G21" s="6"/>
    </row>
    <row r="22" spans="1:7" x14ac:dyDescent="0.2">
      <c r="A22">
        <v>18</v>
      </c>
      <c r="B22" s="9" t="s">
        <v>48</v>
      </c>
      <c r="G22" s="6"/>
    </row>
    <row r="23" spans="1:7" x14ac:dyDescent="0.2">
      <c r="A23">
        <v>19</v>
      </c>
      <c r="B23" s="9" t="s">
        <v>49</v>
      </c>
      <c r="G23" s="6"/>
    </row>
    <row r="24" spans="1:7" x14ac:dyDescent="0.2">
      <c r="A24">
        <v>20</v>
      </c>
      <c r="B24" s="9" t="s">
        <v>50</v>
      </c>
    </row>
    <row r="25" spans="1:7" x14ac:dyDescent="0.2">
      <c r="A25">
        <v>21</v>
      </c>
      <c r="B25" s="9" t="s">
        <v>51</v>
      </c>
    </row>
    <row r="26" spans="1:7" x14ac:dyDescent="0.2">
      <c r="A26">
        <v>22</v>
      </c>
      <c r="B26" s="9" t="s">
        <v>52</v>
      </c>
    </row>
    <row r="27" spans="1:7" ht="16.5" x14ac:dyDescent="0.2">
      <c r="A27">
        <v>23</v>
      </c>
      <c r="B27" s="9" t="s">
        <v>53</v>
      </c>
      <c r="F27" s="7"/>
    </row>
    <row r="28" spans="1:7" x14ac:dyDescent="0.2">
      <c r="A28">
        <v>24</v>
      </c>
      <c r="B28" s="9" t="s">
        <v>54</v>
      </c>
    </row>
    <row r="29" spans="1:7" x14ac:dyDescent="0.2">
      <c r="A29">
        <v>25</v>
      </c>
      <c r="B29" s="9" t="s">
        <v>55</v>
      </c>
    </row>
    <row r="30" spans="1:7" x14ac:dyDescent="0.2">
      <c r="A30">
        <v>26</v>
      </c>
      <c r="B30" s="9" t="s">
        <v>56</v>
      </c>
    </row>
    <row r="31" spans="1:7" x14ac:dyDescent="0.2">
      <c r="A31">
        <v>27</v>
      </c>
      <c r="B31" s="9" t="s">
        <v>57</v>
      </c>
    </row>
    <row r="32" spans="1:7" x14ac:dyDescent="0.2">
      <c r="A32">
        <v>28</v>
      </c>
      <c r="B32" s="9" t="s">
        <v>58</v>
      </c>
    </row>
    <row r="33" spans="1:2" x14ac:dyDescent="0.2">
      <c r="A33">
        <v>29</v>
      </c>
      <c r="B33" s="9" t="s">
        <v>59</v>
      </c>
    </row>
    <row r="34" spans="1:2" x14ac:dyDescent="0.2">
      <c r="A34">
        <v>30</v>
      </c>
      <c r="B34" s="9" t="s">
        <v>60</v>
      </c>
    </row>
    <row r="35" spans="1:2" x14ac:dyDescent="0.2">
      <c r="A35">
        <v>31</v>
      </c>
      <c r="B35" s="9" t="s">
        <v>61</v>
      </c>
    </row>
    <row r="36" spans="1:2" x14ac:dyDescent="0.2">
      <c r="A36">
        <v>32</v>
      </c>
      <c r="B36" s="9" t="s">
        <v>62</v>
      </c>
    </row>
    <row r="37" spans="1:2" x14ac:dyDescent="0.2">
      <c r="A37">
        <v>33</v>
      </c>
      <c r="B37" s="9" t="s">
        <v>63</v>
      </c>
    </row>
    <row r="38" spans="1:2" x14ac:dyDescent="0.2">
      <c r="A38">
        <v>34</v>
      </c>
      <c r="B38" s="9" t="s">
        <v>64</v>
      </c>
    </row>
    <row r="39" spans="1:2" x14ac:dyDescent="0.2">
      <c r="A39">
        <v>35</v>
      </c>
      <c r="B39" s="9" t="s">
        <v>65</v>
      </c>
    </row>
    <row r="40" spans="1:2" x14ac:dyDescent="0.2">
      <c r="A40">
        <v>36</v>
      </c>
      <c r="B40" s="9" t="s">
        <v>66</v>
      </c>
    </row>
    <row r="41" spans="1:2" x14ac:dyDescent="0.2">
      <c r="A41">
        <v>37</v>
      </c>
      <c r="B41" s="9" t="s">
        <v>67</v>
      </c>
    </row>
    <row r="42" spans="1:2" x14ac:dyDescent="0.2">
      <c r="A42">
        <v>38</v>
      </c>
      <c r="B42" s="9" t="s">
        <v>68</v>
      </c>
    </row>
    <row r="43" spans="1:2" x14ac:dyDescent="0.2">
      <c r="A43">
        <v>39</v>
      </c>
      <c r="B43" s="9" t="s">
        <v>69</v>
      </c>
    </row>
    <row r="44" spans="1:2" x14ac:dyDescent="0.2">
      <c r="A44">
        <v>40</v>
      </c>
      <c r="B44" s="9" t="s">
        <v>70</v>
      </c>
    </row>
    <row r="45" spans="1:2" x14ac:dyDescent="0.2">
      <c r="A45">
        <v>41</v>
      </c>
      <c r="B45" s="9" t="s">
        <v>71</v>
      </c>
    </row>
    <row r="46" spans="1:2" x14ac:dyDescent="0.2">
      <c r="A46">
        <v>42</v>
      </c>
      <c r="B46" s="9" t="s">
        <v>72</v>
      </c>
    </row>
    <row r="47" spans="1:2" x14ac:dyDescent="0.2">
      <c r="A47">
        <v>43</v>
      </c>
      <c r="B47" s="9" t="s">
        <v>73</v>
      </c>
    </row>
    <row r="48" spans="1:2" x14ac:dyDescent="0.2">
      <c r="A48">
        <v>44</v>
      </c>
      <c r="B48" s="9" t="s">
        <v>74</v>
      </c>
    </row>
    <row r="49" spans="1:2" x14ac:dyDescent="0.2">
      <c r="A49">
        <v>45</v>
      </c>
      <c r="B49" s="9" t="s">
        <v>75</v>
      </c>
    </row>
    <row r="50" spans="1:2" x14ac:dyDescent="0.2">
      <c r="A50">
        <v>46</v>
      </c>
      <c r="B50" s="9" t="s">
        <v>76</v>
      </c>
    </row>
    <row r="51" spans="1:2" x14ac:dyDescent="0.2">
      <c r="A51">
        <v>47</v>
      </c>
      <c r="B51" s="9" t="s">
        <v>77</v>
      </c>
    </row>
    <row r="52" spans="1:2" x14ac:dyDescent="0.2">
      <c r="A52">
        <v>48</v>
      </c>
      <c r="B52" s="9" t="s">
        <v>78</v>
      </c>
    </row>
    <row r="53" spans="1:2" x14ac:dyDescent="0.2">
      <c r="A53">
        <v>49</v>
      </c>
      <c r="B53" s="9" t="s">
        <v>79</v>
      </c>
    </row>
    <row r="54" spans="1:2" x14ac:dyDescent="0.2">
      <c r="A54">
        <v>50</v>
      </c>
      <c r="B54" s="9" t="s">
        <v>80</v>
      </c>
    </row>
    <row r="55" spans="1:2" x14ac:dyDescent="0.2">
      <c r="A55">
        <v>51</v>
      </c>
      <c r="B55" s="9" t="s">
        <v>81</v>
      </c>
    </row>
    <row r="56" spans="1:2" x14ac:dyDescent="0.2">
      <c r="A56">
        <v>52</v>
      </c>
      <c r="B56" s="9" t="s">
        <v>82</v>
      </c>
    </row>
    <row r="57" spans="1:2" x14ac:dyDescent="0.2">
      <c r="A57">
        <v>53</v>
      </c>
      <c r="B57" s="9" t="s">
        <v>83</v>
      </c>
    </row>
    <row r="58" spans="1:2" x14ac:dyDescent="0.2">
      <c r="A58">
        <v>54</v>
      </c>
      <c r="B58" s="9" t="s">
        <v>84</v>
      </c>
    </row>
    <row r="59" spans="1:2" x14ac:dyDescent="0.2">
      <c r="A59">
        <v>55</v>
      </c>
      <c r="B59" s="9" t="s">
        <v>85</v>
      </c>
    </row>
    <row r="60" spans="1:2" x14ac:dyDescent="0.2">
      <c r="A60">
        <v>56</v>
      </c>
      <c r="B60" s="9" t="s">
        <v>86</v>
      </c>
    </row>
    <row r="61" spans="1:2" x14ac:dyDescent="0.2">
      <c r="A61">
        <v>57</v>
      </c>
      <c r="B61" s="9" t="s">
        <v>87</v>
      </c>
    </row>
    <row r="62" spans="1:2" x14ac:dyDescent="0.2">
      <c r="A62">
        <v>58</v>
      </c>
      <c r="B62" s="9" t="s">
        <v>88</v>
      </c>
    </row>
    <row r="63" spans="1:2" x14ac:dyDescent="0.2">
      <c r="A63">
        <v>59</v>
      </c>
      <c r="B63" s="9" t="s">
        <v>89</v>
      </c>
    </row>
    <row r="64" spans="1:2" x14ac:dyDescent="0.2">
      <c r="A64">
        <v>60</v>
      </c>
      <c r="B64" s="9" t="s">
        <v>90</v>
      </c>
    </row>
    <row r="65" spans="1:2" x14ac:dyDescent="0.2">
      <c r="A65">
        <v>61</v>
      </c>
      <c r="B65" s="9" t="s">
        <v>91</v>
      </c>
    </row>
    <row r="66" spans="1:2" x14ac:dyDescent="0.2">
      <c r="A66">
        <v>62</v>
      </c>
      <c r="B66" s="9" t="s">
        <v>92</v>
      </c>
    </row>
    <row r="67" spans="1:2" x14ac:dyDescent="0.2">
      <c r="A67">
        <v>63</v>
      </c>
      <c r="B67" s="9" t="s">
        <v>93</v>
      </c>
    </row>
    <row r="68" spans="1:2" x14ac:dyDescent="0.2">
      <c r="A68">
        <v>64</v>
      </c>
      <c r="B68" s="9" t="s">
        <v>94</v>
      </c>
    </row>
    <row r="69" spans="1:2" x14ac:dyDescent="0.2">
      <c r="A69">
        <v>65</v>
      </c>
      <c r="B69" s="9" t="s">
        <v>95</v>
      </c>
    </row>
    <row r="70" spans="1:2" x14ac:dyDescent="0.2">
      <c r="A70">
        <v>66</v>
      </c>
      <c r="B70" s="9" t="s">
        <v>96</v>
      </c>
    </row>
    <row r="71" spans="1:2" x14ac:dyDescent="0.2">
      <c r="A71">
        <v>67</v>
      </c>
      <c r="B71" s="9" t="s">
        <v>97</v>
      </c>
    </row>
    <row r="72" spans="1:2" x14ac:dyDescent="0.2">
      <c r="A72">
        <v>68</v>
      </c>
      <c r="B72" s="9" t="s">
        <v>98</v>
      </c>
    </row>
    <row r="73" spans="1:2" x14ac:dyDescent="0.2">
      <c r="A73">
        <v>69</v>
      </c>
      <c r="B73" s="9" t="s">
        <v>99</v>
      </c>
    </row>
    <row r="74" spans="1:2" x14ac:dyDescent="0.2">
      <c r="A74">
        <v>70</v>
      </c>
      <c r="B74" s="9" t="s">
        <v>100</v>
      </c>
    </row>
    <row r="75" spans="1:2" x14ac:dyDescent="0.2">
      <c r="A75">
        <v>71</v>
      </c>
      <c r="B75" s="9" t="s">
        <v>101</v>
      </c>
    </row>
    <row r="76" spans="1:2" x14ac:dyDescent="0.2">
      <c r="A76">
        <v>72</v>
      </c>
      <c r="B76" s="9" t="s">
        <v>102</v>
      </c>
    </row>
    <row r="77" spans="1:2" x14ac:dyDescent="0.2">
      <c r="A77">
        <v>73</v>
      </c>
      <c r="B77" s="9" t="s">
        <v>103</v>
      </c>
    </row>
    <row r="78" spans="1:2" x14ac:dyDescent="0.2">
      <c r="A78">
        <v>74</v>
      </c>
      <c r="B78" s="9" t="s">
        <v>104</v>
      </c>
    </row>
    <row r="79" spans="1:2" x14ac:dyDescent="0.2">
      <c r="A79">
        <v>75</v>
      </c>
      <c r="B79" s="9" t="s">
        <v>105</v>
      </c>
    </row>
    <row r="80" spans="1:2" x14ac:dyDescent="0.2">
      <c r="A80">
        <v>76</v>
      </c>
      <c r="B80" t="s">
        <v>106</v>
      </c>
    </row>
    <row r="81" spans="1:2" x14ac:dyDescent="0.2">
      <c r="A81">
        <v>77</v>
      </c>
      <c r="B81" s="1" t="s">
        <v>107</v>
      </c>
    </row>
    <row r="82" spans="1:2" x14ac:dyDescent="0.2">
      <c r="A82">
        <v>78</v>
      </c>
      <c r="B82" t="s">
        <v>108</v>
      </c>
    </row>
    <row r="83" spans="1:2" x14ac:dyDescent="0.2">
      <c r="A83">
        <v>79</v>
      </c>
      <c r="B83" s="1" t="s">
        <v>109</v>
      </c>
    </row>
    <row r="84" spans="1:2" x14ac:dyDescent="0.2">
      <c r="A84">
        <v>80</v>
      </c>
      <c r="B84" t="s">
        <v>110</v>
      </c>
    </row>
    <row r="85" spans="1:2" x14ac:dyDescent="0.2">
      <c r="A85">
        <v>81</v>
      </c>
      <c r="B85" s="1" t="s">
        <v>111</v>
      </c>
    </row>
    <row r="86" spans="1:2" x14ac:dyDescent="0.2">
      <c r="A86">
        <v>82</v>
      </c>
      <c r="B86" t="s">
        <v>112</v>
      </c>
    </row>
    <row r="87" spans="1:2" x14ac:dyDescent="0.2">
      <c r="A87">
        <v>83</v>
      </c>
      <c r="B87" s="1" t="s">
        <v>113</v>
      </c>
    </row>
    <row r="88" spans="1:2" x14ac:dyDescent="0.2">
      <c r="A88">
        <v>84</v>
      </c>
      <c r="B88" t="s">
        <v>114</v>
      </c>
    </row>
    <row r="89" spans="1:2" x14ac:dyDescent="0.2">
      <c r="A89">
        <v>85</v>
      </c>
      <c r="B89" s="1" t="s">
        <v>115</v>
      </c>
    </row>
    <row r="90" spans="1:2" x14ac:dyDescent="0.2">
      <c r="A90">
        <v>86</v>
      </c>
      <c r="B90" t="s">
        <v>116</v>
      </c>
    </row>
    <row r="91" spans="1:2" x14ac:dyDescent="0.2">
      <c r="A91">
        <v>87</v>
      </c>
      <c r="B91" s="1" t="s">
        <v>117</v>
      </c>
    </row>
    <row r="92" spans="1:2" x14ac:dyDescent="0.2">
      <c r="A92">
        <v>88</v>
      </c>
      <c r="B92" t="s">
        <v>118</v>
      </c>
    </row>
    <row r="93" spans="1:2" x14ac:dyDescent="0.2">
      <c r="A93">
        <v>89</v>
      </c>
      <c r="B93" s="1" t="s">
        <v>119</v>
      </c>
    </row>
    <row r="94" spans="1:2" x14ac:dyDescent="0.2">
      <c r="A94">
        <v>90</v>
      </c>
      <c r="B94" t="s">
        <v>120</v>
      </c>
    </row>
    <row r="95" spans="1:2" x14ac:dyDescent="0.2">
      <c r="A95">
        <v>91</v>
      </c>
      <c r="B95" s="1" t="s">
        <v>121</v>
      </c>
    </row>
    <row r="96" spans="1:2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  <row r="295" spans="1:2" x14ac:dyDescent="0.2">
      <c r="A295"/>
    </row>
    <row r="296" spans="1:2" x14ac:dyDescent="0.2">
      <c r="A296"/>
      <c r="B296"/>
    </row>
    <row r="297" spans="1:2" x14ac:dyDescent="0.2">
      <c r="A297"/>
    </row>
    <row r="298" spans="1:2" x14ac:dyDescent="0.2">
      <c r="A298"/>
      <c r="B298"/>
    </row>
    <row r="299" spans="1:2" x14ac:dyDescent="0.2">
      <c r="A299"/>
    </row>
    <row r="300" spans="1:2" x14ac:dyDescent="0.2">
      <c r="A300"/>
      <c r="B300"/>
    </row>
    <row r="301" spans="1:2" x14ac:dyDescent="0.2">
      <c r="A301"/>
    </row>
    <row r="302" spans="1:2" x14ac:dyDescent="0.2">
      <c r="A302"/>
      <c r="B302"/>
    </row>
    <row r="303" spans="1:2" x14ac:dyDescent="0.2">
      <c r="A303"/>
    </row>
    <row r="304" spans="1:2" x14ac:dyDescent="0.2">
      <c r="A304"/>
      <c r="B30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16" sqref="A16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21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5"/>
  <sheetViews>
    <sheetView workbookViewId="0">
      <selection activeCell="B6" sqref="B6:B95"/>
    </sheetView>
  </sheetViews>
  <sheetFormatPr defaultRowHeight="15" x14ac:dyDescent="0.2"/>
  <cols>
    <col min="2" max="2" width="16.296875" bestFit="1" customWidth="1"/>
    <col min="4" max="4" width="23.09765625" customWidth="1"/>
    <col min="5" max="5" width="7.3984375" customWidth="1"/>
    <col min="6" max="6" width="19.3984375" customWidth="1"/>
    <col min="7" max="7" width="21.5" customWidth="1"/>
    <col min="8" max="8" width="26.796875" bestFit="1" customWidth="1"/>
    <col min="9" max="16" width="8.796875" style="12"/>
    <col min="17" max="17" width="8.796875" style="15"/>
    <col min="18" max="18" width="8.796875" style="12"/>
  </cols>
  <sheetData>
    <row r="1" spans="2:16" x14ac:dyDescent="0.2">
      <c r="D1" s="6" t="s">
        <v>22</v>
      </c>
      <c r="E1" s="6" t="s">
        <v>22</v>
      </c>
      <c r="F1" s="6" t="s">
        <v>22</v>
      </c>
      <c r="G1" s="6" t="s">
        <v>29</v>
      </c>
      <c r="H1" s="6" t="s">
        <v>28</v>
      </c>
    </row>
    <row r="2" spans="2:16" x14ac:dyDescent="0.2">
      <c r="D2" s="6"/>
    </row>
    <row r="4" spans="2:16" x14ac:dyDescent="0.2">
      <c r="D4" s="5" t="s">
        <v>25</v>
      </c>
      <c r="E4" s="5" t="s">
        <v>23</v>
      </c>
      <c r="F4" s="5" t="s">
        <v>24</v>
      </c>
    </row>
    <row r="5" spans="2:16" x14ac:dyDescent="0.2">
      <c r="B5" t="str">
        <f>IF(C5&gt;1,C5-1&amp;"_"&amp;H5&amp;","&amp;C5-2&amp;"_"&amp;I5,"0_"&amp;H5)</f>
        <v>0_10</v>
      </c>
      <c r="C5">
        <f>COUNTIF(H5:W5,"&gt;-1")</f>
        <v>1</v>
      </c>
      <c r="D5" s="13">
        <v>10</v>
      </c>
      <c r="E5">
        <v>1.6</v>
      </c>
      <c r="F5" s="14">
        <f t="shared" ref="F5:F36" si="0">ROUNDUP(D5,0)</f>
        <v>10</v>
      </c>
      <c r="G5" s="14" t="str">
        <f>TEXT(F5,REPT("0", CEILING(LEN(F5)/4,1)*4))</f>
        <v>0010</v>
      </c>
      <c r="H5" s="20">
        <v>10</v>
      </c>
      <c r="I5" s="15"/>
      <c r="J5" s="15"/>
      <c r="K5" s="15"/>
      <c r="L5" s="9"/>
      <c r="M5" s="9"/>
      <c r="N5" s="9"/>
      <c r="O5" s="9"/>
      <c r="P5" s="9"/>
    </row>
    <row r="6" spans="2:16" x14ac:dyDescent="0.2">
      <c r="B6" t="str">
        <f>IF(C6&gt;1,C6-1&amp;"_"&amp;H6&amp;","&amp;C6-2&amp;"_"&amp;I6,"0_"&amp;H6)</f>
        <v>0_16</v>
      </c>
      <c r="C6">
        <f>COUNTIF(H6:W6,"&gt;-1")</f>
        <v>1</v>
      </c>
      <c r="D6" s="8">
        <f t="shared" ref="D6:D37" si="1">D5*E5</f>
        <v>16</v>
      </c>
      <c r="E6">
        <v>1.6</v>
      </c>
      <c r="F6" s="9">
        <f t="shared" si="0"/>
        <v>16</v>
      </c>
      <c r="G6" s="14" t="str">
        <f t="shared" ref="G6:G69" si="2">TEXT(F6,REPT("0", CEILING(LEN(F6)/4,1)*4))</f>
        <v>0016</v>
      </c>
      <c r="H6" s="15">
        <v>16</v>
      </c>
      <c r="I6" s="15"/>
      <c r="J6" s="15"/>
      <c r="K6" s="15"/>
      <c r="L6" s="9"/>
      <c r="M6" s="9"/>
      <c r="N6" s="9"/>
      <c r="O6" s="9"/>
      <c r="P6" s="9"/>
    </row>
    <row r="7" spans="2:16" x14ac:dyDescent="0.2">
      <c r="B7" t="str">
        <f t="shared" ref="B7:B70" si="3">IF(C7&gt;1,C7-1&amp;"_"&amp;H7&amp;","&amp;C7-2&amp;"_"&amp;I7,"0_"&amp;H7)</f>
        <v>0_26</v>
      </c>
      <c r="C7">
        <f t="shared" ref="C7:C70" si="4">COUNTIF(H7:W7,"&gt;-1")</f>
        <v>1</v>
      </c>
      <c r="D7" s="8">
        <f t="shared" si="1"/>
        <v>25.6</v>
      </c>
      <c r="E7">
        <v>1.6</v>
      </c>
      <c r="F7" s="9">
        <f t="shared" si="0"/>
        <v>26</v>
      </c>
      <c r="G7" s="14" t="str">
        <f t="shared" si="2"/>
        <v>0026</v>
      </c>
      <c r="H7" s="15">
        <v>26</v>
      </c>
      <c r="I7" s="15"/>
      <c r="J7" s="15"/>
      <c r="K7" s="15"/>
      <c r="L7" s="9"/>
      <c r="M7" s="9"/>
      <c r="N7" s="9"/>
      <c r="O7" s="9"/>
      <c r="P7" s="9"/>
    </row>
    <row r="8" spans="2:16" x14ac:dyDescent="0.2">
      <c r="B8" t="str">
        <f t="shared" si="3"/>
        <v>0_41</v>
      </c>
      <c r="C8">
        <f t="shared" si="4"/>
        <v>1</v>
      </c>
      <c r="D8" s="8">
        <f t="shared" si="1"/>
        <v>40.960000000000008</v>
      </c>
      <c r="E8">
        <v>1.6</v>
      </c>
      <c r="F8" s="9">
        <f t="shared" si="0"/>
        <v>41</v>
      </c>
      <c r="G8" s="14" t="str">
        <f t="shared" si="2"/>
        <v>0041</v>
      </c>
      <c r="H8" s="15">
        <v>41</v>
      </c>
      <c r="I8" s="15"/>
      <c r="J8" s="15"/>
      <c r="K8" s="15"/>
      <c r="L8" s="9"/>
      <c r="M8" s="9"/>
      <c r="N8" s="9"/>
      <c r="O8" s="9"/>
      <c r="P8" s="9"/>
    </row>
    <row r="9" spans="2:16" x14ac:dyDescent="0.2">
      <c r="B9" t="str">
        <f t="shared" si="3"/>
        <v>0_66</v>
      </c>
      <c r="C9">
        <f t="shared" si="4"/>
        <v>1</v>
      </c>
      <c r="D9" s="8">
        <f t="shared" si="1"/>
        <v>65.536000000000016</v>
      </c>
      <c r="E9">
        <v>1.6</v>
      </c>
      <c r="F9" s="9">
        <f t="shared" si="0"/>
        <v>66</v>
      </c>
      <c r="G9" s="14" t="str">
        <f t="shared" si="2"/>
        <v>0066</v>
      </c>
      <c r="H9" s="15">
        <v>66</v>
      </c>
      <c r="I9" s="15"/>
      <c r="J9" s="15"/>
      <c r="K9" s="15"/>
      <c r="L9" s="9"/>
      <c r="M9" s="9"/>
      <c r="N9" s="9"/>
      <c r="O9" s="9"/>
      <c r="P9" s="9"/>
    </row>
    <row r="10" spans="2:16" x14ac:dyDescent="0.2">
      <c r="B10" t="str">
        <f t="shared" si="3"/>
        <v>0_105</v>
      </c>
      <c r="C10">
        <f t="shared" si="4"/>
        <v>1</v>
      </c>
      <c r="D10" s="8">
        <f t="shared" si="1"/>
        <v>104.85760000000003</v>
      </c>
      <c r="E10">
        <v>1.6</v>
      </c>
      <c r="F10" s="9">
        <f t="shared" si="0"/>
        <v>105</v>
      </c>
      <c r="G10" s="14" t="str">
        <f t="shared" si="2"/>
        <v>0105</v>
      </c>
      <c r="H10" s="15">
        <v>105</v>
      </c>
      <c r="I10" s="15"/>
      <c r="J10" s="15"/>
      <c r="K10" s="15"/>
      <c r="L10" s="9"/>
      <c r="M10" s="9"/>
      <c r="N10" s="9"/>
      <c r="O10" s="9"/>
      <c r="P10" s="17"/>
    </row>
    <row r="11" spans="2:16" x14ac:dyDescent="0.2">
      <c r="B11" t="str">
        <f t="shared" si="3"/>
        <v>0_168</v>
      </c>
      <c r="C11">
        <f t="shared" si="4"/>
        <v>1</v>
      </c>
      <c r="D11" s="8">
        <f t="shared" si="1"/>
        <v>167.77216000000007</v>
      </c>
      <c r="E11">
        <v>1.6</v>
      </c>
      <c r="F11" s="9">
        <f t="shared" si="0"/>
        <v>168</v>
      </c>
      <c r="G11" s="14" t="str">
        <f t="shared" si="2"/>
        <v>0168</v>
      </c>
      <c r="H11" s="15">
        <v>168</v>
      </c>
      <c r="I11" s="15"/>
      <c r="J11" s="15"/>
      <c r="K11" s="15"/>
      <c r="L11" s="9"/>
      <c r="M11" s="9"/>
      <c r="N11" s="9"/>
      <c r="O11" s="9"/>
      <c r="P11" s="9"/>
    </row>
    <row r="12" spans="2:16" x14ac:dyDescent="0.2">
      <c r="B12" t="str">
        <f t="shared" si="3"/>
        <v>0_269</v>
      </c>
      <c r="C12">
        <f t="shared" si="4"/>
        <v>1</v>
      </c>
      <c r="D12" s="8">
        <f t="shared" si="1"/>
        <v>268.4354560000001</v>
      </c>
      <c r="E12">
        <v>1.6</v>
      </c>
      <c r="F12" s="9">
        <f t="shared" si="0"/>
        <v>269</v>
      </c>
      <c r="G12" s="14" t="str">
        <f t="shared" si="2"/>
        <v>0269</v>
      </c>
      <c r="H12" s="15">
        <v>269</v>
      </c>
      <c r="I12" s="15"/>
      <c r="J12" s="15"/>
      <c r="K12" s="15"/>
      <c r="L12" s="9"/>
      <c r="M12" s="9"/>
      <c r="N12" s="9"/>
      <c r="O12" s="9"/>
      <c r="P12" s="9"/>
    </row>
    <row r="13" spans="2:16" x14ac:dyDescent="0.2">
      <c r="B13" t="str">
        <f t="shared" si="3"/>
        <v>0_430</v>
      </c>
      <c r="C13">
        <f t="shared" si="4"/>
        <v>1</v>
      </c>
      <c r="D13" s="8">
        <f t="shared" si="1"/>
        <v>429.49672960000021</v>
      </c>
      <c r="E13">
        <v>1.6</v>
      </c>
      <c r="F13" s="9">
        <f t="shared" si="0"/>
        <v>430</v>
      </c>
      <c r="G13" s="14" t="str">
        <f t="shared" si="2"/>
        <v>0430</v>
      </c>
      <c r="H13" s="15">
        <v>430</v>
      </c>
      <c r="I13" s="15"/>
      <c r="J13" s="15"/>
      <c r="K13" s="15"/>
      <c r="L13" s="9"/>
      <c r="M13" s="9"/>
      <c r="N13" s="9"/>
      <c r="O13" s="9"/>
      <c r="P13" s="9"/>
    </row>
    <row r="14" spans="2:16" x14ac:dyDescent="0.2">
      <c r="B14" t="str">
        <f t="shared" si="3"/>
        <v>0_688</v>
      </c>
      <c r="C14">
        <f t="shared" si="4"/>
        <v>1</v>
      </c>
      <c r="D14" s="8">
        <f t="shared" si="1"/>
        <v>687.19476736000036</v>
      </c>
      <c r="E14">
        <v>1.6</v>
      </c>
      <c r="F14" s="9">
        <f t="shared" si="0"/>
        <v>688</v>
      </c>
      <c r="G14" s="14" t="str">
        <f t="shared" si="2"/>
        <v>0688</v>
      </c>
      <c r="H14" s="15">
        <v>688</v>
      </c>
      <c r="I14" s="15"/>
      <c r="J14" s="15"/>
      <c r="K14" s="15"/>
      <c r="L14" s="9"/>
      <c r="M14" s="9"/>
      <c r="N14" s="9"/>
      <c r="O14" s="9"/>
      <c r="P14" s="9"/>
    </row>
    <row r="15" spans="2:16" x14ac:dyDescent="0.2">
      <c r="B15" t="str">
        <f t="shared" si="3"/>
        <v>0_1100</v>
      </c>
      <c r="C15">
        <f t="shared" si="4"/>
        <v>1</v>
      </c>
      <c r="D15" s="8">
        <f t="shared" si="1"/>
        <v>1099.5116277760005</v>
      </c>
      <c r="E15">
        <v>1.6</v>
      </c>
      <c r="F15" s="9">
        <f t="shared" si="0"/>
        <v>1100</v>
      </c>
      <c r="G15" s="14" t="str">
        <f t="shared" si="2"/>
        <v>1100</v>
      </c>
      <c r="H15" s="15">
        <v>1100</v>
      </c>
      <c r="I15" s="15"/>
      <c r="J15" s="15"/>
      <c r="K15" s="15"/>
      <c r="L15" s="9"/>
      <c r="M15" s="9"/>
      <c r="N15" s="9"/>
      <c r="O15" s="9"/>
      <c r="P15" s="9"/>
    </row>
    <row r="16" spans="2:16" x14ac:dyDescent="0.2">
      <c r="B16" t="str">
        <f t="shared" si="3"/>
        <v>0_1760</v>
      </c>
      <c r="C16">
        <f t="shared" si="4"/>
        <v>1</v>
      </c>
      <c r="D16" s="8">
        <f t="shared" si="1"/>
        <v>1759.218604441601</v>
      </c>
      <c r="E16">
        <v>1.6</v>
      </c>
      <c r="F16" s="9">
        <f t="shared" si="0"/>
        <v>1760</v>
      </c>
      <c r="G16" s="14" t="str">
        <f t="shared" si="2"/>
        <v>1760</v>
      </c>
      <c r="H16" s="15">
        <v>1760</v>
      </c>
      <c r="I16" s="15"/>
      <c r="J16" s="15"/>
      <c r="K16" s="15"/>
      <c r="L16" s="9"/>
      <c r="M16" s="9"/>
      <c r="N16" s="9"/>
      <c r="O16" s="9"/>
      <c r="P16" s="9"/>
    </row>
    <row r="17" spans="2:16" x14ac:dyDescent="0.2">
      <c r="B17" t="str">
        <f t="shared" si="3"/>
        <v>0_2815</v>
      </c>
      <c r="C17">
        <f t="shared" si="4"/>
        <v>1</v>
      </c>
      <c r="D17" s="8">
        <f t="shared" si="1"/>
        <v>2814.7497671065616</v>
      </c>
      <c r="E17">
        <v>1.6</v>
      </c>
      <c r="F17" s="9">
        <f t="shared" si="0"/>
        <v>2815</v>
      </c>
      <c r="G17" s="14" t="str">
        <f t="shared" si="2"/>
        <v>2815</v>
      </c>
      <c r="H17" s="15">
        <v>2815</v>
      </c>
      <c r="I17" s="15"/>
      <c r="J17" s="15"/>
      <c r="K17" s="15"/>
      <c r="L17" s="9"/>
      <c r="M17" s="9"/>
      <c r="N17" s="9"/>
      <c r="O17" s="9"/>
      <c r="P17" s="9"/>
    </row>
    <row r="18" spans="2:16" x14ac:dyDescent="0.2">
      <c r="B18" t="str">
        <f t="shared" si="3"/>
        <v>0_4504</v>
      </c>
      <c r="C18">
        <f t="shared" si="4"/>
        <v>1</v>
      </c>
      <c r="D18" s="8">
        <f t="shared" si="1"/>
        <v>4503.5996273704986</v>
      </c>
      <c r="E18">
        <v>1.6</v>
      </c>
      <c r="F18" s="9">
        <f t="shared" si="0"/>
        <v>4504</v>
      </c>
      <c r="G18" s="14" t="str">
        <f t="shared" si="2"/>
        <v>4504</v>
      </c>
      <c r="H18" s="15">
        <v>4504</v>
      </c>
      <c r="I18" s="15"/>
      <c r="J18" s="15"/>
      <c r="K18" s="15"/>
      <c r="L18" s="9"/>
      <c r="M18" s="9"/>
      <c r="N18" s="9"/>
      <c r="O18" s="9"/>
      <c r="P18" s="9"/>
    </row>
    <row r="19" spans="2:16" x14ac:dyDescent="0.2">
      <c r="B19" t="str">
        <f t="shared" si="3"/>
        <v>0_7206</v>
      </c>
      <c r="C19">
        <f t="shared" si="4"/>
        <v>1</v>
      </c>
      <c r="D19" s="8">
        <f t="shared" si="1"/>
        <v>7205.7594037927984</v>
      </c>
      <c r="E19">
        <v>1.6</v>
      </c>
      <c r="F19" s="9">
        <f t="shared" si="0"/>
        <v>7206</v>
      </c>
      <c r="G19" s="14" t="str">
        <f t="shared" si="2"/>
        <v>7206</v>
      </c>
      <c r="H19" s="15">
        <v>7206</v>
      </c>
      <c r="I19" s="15"/>
      <c r="J19" s="15"/>
      <c r="K19" s="15"/>
      <c r="L19" s="9"/>
      <c r="M19" s="9"/>
      <c r="N19" s="9"/>
      <c r="O19" s="9"/>
      <c r="P19" s="9"/>
    </row>
    <row r="20" spans="2:16" x14ac:dyDescent="0.2">
      <c r="B20" t="str">
        <f t="shared" si="3"/>
        <v>1_1,0_1530</v>
      </c>
      <c r="C20">
        <f t="shared" si="4"/>
        <v>2</v>
      </c>
      <c r="D20" s="8">
        <f t="shared" si="1"/>
        <v>11529.215046068479</v>
      </c>
      <c r="E20">
        <v>1.6</v>
      </c>
      <c r="F20" s="9">
        <f t="shared" si="0"/>
        <v>11530</v>
      </c>
      <c r="G20" s="14" t="str">
        <f t="shared" si="2"/>
        <v>00011530</v>
      </c>
      <c r="H20" s="15">
        <v>1</v>
      </c>
      <c r="I20" s="15">
        <v>1530</v>
      </c>
      <c r="J20" s="15"/>
      <c r="K20" s="15"/>
      <c r="L20" s="9"/>
      <c r="M20" s="9"/>
      <c r="N20" s="9"/>
      <c r="O20" s="9"/>
      <c r="P20" s="9"/>
    </row>
    <row r="21" spans="2:16" x14ac:dyDescent="0.2">
      <c r="B21" t="str">
        <f t="shared" si="3"/>
        <v>1_1,0_8447</v>
      </c>
      <c r="C21">
        <f t="shared" si="4"/>
        <v>2</v>
      </c>
      <c r="D21" s="8">
        <f t="shared" si="1"/>
        <v>18446.744073709568</v>
      </c>
      <c r="E21">
        <v>1.6</v>
      </c>
      <c r="F21" s="9">
        <f t="shared" si="0"/>
        <v>18447</v>
      </c>
      <c r="G21" s="14" t="str">
        <f t="shared" si="2"/>
        <v>00018447</v>
      </c>
      <c r="H21" s="15">
        <v>1</v>
      </c>
      <c r="I21" s="15">
        <v>8447</v>
      </c>
      <c r="J21" s="15"/>
      <c r="K21" s="15"/>
      <c r="L21" s="9"/>
      <c r="M21" s="9"/>
      <c r="N21" s="9"/>
      <c r="O21" s="9"/>
      <c r="P21" s="9"/>
    </row>
    <row r="22" spans="2:16" x14ac:dyDescent="0.2">
      <c r="B22" t="str">
        <f t="shared" si="3"/>
        <v>1_2,0_9515</v>
      </c>
      <c r="C22">
        <f t="shared" si="4"/>
        <v>2</v>
      </c>
      <c r="D22" s="8">
        <f t="shared" si="1"/>
        <v>29514.790517935311</v>
      </c>
      <c r="E22">
        <v>1.6</v>
      </c>
      <c r="F22" s="9">
        <f t="shared" si="0"/>
        <v>29515</v>
      </c>
      <c r="G22" s="14" t="str">
        <f t="shared" si="2"/>
        <v>00029515</v>
      </c>
      <c r="H22" s="15">
        <v>2</v>
      </c>
      <c r="I22" s="15">
        <v>9515</v>
      </c>
      <c r="J22" s="15"/>
      <c r="K22" s="15"/>
      <c r="L22" s="9"/>
      <c r="M22" s="9"/>
      <c r="N22" s="9"/>
      <c r="O22" s="9"/>
      <c r="P22" s="9"/>
    </row>
    <row r="23" spans="2:16" x14ac:dyDescent="0.2">
      <c r="B23" t="str">
        <f t="shared" si="3"/>
        <v>1_4,0_7224</v>
      </c>
      <c r="C23">
        <f t="shared" si="4"/>
        <v>2</v>
      </c>
      <c r="D23" s="8">
        <f t="shared" si="1"/>
        <v>47223.664828696499</v>
      </c>
      <c r="E23">
        <v>1.6</v>
      </c>
      <c r="F23" s="9">
        <f t="shared" si="0"/>
        <v>47224</v>
      </c>
      <c r="G23" s="14" t="str">
        <f t="shared" si="2"/>
        <v>00047224</v>
      </c>
      <c r="H23" s="15">
        <v>4</v>
      </c>
      <c r="I23" s="15">
        <v>7224</v>
      </c>
      <c r="J23" s="15"/>
      <c r="K23" s="15"/>
      <c r="L23" s="9"/>
      <c r="M23" s="9"/>
      <c r="N23" s="9"/>
      <c r="O23" s="9"/>
      <c r="P23" s="9"/>
    </row>
    <row r="24" spans="2:16" x14ac:dyDescent="0.2">
      <c r="B24" t="str">
        <f t="shared" si="3"/>
        <v>1_7,0_5558</v>
      </c>
      <c r="C24">
        <f t="shared" si="4"/>
        <v>2</v>
      </c>
      <c r="D24" s="8">
        <f t="shared" si="1"/>
        <v>75557.863725914402</v>
      </c>
      <c r="E24">
        <v>1.6</v>
      </c>
      <c r="F24" s="9">
        <f t="shared" si="0"/>
        <v>75558</v>
      </c>
      <c r="G24" s="14" t="str">
        <f t="shared" si="2"/>
        <v>00075558</v>
      </c>
      <c r="H24" s="15">
        <v>7</v>
      </c>
      <c r="I24" s="15">
        <v>5558</v>
      </c>
      <c r="J24" s="15"/>
      <c r="K24" s="15"/>
      <c r="L24" s="9"/>
      <c r="M24" s="9"/>
      <c r="N24" s="9"/>
      <c r="O24" s="9"/>
      <c r="P24" s="9"/>
    </row>
    <row r="25" spans="2:16" x14ac:dyDescent="0.2">
      <c r="B25" t="str">
        <f t="shared" si="3"/>
        <v>1_12,0_893</v>
      </c>
      <c r="C25">
        <f t="shared" si="4"/>
        <v>2</v>
      </c>
      <c r="D25" s="8">
        <f t="shared" si="1"/>
        <v>120892.58196146305</v>
      </c>
      <c r="E25">
        <v>1.6</v>
      </c>
      <c r="F25" s="9">
        <f t="shared" si="0"/>
        <v>120893</v>
      </c>
      <c r="G25" s="14" t="str">
        <f t="shared" si="2"/>
        <v>00120893</v>
      </c>
      <c r="H25" s="15">
        <v>12</v>
      </c>
      <c r="I25" s="15">
        <v>893</v>
      </c>
      <c r="J25" s="15"/>
      <c r="K25" s="15"/>
      <c r="L25" s="9"/>
      <c r="M25" s="9"/>
      <c r="N25" s="9"/>
      <c r="O25" s="9"/>
      <c r="P25" s="9"/>
    </row>
    <row r="26" spans="2:16" x14ac:dyDescent="0.2">
      <c r="B26" t="str">
        <f t="shared" si="3"/>
        <v>1_19,0_3429</v>
      </c>
      <c r="C26">
        <f t="shared" si="4"/>
        <v>2</v>
      </c>
      <c r="D26" s="8">
        <f t="shared" si="1"/>
        <v>193428.13113834089</v>
      </c>
      <c r="E26">
        <v>1.6</v>
      </c>
      <c r="F26" s="9">
        <f t="shared" si="0"/>
        <v>193429</v>
      </c>
      <c r="G26" s="14" t="str">
        <f t="shared" si="2"/>
        <v>00193429</v>
      </c>
      <c r="H26" s="15">
        <v>19</v>
      </c>
      <c r="I26" s="15">
        <v>3429</v>
      </c>
      <c r="J26" s="15"/>
      <c r="K26" s="15"/>
      <c r="L26" s="9"/>
      <c r="M26" s="9"/>
      <c r="N26" s="9"/>
      <c r="O26" s="9"/>
      <c r="P26" s="9"/>
    </row>
    <row r="27" spans="2:16" x14ac:dyDescent="0.2">
      <c r="B27" t="str">
        <f t="shared" si="3"/>
        <v>1_30,0_9486</v>
      </c>
      <c r="C27">
        <f t="shared" si="4"/>
        <v>2</v>
      </c>
      <c r="D27" s="8">
        <f t="shared" si="1"/>
        <v>309485.00982134545</v>
      </c>
      <c r="E27">
        <v>1.6</v>
      </c>
      <c r="F27" s="9">
        <f t="shared" si="0"/>
        <v>309486</v>
      </c>
      <c r="G27" s="14" t="str">
        <f t="shared" si="2"/>
        <v>00309486</v>
      </c>
      <c r="H27" s="15">
        <v>30</v>
      </c>
      <c r="I27" s="15">
        <v>9486</v>
      </c>
      <c r="J27" s="15"/>
      <c r="K27" s="15"/>
      <c r="L27" s="9"/>
      <c r="M27" s="9"/>
      <c r="N27" s="9"/>
      <c r="O27" s="9"/>
      <c r="P27" s="9"/>
    </row>
    <row r="28" spans="2:16" x14ac:dyDescent="0.2">
      <c r="B28" t="str">
        <f t="shared" si="3"/>
        <v>1_49,0_5177</v>
      </c>
      <c r="C28">
        <f t="shared" si="4"/>
        <v>2</v>
      </c>
      <c r="D28" s="8">
        <f t="shared" si="1"/>
        <v>495176.01571415272</v>
      </c>
      <c r="E28">
        <v>1.6</v>
      </c>
      <c r="F28" s="9">
        <f t="shared" si="0"/>
        <v>495177</v>
      </c>
      <c r="G28" s="14" t="str">
        <f t="shared" si="2"/>
        <v>00495177</v>
      </c>
      <c r="H28" s="15">
        <v>49</v>
      </c>
      <c r="I28" s="15">
        <v>5177</v>
      </c>
      <c r="J28" s="15"/>
      <c r="K28" s="15"/>
      <c r="L28" s="9"/>
      <c r="M28" s="9"/>
      <c r="N28" s="9"/>
      <c r="O28" s="9"/>
      <c r="P28" s="9"/>
    </row>
    <row r="29" spans="2:16" x14ac:dyDescent="0.2">
      <c r="B29" t="str">
        <f t="shared" si="3"/>
        <v>1_79,0_2282</v>
      </c>
      <c r="C29">
        <f t="shared" si="4"/>
        <v>2</v>
      </c>
      <c r="D29" s="8">
        <f t="shared" si="1"/>
        <v>792281.62514264439</v>
      </c>
      <c r="E29">
        <v>1.6</v>
      </c>
      <c r="F29" s="9">
        <f t="shared" si="0"/>
        <v>792282</v>
      </c>
      <c r="G29" s="14" t="str">
        <f t="shared" si="2"/>
        <v>00792282</v>
      </c>
      <c r="H29" s="15">
        <v>79</v>
      </c>
      <c r="I29" s="15">
        <v>2282</v>
      </c>
      <c r="J29" s="15"/>
      <c r="K29" s="15"/>
      <c r="L29" s="9"/>
      <c r="M29" s="9"/>
      <c r="N29" s="9"/>
      <c r="O29" s="9"/>
      <c r="P29" s="9"/>
    </row>
    <row r="30" spans="2:16" x14ac:dyDescent="0.2">
      <c r="B30" t="str">
        <f t="shared" si="3"/>
        <v>1_126,0_7651</v>
      </c>
      <c r="C30">
        <f t="shared" si="4"/>
        <v>2</v>
      </c>
      <c r="D30" s="8">
        <f t="shared" si="1"/>
        <v>1267650.6002282312</v>
      </c>
      <c r="E30">
        <v>1.6</v>
      </c>
      <c r="F30" s="9">
        <f t="shared" si="0"/>
        <v>1267651</v>
      </c>
      <c r="G30" s="14" t="str">
        <f t="shared" si="2"/>
        <v>01267651</v>
      </c>
      <c r="H30" s="15">
        <v>126</v>
      </c>
      <c r="I30" s="15">
        <v>7651</v>
      </c>
      <c r="J30" s="15"/>
      <c r="K30" s="15"/>
      <c r="L30" s="9"/>
      <c r="M30" s="9"/>
      <c r="N30" s="9"/>
      <c r="O30" s="9"/>
      <c r="P30" s="9"/>
    </row>
    <row r="31" spans="2:16" x14ac:dyDescent="0.2">
      <c r="B31" t="str">
        <f t="shared" si="3"/>
        <v>1_202,0_8241</v>
      </c>
      <c r="C31">
        <f t="shared" si="4"/>
        <v>2</v>
      </c>
      <c r="D31" s="8">
        <f t="shared" si="1"/>
        <v>2028240.9603651699</v>
      </c>
      <c r="E31">
        <v>1.6</v>
      </c>
      <c r="F31" s="9">
        <f t="shared" si="0"/>
        <v>2028241</v>
      </c>
      <c r="G31" s="14" t="str">
        <f t="shared" si="2"/>
        <v>02028241</v>
      </c>
      <c r="H31" s="15">
        <v>202</v>
      </c>
      <c r="I31" s="15">
        <v>8241</v>
      </c>
      <c r="J31" s="15"/>
      <c r="K31" s="15"/>
      <c r="L31" s="9"/>
      <c r="M31" s="9"/>
      <c r="N31" s="9"/>
      <c r="O31" s="9"/>
      <c r="P31" s="9"/>
    </row>
    <row r="32" spans="2:16" x14ac:dyDescent="0.2">
      <c r="B32" t="str">
        <f t="shared" si="3"/>
        <v>1_324,0_5186</v>
      </c>
      <c r="C32">
        <f t="shared" si="4"/>
        <v>2</v>
      </c>
      <c r="D32" s="8">
        <f t="shared" si="1"/>
        <v>3245185.536584272</v>
      </c>
      <c r="E32">
        <v>1.6</v>
      </c>
      <c r="F32" s="9">
        <f t="shared" si="0"/>
        <v>3245186</v>
      </c>
      <c r="G32" s="14" t="str">
        <f t="shared" si="2"/>
        <v>03245186</v>
      </c>
      <c r="H32" s="15">
        <v>324</v>
      </c>
      <c r="I32" s="15">
        <v>5186</v>
      </c>
      <c r="J32" s="15"/>
      <c r="K32" s="15"/>
      <c r="L32" s="9"/>
      <c r="M32" s="9"/>
      <c r="N32" s="9"/>
      <c r="O32" s="9"/>
      <c r="P32" s="9"/>
    </row>
    <row r="33" spans="2:16" x14ac:dyDescent="0.2">
      <c r="B33" t="str">
        <f t="shared" si="3"/>
        <v>1_519,0_2297</v>
      </c>
      <c r="C33">
        <f t="shared" si="4"/>
        <v>2</v>
      </c>
      <c r="D33" s="8">
        <f t="shared" si="1"/>
        <v>5192296.8585348353</v>
      </c>
      <c r="E33">
        <v>1.6</v>
      </c>
      <c r="F33" s="9">
        <f t="shared" si="0"/>
        <v>5192297</v>
      </c>
      <c r="G33" s="14" t="str">
        <f t="shared" si="2"/>
        <v>05192297</v>
      </c>
      <c r="H33" s="15">
        <v>519</v>
      </c>
      <c r="I33" s="15">
        <v>2297</v>
      </c>
      <c r="J33" s="15"/>
      <c r="K33" s="15"/>
      <c r="L33" s="9"/>
      <c r="M33" s="9"/>
      <c r="N33" s="9"/>
      <c r="O33" s="9"/>
      <c r="P33" s="9"/>
    </row>
    <row r="34" spans="2:16" x14ac:dyDescent="0.2">
      <c r="B34" t="str">
        <f t="shared" si="3"/>
        <v>1_830,0_7675</v>
      </c>
      <c r="C34">
        <f t="shared" si="4"/>
        <v>2</v>
      </c>
      <c r="D34" s="8">
        <f t="shared" si="1"/>
        <v>8307674.973655737</v>
      </c>
      <c r="E34">
        <v>1.6</v>
      </c>
      <c r="F34" s="9">
        <f t="shared" si="0"/>
        <v>8307675</v>
      </c>
      <c r="G34" s="14" t="str">
        <f t="shared" si="2"/>
        <v>08307675</v>
      </c>
      <c r="H34" s="15">
        <v>830</v>
      </c>
      <c r="I34" s="15">
        <v>7675</v>
      </c>
      <c r="J34" s="15"/>
      <c r="K34" s="15"/>
      <c r="L34" s="9"/>
      <c r="M34" s="9"/>
      <c r="N34" s="9"/>
      <c r="O34" s="9"/>
      <c r="P34" s="9"/>
    </row>
    <row r="35" spans="2:16" x14ac:dyDescent="0.2">
      <c r="B35" t="str">
        <f t="shared" si="3"/>
        <v>1_1329,0_2280</v>
      </c>
      <c r="C35">
        <f t="shared" si="4"/>
        <v>2</v>
      </c>
      <c r="D35" s="8">
        <f t="shared" si="1"/>
        <v>13292279.95784918</v>
      </c>
      <c r="E35">
        <v>1.6</v>
      </c>
      <c r="F35" s="9">
        <f t="shared" si="0"/>
        <v>13292280</v>
      </c>
      <c r="G35" s="14" t="str">
        <f t="shared" si="2"/>
        <v>13292280</v>
      </c>
      <c r="H35" s="15">
        <v>1329</v>
      </c>
      <c r="I35" s="15">
        <v>2280</v>
      </c>
      <c r="J35" s="15"/>
      <c r="K35" s="15"/>
      <c r="L35" s="9"/>
      <c r="M35" s="9"/>
      <c r="N35" s="9"/>
      <c r="O35" s="9"/>
      <c r="P35" s="9"/>
    </row>
    <row r="36" spans="2:16" x14ac:dyDescent="0.2">
      <c r="B36" t="str">
        <f t="shared" si="3"/>
        <v>1_2126,0_7648</v>
      </c>
      <c r="C36">
        <f t="shared" si="4"/>
        <v>2</v>
      </c>
      <c r="D36" s="8">
        <f t="shared" si="1"/>
        <v>21267647.932558689</v>
      </c>
      <c r="E36">
        <v>1.6</v>
      </c>
      <c r="F36" s="9">
        <f t="shared" si="0"/>
        <v>21267648</v>
      </c>
      <c r="G36" s="14" t="str">
        <f t="shared" si="2"/>
        <v>21267648</v>
      </c>
      <c r="H36" s="15">
        <v>2126</v>
      </c>
      <c r="I36" s="15">
        <v>7648</v>
      </c>
      <c r="J36" s="15"/>
      <c r="K36" s="15"/>
      <c r="L36" s="9"/>
      <c r="M36" s="9"/>
      <c r="N36" s="9"/>
      <c r="O36" s="9"/>
      <c r="P36" s="9"/>
    </row>
    <row r="37" spans="2:16" x14ac:dyDescent="0.2">
      <c r="B37" t="str">
        <f t="shared" si="3"/>
        <v>1_3402,0_8237</v>
      </c>
      <c r="C37">
        <f t="shared" si="4"/>
        <v>2</v>
      </c>
      <c r="D37" s="8">
        <f t="shared" si="1"/>
        <v>34028236.692093901</v>
      </c>
      <c r="E37">
        <v>1.6</v>
      </c>
      <c r="F37" s="9">
        <f t="shared" ref="F37:F68" si="5">ROUNDUP(D37,0)</f>
        <v>34028237</v>
      </c>
      <c r="G37" s="14" t="str">
        <f t="shared" si="2"/>
        <v>34028237</v>
      </c>
      <c r="H37" s="15">
        <v>3402</v>
      </c>
      <c r="I37" s="15">
        <v>8237</v>
      </c>
      <c r="J37" s="15"/>
      <c r="K37" s="15"/>
      <c r="L37" s="9"/>
      <c r="M37" s="9"/>
      <c r="N37" s="9"/>
      <c r="O37" s="9"/>
      <c r="P37" s="9"/>
    </row>
    <row r="38" spans="2:16" x14ac:dyDescent="0.2">
      <c r="B38" t="str">
        <f t="shared" si="3"/>
        <v>1_5444,0_5179</v>
      </c>
      <c r="C38">
        <f t="shared" si="4"/>
        <v>2</v>
      </c>
      <c r="D38" s="8">
        <f t="shared" ref="D38:D69" si="6">D37*E37</f>
        <v>54445178.707350247</v>
      </c>
      <c r="E38">
        <v>1.6</v>
      </c>
      <c r="F38" s="9">
        <f t="shared" si="5"/>
        <v>54445179</v>
      </c>
      <c r="G38" s="14" t="str">
        <f t="shared" si="2"/>
        <v>54445179</v>
      </c>
      <c r="H38" s="15">
        <v>5444</v>
      </c>
      <c r="I38" s="15">
        <v>5179</v>
      </c>
      <c r="J38" s="15"/>
      <c r="K38" s="15"/>
      <c r="L38" s="9"/>
      <c r="M38" s="9"/>
      <c r="N38" s="9"/>
      <c r="O38" s="9"/>
      <c r="P38" s="9"/>
    </row>
    <row r="39" spans="2:16" x14ac:dyDescent="0.2">
      <c r="B39" t="str">
        <f t="shared" si="3"/>
        <v>1_8711,0_2286</v>
      </c>
      <c r="C39">
        <f t="shared" si="4"/>
        <v>2</v>
      </c>
      <c r="D39" s="8">
        <f t="shared" si="6"/>
        <v>87112285.931760401</v>
      </c>
      <c r="E39">
        <v>1.6</v>
      </c>
      <c r="F39" s="9">
        <f t="shared" si="5"/>
        <v>87112286</v>
      </c>
      <c r="G39" s="14" t="str">
        <f t="shared" si="2"/>
        <v>87112286</v>
      </c>
      <c r="H39" s="15">
        <v>8711</v>
      </c>
      <c r="I39" s="15">
        <v>2286</v>
      </c>
      <c r="J39" s="15"/>
      <c r="K39" s="15"/>
      <c r="L39" s="9"/>
      <c r="M39" s="9"/>
      <c r="N39" s="9"/>
      <c r="O39" s="9"/>
      <c r="P39" s="9"/>
    </row>
    <row r="40" spans="2:16" x14ac:dyDescent="0.2">
      <c r="B40" t="str">
        <f t="shared" si="3"/>
        <v>2_1,1_3937</v>
      </c>
      <c r="C40">
        <f t="shared" si="4"/>
        <v>3</v>
      </c>
      <c r="D40" s="8">
        <f t="shared" si="6"/>
        <v>139379657.49081665</v>
      </c>
      <c r="E40">
        <v>1.6</v>
      </c>
      <c r="F40" s="9">
        <f t="shared" si="5"/>
        <v>139379658</v>
      </c>
      <c r="G40" s="14" t="str">
        <f t="shared" si="2"/>
        <v>000139379658</v>
      </c>
      <c r="H40" s="15">
        <v>1</v>
      </c>
      <c r="I40" s="15">
        <v>3937</v>
      </c>
      <c r="J40" s="15">
        <v>9658</v>
      </c>
      <c r="K40" s="15"/>
      <c r="L40" s="9"/>
      <c r="M40" s="9"/>
      <c r="N40" s="9"/>
      <c r="O40" s="9"/>
      <c r="P40" s="9"/>
    </row>
    <row r="41" spans="2:16" x14ac:dyDescent="0.2">
      <c r="B41" t="str">
        <f t="shared" si="3"/>
        <v>2_2,1_2300</v>
      </c>
      <c r="C41">
        <f t="shared" si="4"/>
        <v>3</v>
      </c>
      <c r="D41" s="8">
        <f t="shared" si="6"/>
        <v>223007451.98530665</v>
      </c>
      <c r="E41">
        <v>1.6</v>
      </c>
      <c r="F41" s="9">
        <f t="shared" si="5"/>
        <v>223007452</v>
      </c>
      <c r="G41" s="14" t="str">
        <f t="shared" si="2"/>
        <v>000223007452</v>
      </c>
      <c r="H41" s="15">
        <v>2</v>
      </c>
      <c r="I41" s="15">
        <v>2300</v>
      </c>
      <c r="J41" s="15">
        <v>7452</v>
      </c>
      <c r="K41" s="15"/>
      <c r="L41" s="9"/>
      <c r="M41" s="9"/>
      <c r="N41" s="9"/>
      <c r="O41" s="9"/>
      <c r="P41" s="9"/>
    </row>
    <row r="42" spans="2:16" x14ac:dyDescent="0.2">
      <c r="B42" t="str">
        <f t="shared" si="3"/>
        <v>2_3,1_5681</v>
      </c>
      <c r="C42">
        <f t="shared" si="4"/>
        <v>3</v>
      </c>
      <c r="D42" s="8">
        <f t="shared" si="6"/>
        <v>356811923.17649066</v>
      </c>
      <c r="E42">
        <v>1.6</v>
      </c>
      <c r="F42" s="9">
        <f t="shared" si="5"/>
        <v>356811924</v>
      </c>
      <c r="G42" s="14" t="str">
        <f t="shared" si="2"/>
        <v>000356811924</v>
      </c>
      <c r="H42" s="15">
        <v>3</v>
      </c>
      <c r="I42" s="15">
        <v>5681</v>
      </c>
      <c r="J42" s="15">
        <v>1924</v>
      </c>
      <c r="K42" s="15"/>
      <c r="L42" s="9"/>
      <c r="M42" s="9"/>
      <c r="N42" s="9"/>
      <c r="O42" s="9"/>
      <c r="P42" s="9"/>
    </row>
    <row r="43" spans="2:16" x14ac:dyDescent="0.2">
      <c r="B43" t="str">
        <f t="shared" si="3"/>
        <v>2_5,1_7089</v>
      </c>
      <c r="C43">
        <f t="shared" si="4"/>
        <v>3</v>
      </c>
      <c r="D43" s="8">
        <f t="shared" si="6"/>
        <v>570899077.08238506</v>
      </c>
      <c r="E43">
        <v>1.6</v>
      </c>
      <c r="F43" s="9">
        <f t="shared" si="5"/>
        <v>570899078</v>
      </c>
      <c r="G43" s="14" t="str">
        <f t="shared" si="2"/>
        <v>000570899078</v>
      </c>
      <c r="H43" s="15">
        <v>5</v>
      </c>
      <c r="I43" s="15">
        <v>7089</v>
      </c>
      <c r="J43" s="15">
        <v>9078</v>
      </c>
      <c r="K43" s="15"/>
      <c r="L43" s="9"/>
      <c r="M43" s="9"/>
      <c r="N43" s="9"/>
      <c r="O43" s="9"/>
      <c r="P43" s="9"/>
    </row>
    <row r="44" spans="2:16" x14ac:dyDescent="0.2">
      <c r="B44" t="str">
        <f t="shared" si="3"/>
        <v>2_9,1_1343</v>
      </c>
      <c r="C44">
        <f t="shared" si="4"/>
        <v>3</v>
      </c>
      <c r="D44" s="8">
        <f t="shared" si="6"/>
        <v>913438523.3318162</v>
      </c>
      <c r="E44">
        <v>1.6</v>
      </c>
      <c r="F44" s="9">
        <f t="shared" si="5"/>
        <v>913438524</v>
      </c>
      <c r="G44" s="14" t="str">
        <f t="shared" si="2"/>
        <v>000913438524</v>
      </c>
      <c r="H44" s="15">
        <v>9</v>
      </c>
      <c r="I44" s="15">
        <v>1343</v>
      </c>
      <c r="J44" s="15">
        <v>8524</v>
      </c>
      <c r="K44" s="15"/>
      <c r="L44" s="9"/>
      <c r="M44" s="9"/>
      <c r="N44" s="9"/>
      <c r="O44" s="9"/>
      <c r="P44" s="9"/>
    </row>
    <row r="45" spans="2:16" x14ac:dyDescent="0.2">
      <c r="B45" t="str">
        <f t="shared" si="3"/>
        <v>2_14,1_6150</v>
      </c>
      <c r="C45">
        <f t="shared" si="4"/>
        <v>3</v>
      </c>
      <c r="D45" s="8">
        <f t="shared" si="6"/>
        <v>1461501637.3309059</v>
      </c>
      <c r="E45">
        <v>1.6</v>
      </c>
      <c r="F45" s="9">
        <f t="shared" si="5"/>
        <v>1461501638</v>
      </c>
      <c r="G45" s="14" t="str">
        <f t="shared" si="2"/>
        <v>001461501638</v>
      </c>
      <c r="H45" s="21">
        <v>14</v>
      </c>
      <c r="I45" s="21">
        <v>6150</v>
      </c>
      <c r="J45" s="21">
        <v>1638</v>
      </c>
      <c r="K45" s="21"/>
      <c r="L45" s="9"/>
      <c r="M45" s="9"/>
      <c r="N45" s="9"/>
      <c r="O45" s="9"/>
      <c r="P45" s="9"/>
    </row>
    <row r="46" spans="2:16" x14ac:dyDescent="0.2">
      <c r="B46" t="str">
        <f t="shared" si="3"/>
        <v>2_23,1_3840</v>
      </c>
      <c r="C46">
        <f t="shared" si="4"/>
        <v>3</v>
      </c>
      <c r="D46" s="8">
        <f t="shared" si="6"/>
        <v>2338402619.7294497</v>
      </c>
      <c r="E46">
        <v>1.6</v>
      </c>
      <c r="F46" s="9">
        <f t="shared" si="5"/>
        <v>2338402620</v>
      </c>
      <c r="G46" s="14" t="str">
        <f t="shared" si="2"/>
        <v>002338402620</v>
      </c>
      <c r="H46" s="21">
        <v>23</v>
      </c>
      <c r="I46" s="21">
        <v>3840</v>
      </c>
      <c r="J46" s="21">
        <v>2620</v>
      </c>
      <c r="K46" s="21"/>
      <c r="L46" s="9"/>
      <c r="M46" s="9"/>
      <c r="N46" s="9"/>
      <c r="O46" s="9"/>
      <c r="P46" s="9"/>
    </row>
    <row r="47" spans="2:16" x14ac:dyDescent="0.2">
      <c r="B47" t="str">
        <f t="shared" si="3"/>
        <v>2_37,1_4144</v>
      </c>
      <c r="C47">
        <f t="shared" si="4"/>
        <v>3</v>
      </c>
      <c r="D47" s="8">
        <f t="shared" si="6"/>
        <v>3741444191.5671196</v>
      </c>
      <c r="E47">
        <v>1.6</v>
      </c>
      <c r="F47" s="9">
        <f t="shared" si="5"/>
        <v>3741444192</v>
      </c>
      <c r="G47" s="14" t="str">
        <f t="shared" si="2"/>
        <v>003741444192</v>
      </c>
      <c r="H47" s="21">
        <v>37</v>
      </c>
      <c r="I47" s="21">
        <v>4144</v>
      </c>
      <c r="J47" s="21">
        <v>4192</v>
      </c>
      <c r="K47" s="21"/>
      <c r="L47" s="9"/>
      <c r="M47" s="9"/>
      <c r="N47" s="9"/>
      <c r="O47" s="9"/>
      <c r="P47" s="9"/>
    </row>
    <row r="48" spans="2:16" x14ac:dyDescent="0.2">
      <c r="B48" t="str">
        <f t="shared" si="3"/>
        <v>2_59,1_8631</v>
      </c>
      <c r="C48">
        <f t="shared" si="4"/>
        <v>3</v>
      </c>
      <c r="D48" s="8">
        <f t="shared" si="6"/>
        <v>5986310706.5073919</v>
      </c>
      <c r="E48">
        <v>1.6</v>
      </c>
      <c r="F48" s="9">
        <f t="shared" si="5"/>
        <v>5986310707</v>
      </c>
      <c r="G48" s="14" t="str">
        <f t="shared" si="2"/>
        <v>005986310707</v>
      </c>
      <c r="H48" s="21">
        <v>59</v>
      </c>
      <c r="I48" s="21">
        <v>8631</v>
      </c>
      <c r="J48" s="21">
        <v>707</v>
      </c>
      <c r="K48" s="21"/>
      <c r="L48" s="9"/>
      <c r="M48" s="9"/>
      <c r="N48" s="9"/>
      <c r="O48" s="9"/>
      <c r="P48" s="9"/>
    </row>
    <row r="49" spans="2:17" x14ac:dyDescent="0.2">
      <c r="B49" t="str">
        <f t="shared" si="3"/>
        <v>2_95,1_7809</v>
      </c>
      <c r="C49">
        <f t="shared" si="4"/>
        <v>3</v>
      </c>
      <c r="D49" s="8">
        <f t="shared" si="6"/>
        <v>9578097130.4118271</v>
      </c>
      <c r="E49">
        <v>1.6</v>
      </c>
      <c r="F49" s="9">
        <f t="shared" si="5"/>
        <v>9578097131</v>
      </c>
      <c r="G49" s="14" t="str">
        <f t="shared" si="2"/>
        <v>009578097131</v>
      </c>
      <c r="H49" s="21">
        <v>95</v>
      </c>
      <c r="I49" s="21">
        <v>7809</v>
      </c>
      <c r="J49" s="21">
        <v>7131</v>
      </c>
      <c r="K49" s="21"/>
      <c r="L49" s="9"/>
      <c r="M49" s="9"/>
      <c r="N49" s="9"/>
      <c r="O49" s="9"/>
      <c r="P49" s="9"/>
    </row>
    <row r="50" spans="2:17" x14ac:dyDescent="0.2">
      <c r="B50" t="str">
        <f t="shared" si="3"/>
        <v>2_153,1_2495</v>
      </c>
      <c r="C50">
        <f t="shared" si="4"/>
        <v>3</v>
      </c>
      <c r="D50" s="8">
        <f t="shared" si="6"/>
        <v>15324955408.658924</v>
      </c>
      <c r="E50">
        <v>1.6</v>
      </c>
      <c r="F50" s="9">
        <f t="shared" si="5"/>
        <v>15324955409</v>
      </c>
      <c r="G50" s="14" t="str">
        <f t="shared" si="2"/>
        <v>015324955409</v>
      </c>
      <c r="H50" s="21">
        <v>153</v>
      </c>
      <c r="I50" s="21">
        <v>2495</v>
      </c>
      <c r="J50" s="21">
        <v>5409</v>
      </c>
      <c r="K50" s="21"/>
      <c r="L50" s="9"/>
      <c r="M50" s="9"/>
      <c r="N50" s="9"/>
      <c r="O50" s="9"/>
      <c r="P50" s="9"/>
    </row>
    <row r="51" spans="2:17" x14ac:dyDescent="0.2">
      <c r="B51" t="str">
        <f t="shared" si="3"/>
        <v>2_245,1_1992</v>
      </c>
      <c r="C51">
        <f t="shared" si="4"/>
        <v>3</v>
      </c>
      <c r="D51" s="8">
        <f t="shared" si="6"/>
        <v>24519928653.854279</v>
      </c>
      <c r="E51">
        <v>1.6</v>
      </c>
      <c r="F51" s="9">
        <f t="shared" si="5"/>
        <v>24519928654</v>
      </c>
      <c r="G51" s="14" t="str">
        <f t="shared" si="2"/>
        <v>024519928654</v>
      </c>
      <c r="H51" s="21">
        <v>245</v>
      </c>
      <c r="I51" s="21">
        <v>1992</v>
      </c>
      <c r="J51" s="21">
        <v>8654</v>
      </c>
      <c r="K51" s="21"/>
      <c r="L51" s="9"/>
      <c r="M51" s="9"/>
      <c r="N51" s="9"/>
      <c r="O51" s="9"/>
      <c r="P51" s="9"/>
    </row>
    <row r="52" spans="2:17" x14ac:dyDescent="0.2">
      <c r="B52" t="str">
        <f t="shared" si="3"/>
        <v>2_392,1_3188</v>
      </c>
      <c r="C52">
        <f t="shared" si="4"/>
        <v>3</v>
      </c>
      <c r="D52" s="8">
        <f t="shared" si="6"/>
        <v>39231885846.166847</v>
      </c>
      <c r="E52">
        <v>1.6</v>
      </c>
      <c r="F52" s="9">
        <f t="shared" si="5"/>
        <v>39231885847</v>
      </c>
      <c r="G52" s="14" t="str">
        <f t="shared" si="2"/>
        <v>039231885847</v>
      </c>
      <c r="H52" s="21">
        <v>392</v>
      </c>
      <c r="I52" s="21">
        <v>3188</v>
      </c>
      <c r="J52" s="21">
        <v>5847</v>
      </c>
      <c r="K52" s="21"/>
      <c r="L52" s="9"/>
      <c r="M52" s="9"/>
      <c r="N52" s="9"/>
      <c r="O52" s="9"/>
      <c r="P52" s="9"/>
    </row>
    <row r="53" spans="2:17" x14ac:dyDescent="0.2">
      <c r="B53" t="str">
        <f t="shared" si="3"/>
        <v>2_627,1_7101</v>
      </c>
      <c r="C53">
        <f t="shared" si="4"/>
        <v>3</v>
      </c>
      <c r="D53" s="8">
        <f t="shared" si="6"/>
        <v>62771017353.866959</v>
      </c>
      <c r="E53">
        <v>1.6</v>
      </c>
      <c r="F53" s="9">
        <f t="shared" si="5"/>
        <v>62771017354</v>
      </c>
      <c r="G53" s="14" t="str">
        <f t="shared" si="2"/>
        <v>062771017354</v>
      </c>
      <c r="H53" s="21">
        <v>627</v>
      </c>
      <c r="I53" s="21">
        <v>7101</v>
      </c>
      <c r="J53" s="21">
        <v>7354</v>
      </c>
      <c r="K53" s="21"/>
      <c r="L53" s="9"/>
      <c r="M53" s="9"/>
      <c r="N53" s="9"/>
      <c r="O53" s="9"/>
      <c r="P53" s="9"/>
    </row>
    <row r="54" spans="2:17" x14ac:dyDescent="0.2">
      <c r="B54" t="str">
        <f t="shared" si="3"/>
        <v>2_1004,1_3362</v>
      </c>
      <c r="C54">
        <f t="shared" si="4"/>
        <v>3</v>
      </c>
      <c r="D54" s="8">
        <f t="shared" si="6"/>
        <v>100433627766.18713</v>
      </c>
      <c r="E54">
        <v>1.6</v>
      </c>
      <c r="F54" s="9">
        <f t="shared" si="5"/>
        <v>100433627767</v>
      </c>
      <c r="G54" s="14" t="str">
        <f t="shared" si="2"/>
        <v>100433627767</v>
      </c>
      <c r="H54" s="19">
        <v>1004</v>
      </c>
      <c r="I54" s="19">
        <v>3362</v>
      </c>
      <c r="J54" s="19">
        <v>7767</v>
      </c>
      <c r="K54" s="21"/>
      <c r="L54" s="9"/>
      <c r="M54" s="9"/>
      <c r="N54" s="9"/>
      <c r="O54" s="9"/>
      <c r="P54" s="9"/>
    </row>
    <row r="55" spans="2:17" x14ac:dyDescent="0.2">
      <c r="B55" t="str">
        <f t="shared" si="3"/>
        <v>2_1606,1_9380</v>
      </c>
      <c r="C55">
        <f t="shared" si="4"/>
        <v>3</v>
      </c>
      <c r="D55" s="8">
        <f t="shared" si="6"/>
        <v>160693804425.89941</v>
      </c>
      <c r="E55">
        <v>1.6</v>
      </c>
      <c r="F55" s="9">
        <f t="shared" si="5"/>
        <v>160693804426</v>
      </c>
      <c r="G55" s="14" t="str">
        <f t="shared" si="2"/>
        <v>160693804426</v>
      </c>
      <c r="H55" s="19">
        <v>1606</v>
      </c>
      <c r="I55" s="19">
        <v>9380</v>
      </c>
      <c r="J55" s="19">
        <v>4426</v>
      </c>
      <c r="K55" s="21"/>
      <c r="L55" s="9"/>
      <c r="M55" s="9"/>
      <c r="N55" s="9"/>
      <c r="O55" s="9"/>
      <c r="P55" s="9"/>
    </row>
    <row r="56" spans="2:17" x14ac:dyDescent="0.2">
      <c r="B56" t="str">
        <f t="shared" si="3"/>
        <v>2_2571,1_1008</v>
      </c>
      <c r="C56">
        <f t="shared" si="4"/>
        <v>3</v>
      </c>
      <c r="D56" s="8">
        <f t="shared" si="6"/>
        <v>257110087081.43909</v>
      </c>
      <c r="E56">
        <v>1.6</v>
      </c>
      <c r="F56" s="9">
        <f t="shared" si="5"/>
        <v>257110087082</v>
      </c>
      <c r="G56" s="14" t="str">
        <f t="shared" si="2"/>
        <v>257110087082</v>
      </c>
      <c r="H56" s="19">
        <v>2571</v>
      </c>
      <c r="I56" s="19">
        <v>1008</v>
      </c>
      <c r="J56" s="19">
        <v>7082</v>
      </c>
      <c r="K56" s="21"/>
      <c r="L56" s="9"/>
      <c r="M56" s="9"/>
      <c r="N56" s="9"/>
      <c r="O56" s="9"/>
      <c r="P56" s="9"/>
      <c r="Q56" s="12"/>
    </row>
    <row r="57" spans="2:17" x14ac:dyDescent="0.2">
      <c r="B57" t="str">
        <f t="shared" si="3"/>
        <v>2_4113,1_7613</v>
      </c>
      <c r="C57">
        <f t="shared" si="4"/>
        <v>3</v>
      </c>
      <c r="D57" s="8">
        <f t="shared" si="6"/>
        <v>411376139330.30255</v>
      </c>
      <c r="E57">
        <v>1.6</v>
      </c>
      <c r="F57" s="9">
        <f t="shared" si="5"/>
        <v>411376139331</v>
      </c>
      <c r="G57" s="14" t="str">
        <f t="shared" si="2"/>
        <v>411376139331</v>
      </c>
      <c r="H57" s="19">
        <v>4113</v>
      </c>
      <c r="I57" s="19">
        <v>7613</v>
      </c>
      <c r="J57" s="19">
        <v>9331</v>
      </c>
      <c r="K57" s="21"/>
      <c r="L57" s="9"/>
      <c r="M57" s="9"/>
      <c r="N57" s="9"/>
      <c r="O57" s="9"/>
      <c r="P57" s="9"/>
      <c r="Q57" s="12"/>
    </row>
    <row r="58" spans="2:17" x14ac:dyDescent="0.2">
      <c r="B58" t="str">
        <f t="shared" si="3"/>
        <v>2_6582,1_182</v>
      </c>
      <c r="C58">
        <f t="shared" si="4"/>
        <v>3</v>
      </c>
      <c r="D58" s="8">
        <f t="shared" si="6"/>
        <v>658201822928.48413</v>
      </c>
      <c r="E58">
        <v>1.6</v>
      </c>
      <c r="F58" s="9">
        <f t="shared" si="5"/>
        <v>658201822929</v>
      </c>
      <c r="G58" s="14" t="str">
        <f t="shared" si="2"/>
        <v>658201822929</v>
      </c>
      <c r="H58" s="19">
        <v>6582</v>
      </c>
      <c r="I58" s="19">
        <v>182</v>
      </c>
      <c r="J58" s="19">
        <v>2929</v>
      </c>
      <c r="K58" s="21"/>
      <c r="L58" s="9"/>
      <c r="M58" s="9"/>
      <c r="N58" s="9"/>
      <c r="O58" s="9"/>
      <c r="P58" s="9"/>
      <c r="Q58" s="12"/>
    </row>
    <row r="59" spans="2:17" x14ac:dyDescent="0.2">
      <c r="B59" t="str">
        <f t="shared" si="3"/>
        <v>3_1,2_531</v>
      </c>
      <c r="C59">
        <f t="shared" si="4"/>
        <v>4</v>
      </c>
      <c r="D59" s="8">
        <f t="shared" si="6"/>
        <v>1053122916685.5747</v>
      </c>
      <c r="E59">
        <v>1.6</v>
      </c>
      <c r="F59" s="9">
        <f t="shared" si="5"/>
        <v>1053122916686</v>
      </c>
      <c r="G59" s="14" t="str">
        <f t="shared" si="2"/>
        <v>0001053122916686</v>
      </c>
      <c r="H59" s="19">
        <v>1</v>
      </c>
      <c r="I59" s="19">
        <v>531</v>
      </c>
      <c r="J59" s="19">
        <v>2291</v>
      </c>
      <c r="K59" s="21">
        <v>6686</v>
      </c>
      <c r="L59" s="9"/>
      <c r="M59" s="9"/>
      <c r="N59" s="9"/>
      <c r="O59" s="9"/>
      <c r="P59" s="9"/>
      <c r="Q59" s="12"/>
    </row>
    <row r="60" spans="2:17" x14ac:dyDescent="0.2">
      <c r="B60" t="str">
        <f t="shared" si="3"/>
        <v>3_1,2_6849</v>
      </c>
      <c r="C60">
        <f t="shared" si="4"/>
        <v>4</v>
      </c>
      <c r="D60" s="8">
        <f t="shared" si="6"/>
        <v>1684996666696.9197</v>
      </c>
      <c r="E60">
        <v>1.6</v>
      </c>
      <c r="F60" s="9">
        <f t="shared" si="5"/>
        <v>1684996666697</v>
      </c>
      <c r="G60" s="14" t="str">
        <f t="shared" si="2"/>
        <v>0001684996666697</v>
      </c>
      <c r="H60" s="19">
        <v>1</v>
      </c>
      <c r="I60" s="19">
        <v>6849</v>
      </c>
      <c r="J60" s="19">
        <v>9666</v>
      </c>
      <c r="K60" s="21">
        <v>6697</v>
      </c>
      <c r="L60" s="9"/>
      <c r="M60" s="9"/>
      <c r="N60" s="9"/>
      <c r="O60" s="9"/>
      <c r="P60" s="9"/>
      <c r="Q60" s="12"/>
    </row>
    <row r="61" spans="2:17" x14ac:dyDescent="0.2">
      <c r="B61" t="str">
        <f t="shared" si="3"/>
        <v>3_2,2_6959</v>
      </c>
      <c r="C61">
        <f t="shared" si="4"/>
        <v>4</v>
      </c>
      <c r="D61" s="8">
        <f t="shared" si="6"/>
        <v>2695994666715.0718</v>
      </c>
      <c r="E61">
        <v>1.6</v>
      </c>
      <c r="F61" s="9">
        <f t="shared" si="5"/>
        <v>2695994666716</v>
      </c>
      <c r="G61" s="14" t="str">
        <f t="shared" si="2"/>
        <v>0002695994666716</v>
      </c>
      <c r="H61" s="19">
        <v>2</v>
      </c>
      <c r="I61" s="19">
        <v>6959</v>
      </c>
      <c r="J61" s="19">
        <v>9466</v>
      </c>
      <c r="K61" s="21">
        <v>6716</v>
      </c>
      <c r="L61" s="9"/>
      <c r="M61" s="9"/>
      <c r="N61" s="9"/>
      <c r="O61" s="9"/>
      <c r="P61" s="9"/>
      <c r="Q61" s="12"/>
    </row>
    <row r="62" spans="2:17" x14ac:dyDescent="0.2">
      <c r="B62" t="str">
        <f t="shared" si="3"/>
        <v>3_4,2_3135</v>
      </c>
      <c r="C62">
        <f t="shared" si="4"/>
        <v>4</v>
      </c>
      <c r="D62" s="8">
        <f t="shared" si="6"/>
        <v>4313591466744.1152</v>
      </c>
      <c r="E62">
        <v>1.6</v>
      </c>
      <c r="F62" s="9">
        <f t="shared" si="5"/>
        <v>4313591466745</v>
      </c>
      <c r="G62" s="14" t="str">
        <f t="shared" si="2"/>
        <v>0004313591466745</v>
      </c>
      <c r="H62" s="21">
        <v>4</v>
      </c>
      <c r="I62" s="21">
        <v>3135</v>
      </c>
      <c r="J62" s="21">
        <v>9146</v>
      </c>
      <c r="K62" s="21">
        <v>6745</v>
      </c>
      <c r="L62" s="9"/>
      <c r="M62" s="9"/>
      <c r="N62" s="9"/>
      <c r="O62" s="9"/>
      <c r="P62" s="9"/>
      <c r="Q62" s="12"/>
    </row>
    <row r="63" spans="2:17" x14ac:dyDescent="0.2">
      <c r="B63" t="str">
        <f t="shared" si="3"/>
        <v>3_6,2_9017</v>
      </c>
      <c r="C63">
        <f t="shared" si="4"/>
        <v>4</v>
      </c>
      <c r="D63" s="8">
        <f t="shared" si="6"/>
        <v>6901746346790.585</v>
      </c>
      <c r="E63">
        <v>1.6</v>
      </c>
      <c r="F63" s="9">
        <f t="shared" si="5"/>
        <v>6901746346791</v>
      </c>
      <c r="G63" s="14" t="str">
        <f t="shared" si="2"/>
        <v>0006901746346791</v>
      </c>
      <c r="H63" s="21">
        <v>6</v>
      </c>
      <c r="I63" s="21">
        <v>9017</v>
      </c>
      <c r="J63" s="21">
        <v>4634</v>
      </c>
      <c r="K63" s="21">
        <v>6791</v>
      </c>
      <c r="L63" s="9"/>
      <c r="M63" s="9"/>
      <c r="N63" s="9"/>
      <c r="O63" s="9"/>
      <c r="P63" s="9"/>
      <c r="Q63" s="12"/>
    </row>
    <row r="64" spans="2:17" x14ac:dyDescent="0.2">
      <c r="B64" t="str">
        <f t="shared" si="3"/>
        <v>3_11,2_427</v>
      </c>
      <c r="C64">
        <f t="shared" si="4"/>
        <v>4</v>
      </c>
      <c r="D64" s="8">
        <f t="shared" si="6"/>
        <v>11042794154864.937</v>
      </c>
      <c r="E64">
        <v>1.6</v>
      </c>
      <c r="F64" s="9">
        <f t="shared" si="5"/>
        <v>11042794154865</v>
      </c>
      <c r="G64" s="14" t="str">
        <f t="shared" si="2"/>
        <v>0011042794154865</v>
      </c>
      <c r="H64" s="21">
        <v>11</v>
      </c>
      <c r="I64" s="21">
        <v>427</v>
      </c>
      <c r="J64" s="21">
        <v>9415</v>
      </c>
      <c r="K64" s="21">
        <v>4865</v>
      </c>
      <c r="L64" s="9"/>
      <c r="M64" s="9"/>
      <c r="N64" s="9"/>
      <c r="O64" s="9"/>
      <c r="P64" s="9"/>
      <c r="Q64" s="12"/>
    </row>
    <row r="65" spans="2:17" x14ac:dyDescent="0.2">
      <c r="B65" t="str">
        <f t="shared" si="3"/>
        <v>3_17,2_6684</v>
      </c>
      <c r="C65">
        <f t="shared" si="4"/>
        <v>4</v>
      </c>
      <c r="D65" s="8">
        <f t="shared" si="6"/>
        <v>17668470647783.902</v>
      </c>
      <c r="E65">
        <v>1.6</v>
      </c>
      <c r="F65" s="9">
        <f t="shared" si="5"/>
        <v>17668470647784</v>
      </c>
      <c r="G65" s="14" t="str">
        <f t="shared" si="2"/>
        <v>0017668470647784</v>
      </c>
      <c r="H65" s="21">
        <v>17</v>
      </c>
      <c r="I65" s="21">
        <v>6684</v>
      </c>
      <c r="J65" s="21">
        <v>7064</v>
      </c>
      <c r="K65" s="21">
        <v>7784</v>
      </c>
      <c r="L65" s="9"/>
      <c r="M65" s="9"/>
      <c r="N65" s="9"/>
      <c r="O65" s="9"/>
      <c r="P65" s="9"/>
      <c r="Q65" s="12"/>
    </row>
    <row r="66" spans="2:17" x14ac:dyDescent="0.2">
      <c r="B66" t="str">
        <f t="shared" si="3"/>
        <v>3_28,2_2695</v>
      </c>
      <c r="C66">
        <f t="shared" si="4"/>
        <v>4</v>
      </c>
      <c r="D66" s="8">
        <f t="shared" si="6"/>
        <v>28269553036454.246</v>
      </c>
      <c r="E66">
        <v>1.6</v>
      </c>
      <c r="F66" s="9">
        <f t="shared" si="5"/>
        <v>28269553036455</v>
      </c>
      <c r="G66" s="14" t="str">
        <f t="shared" si="2"/>
        <v>0028269553036455</v>
      </c>
      <c r="H66" s="21">
        <v>28</v>
      </c>
      <c r="I66" s="21">
        <v>2695</v>
      </c>
      <c r="J66" s="19">
        <v>5303</v>
      </c>
      <c r="K66" s="21">
        <v>6455</v>
      </c>
      <c r="L66" s="9"/>
      <c r="M66" s="9"/>
      <c r="N66" s="9"/>
      <c r="O66" s="9"/>
      <c r="P66" s="9"/>
      <c r="Q66" s="12"/>
    </row>
    <row r="67" spans="2:17" x14ac:dyDescent="0.2">
      <c r="B67" t="str">
        <f t="shared" si="3"/>
        <v>3_45,2_2312</v>
      </c>
      <c r="C67">
        <f t="shared" si="4"/>
        <v>4</v>
      </c>
      <c r="D67" s="8">
        <f t="shared" si="6"/>
        <v>45231284858326.797</v>
      </c>
      <c r="E67">
        <v>1.6</v>
      </c>
      <c r="F67" s="9">
        <f t="shared" si="5"/>
        <v>45231284858327</v>
      </c>
      <c r="G67" s="14" t="str">
        <f t="shared" si="2"/>
        <v>0045231284858327</v>
      </c>
      <c r="H67" s="21">
        <v>45</v>
      </c>
      <c r="I67" s="21">
        <v>2312</v>
      </c>
      <c r="J67" s="21">
        <v>8485</v>
      </c>
      <c r="K67" s="21">
        <v>8327</v>
      </c>
      <c r="L67" s="9"/>
      <c r="M67" s="9"/>
      <c r="N67" s="9"/>
      <c r="O67" s="9"/>
      <c r="P67" s="9"/>
      <c r="Q67" s="12"/>
    </row>
    <row r="68" spans="2:17" x14ac:dyDescent="0.2">
      <c r="B68" t="str">
        <f t="shared" si="3"/>
        <v>3_72,2_3700</v>
      </c>
      <c r="C68">
        <f>COUNTIF(H68:W68,"&gt;-1")</f>
        <v>4</v>
      </c>
      <c r="D68" s="8">
        <f t="shared" si="6"/>
        <v>72370055773322.875</v>
      </c>
      <c r="E68">
        <v>1.6</v>
      </c>
      <c r="F68" s="9">
        <f t="shared" si="5"/>
        <v>72370055773323</v>
      </c>
      <c r="G68" s="14" t="str">
        <f t="shared" si="2"/>
        <v>0072370055773323</v>
      </c>
      <c r="H68" s="19">
        <v>72</v>
      </c>
      <c r="I68" s="19">
        <v>3700</v>
      </c>
      <c r="J68" s="19">
        <v>5577</v>
      </c>
      <c r="K68" s="19">
        <v>3323</v>
      </c>
      <c r="L68" s="9"/>
      <c r="M68" s="9"/>
      <c r="N68" s="9"/>
      <c r="O68" s="9"/>
      <c r="P68" s="9"/>
      <c r="Q68" s="12"/>
    </row>
    <row r="69" spans="2:17" x14ac:dyDescent="0.2">
      <c r="B69" t="str">
        <f t="shared" si="3"/>
        <v>3_115,2_7920</v>
      </c>
      <c r="C69">
        <f t="shared" si="4"/>
        <v>4</v>
      </c>
      <c r="D69" s="8">
        <f t="shared" si="6"/>
        <v>115792089237316.61</v>
      </c>
      <c r="E69">
        <v>1.6</v>
      </c>
      <c r="F69" s="9">
        <f t="shared" ref="F69:F95" si="7">ROUNDUP(D69,0)</f>
        <v>115792089237317</v>
      </c>
      <c r="G69" s="14" t="str">
        <f t="shared" si="2"/>
        <v>0115792089237317</v>
      </c>
      <c r="H69" s="19">
        <v>115</v>
      </c>
      <c r="I69" s="19">
        <v>7920</v>
      </c>
      <c r="J69" s="19">
        <v>8923</v>
      </c>
      <c r="K69" s="19">
        <v>7317</v>
      </c>
      <c r="L69" s="9"/>
      <c r="M69" s="9"/>
      <c r="N69" s="9"/>
      <c r="O69" s="9"/>
      <c r="P69" s="9"/>
      <c r="Q69" s="12"/>
    </row>
    <row r="70" spans="2:17" x14ac:dyDescent="0.2">
      <c r="B70" t="str">
        <f t="shared" si="3"/>
        <v>3_185,2_2673</v>
      </c>
      <c r="C70">
        <f t="shared" si="4"/>
        <v>4</v>
      </c>
      <c r="D70" s="8">
        <f t="shared" ref="D70:D95" si="8">D69*E69</f>
        <v>185267342779706.59</v>
      </c>
      <c r="E70">
        <v>1.6</v>
      </c>
      <c r="F70" s="9">
        <f t="shared" si="7"/>
        <v>185267342779707</v>
      </c>
      <c r="G70" s="14" t="str">
        <f t="shared" ref="G70:G95" si="9">TEXT(F70,REPT("0", CEILING(LEN(F70)/4,1)*4))</f>
        <v>0185267342779707</v>
      </c>
      <c r="H70" s="19">
        <v>185</v>
      </c>
      <c r="I70" s="19">
        <v>2673</v>
      </c>
      <c r="J70" s="19">
        <v>4277</v>
      </c>
      <c r="K70" s="19">
        <v>9707</v>
      </c>
      <c r="L70" s="9"/>
      <c r="M70" s="9"/>
      <c r="N70" s="9"/>
      <c r="O70" s="9"/>
      <c r="P70" s="9"/>
      <c r="Q70" s="12"/>
    </row>
    <row r="71" spans="2:17" x14ac:dyDescent="0.2">
      <c r="B71" t="str">
        <f t="shared" ref="B71:B95" si="10">IF(C71&gt;1,C71-1&amp;"_"&amp;H71&amp;","&amp;C71-2&amp;"_"&amp;I71,"0_"&amp;H71)</f>
        <v>3_296,2_4277</v>
      </c>
      <c r="C71">
        <f t="shared" ref="C71:C95" si="11">COUNTIF(H71:W71,"&gt;-1")</f>
        <v>4</v>
      </c>
      <c r="D71" s="8">
        <f t="shared" si="8"/>
        <v>296427748447530.56</v>
      </c>
      <c r="E71">
        <v>1.6</v>
      </c>
      <c r="F71" s="9">
        <f t="shared" si="7"/>
        <v>296427748447531</v>
      </c>
      <c r="G71" s="14" t="str">
        <f t="shared" si="9"/>
        <v>0296427748447531</v>
      </c>
      <c r="H71" s="19">
        <v>296</v>
      </c>
      <c r="I71" s="19">
        <v>4277</v>
      </c>
      <c r="J71" s="19">
        <v>4844</v>
      </c>
      <c r="K71" s="19">
        <v>7531</v>
      </c>
      <c r="L71" s="9"/>
      <c r="M71" s="9"/>
      <c r="N71" s="9"/>
      <c r="O71" s="9"/>
      <c r="P71" s="9"/>
      <c r="Q71" s="12"/>
    </row>
    <row r="72" spans="2:17" x14ac:dyDescent="0.2">
      <c r="B72" t="str">
        <f t="shared" si="10"/>
        <v>3_474,2_2843</v>
      </c>
      <c r="C72">
        <f t="shared" si="11"/>
        <v>4</v>
      </c>
      <c r="D72" s="8">
        <f t="shared" si="8"/>
        <v>474284397516048.94</v>
      </c>
      <c r="E72">
        <v>1.6</v>
      </c>
      <c r="F72" s="9">
        <f t="shared" si="7"/>
        <v>474284397516049</v>
      </c>
      <c r="G72" s="14" t="str">
        <f t="shared" si="9"/>
        <v>0474284397516049</v>
      </c>
      <c r="H72" s="19">
        <v>474</v>
      </c>
      <c r="I72" s="19">
        <v>2843</v>
      </c>
      <c r="J72" s="19">
        <v>9751</v>
      </c>
      <c r="K72" s="19">
        <v>6049</v>
      </c>
      <c r="L72" s="9"/>
      <c r="M72" s="9"/>
      <c r="N72" s="9"/>
      <c r="O72" s="9"/>
      <c r="P72" s="9"/>
      <c r="Q72" s="12"/>
    </row>
    <row r="73" spans="2:17" x14ac:dyDescent="0.2">
      <c r="B73" t="str">
        <f t="shared" si="10"/>
        <v>3_758,2_8550</v>
      </c>
      <c r="C73">
        <f t="shared" si="11"/>
        <v>4</v>
      </c>
      <c r="D73" s="8">
        <f t="shared" si="8"/>
        <v>758855036025678.37</v>
      </c>
      <c r="E73">
        <v>1.6</v>
      </c>
      <c r="F73" s="9">
        <f t="shared" si="7"/>
        <v>758855036025678</v>
      </c>
      <c r="G73" s="14" t="str">
        <f t="shared" si="9"/>
        <v>0758855036025678</v>
      </c>
      <c r="H73" s="19">
        <v>758</v>
      </c>
      <c r="I73" s="19">
        <v>8550</v>
      </c>
      <c r="J73" s="19">
        <v>3602</v>
      </c>
      <c r="K73" s="19">
        <v>5678</v>
      </c>
      <c r="L73" s="9"/>
      <c r="M73" s="9"/>
      <c r="N73" s="9"/>
      <c r="O73" s="9"/>
      <c r="P73" s="9"/>
      <c r="Q73" s="12"/>
    </row>
    <row r="74" spans="2:17" x14ac:dyDescent="0.2">
      <c r="B74" t="str">
        <f t="shared" si="10"/>
        <v>3_1214,2_1680</v>
      </c>
      <c r="C74">
        <f t="shared" si="11"/>
        <v>4</v>
      </c>
      <c r="D74" s="8">
        <f t="shared" si="8"/>
        <v>1214168057641085.5</v>
      </c>
      <c r="E74">
        <v>1.6</v>
      </c>
      <c r="F74" s="9">
        <f t="shared" si="7"/>
        <v>1214168057641090</v>
      </c>
      <c r="G74" s="14" t="str">
        <f t="shared" si="9"/>
        <v>1214168057641090</v>
      </c>
      <c r="H74" s="19">
        <v>1214</v>
      </c>
      <c r="I74" s="19">
        <v>1680</v>
      </c>
      <c r="J74" s="19">
        <v>5764</v>
      </c>
      <c r="K74" s="19">
        <v>1090</v>
      </c>
      <c r="L74" s="9"/>
      <c r="M74" s="9"/>
      <c r="N74" s="9"/>
      <c r="O74" s="9"/>
      <c r="P74" s="9"/>
      <c r="Q74" s="12"/>
    </row>
    <row r="75" spans="2:17" x14ac:dyDescent="0.2">
      <c r="B75" t="str">
        <f t="shared" si="10"/>
        <v>3_1942,2_6688</v>
      </c>
      <c r="C75">
        <f t="shared" si="11"/>
        <v>4</v>
      </c>
      <c r="D75" s="8">
        <f t="shared" si="8"/>
        <v>1942668892225737</v>
      </c>
      <c r="E75">
        <v>1.6</v>
      </c>
      <c r="F75" s="9">
        <f t="shared" si="7"/>
        <v>1942668892225740</v>
      </c>
      <c r="G75" s="14" t="str">
        <f t="shared" si="9"/>
        <v>1942668892225740</v>
      </c>
      <c r="H75" s="19">
        <v>1942</v>
      </c>
      <c r="I75" s="19">
        <v>6688</v>
      </c>
      <c r="J75" s="19">
        <v>9222</v>
      </c>
      <c r="K75" s="19">
        <v>5740</v>
      </c>
      <c r="L75" s="9"/>
      <c r="M75" s="9"/>
      <c r="N75" s="9"/>
      <c r="O75" s="9"/>
      <c r="P75" s="9"/>
      <c r="Q75" s="12"/>
    </row>
    <row r="76" spans="2:17" x14ac:dyDescent="0.2">
      <c r="B76" t="str">
        <f t="shared" si="10"/>
        <v>3_3108,2_2702</v>
      </c>
      <c r="C76">
        <f t="shared" si="11"/>
        <v>4</v>
      </c>
      <c r="D76" s="8">
        <f t="shared" si="8"/>
        <v>3108270227561179.5</v>
      </c>
      <c r="E76">
        <v>1.6</v>
      </c>
      <c r="F76" s="9">
        <f t="shared" si="7"/>
        <v>3108270227561180</v>
      </c>
      <c r="G76" s="14" t="str">
        <f t="shared" si="9"/>
        <v>3108270227561180</v>
      </c>
      <c r="H76" s="19">
        <v>3108</v>
      </c>
      <c r="I76" s="19">
        <v>2702</v>
      </c>
      <c r="J76" s="19">
        <v>2756</v>
      </c>
      <c r="K76" s="19">
        <v>1180</v>
      </c>
      <c r="L76" s="9"/>
      <c r="M76" s="9"/>
      <c r="N76" s="9"/>
      <c r="O76" s="9"/>
      <c r="P76" s="9"/>
      <c r="Q76" s="12"/>
    </row>
    <row r="77" spans="2:17" x14ac:dyDescent="0.2">
      <c r="B77" t="str">
        <f t="shared" si="10"/>
        <v>3_4973,2_2323</v>
      </c>
      <c r="C77">
        <f t="shared" si="11"/>
        <v>4</v>
      </c>
      <c r="D77" s="8">
        <f t="shared" si="8"/>
        <v>4973232364097887</v>
      </c>
      <c r="E77">
        <v>1.6</v>
      </c>
      <c r="F77" s="9">
        <f t="shared" si="7"/>
        <v>4973232364097890</v>
      </c>
      <c r="G77" s="14" t="str">
        <f t="shared" si="9"/>
        <v>4973232364097890</v>
      </c>
      <c r="H77" s="19">
        <v>4973</v>
      </c>
      <c r="I77" s="19">
        <v>2323</v>
      </c>
      <c r="J77" s="19">
        <v>6409</v>
      </c>
      <c r="K77" s="19">
        <v>7890</v>
      </c>
      <c r="L77" s="9"/>
      <c r="M77" s="9"/>
      <c r="N77" s="9"/>
      <c r="O77" s="9"/>
      <c r="P77" s="9"/>
      <c r="Q77" s="12"/>
    </row>
    <row r="78" spans="2:17" x14ac:dyDescent="0.2">
      <c r="B78" t="str">
        <f t="shared" si="10"/>
        <v>3_7957,2_1717</v>
      </c>
      <c r="C78">
        <f t="shared" si="11"/>
        <v>4</v>
      </c>
      <c r="D78" s="8">
        <f t="shared" si="8"/>
        <v>7957171782556620</v>
      </c>
      <c r="E78">
        <v>1.6</v>
      </c>
      <c r="F78" s="9">
        <f t="shared" si="7"/>
        <v>7957171782556620</v>
      </c>
      <c r="G78" s="14" t="str">
        <f t="shared" si="9"/>
        <v>7957171782556620</v>
      </c>
      <c r="H78" s="19">
        <v>7957</v>
      </c>
      <c r="I78" s="19">
        <v>1717</v>
      </c>
      <c r="J78" s="19">
        <v>8255</v>
      </c>
      <c r="K78" s="19">
        <v>6620</v>
      </c>
      <c r="L78" s="9"/>
      <c r="M78" s="9"/>
      <c r="N78" s="9"/>
      <c r="O78" s="9"/>
      <c r="P78" s="9"/>
      <c r="Q78" s="12"/>
    </row>
    <row r="79" spans="2:17" x14ac:dyDescent="0.2">
      <c r="B79" t="str">
        <f t="shared" si="10"/>
        <v>4_1,3_2731</v>
      </c>
      <c r="C79">
        <f>COUNTIF(H79:W79,"&gt;-1")</f>
        <v>5</v>
      </c>
      <c r="D79" s="8">
        <f t="shared" si="8"/>
        <v>1.2731474852090592E+16</v>
      </c>
      <c r="E79">
        <v>1.6</v>
      </c>
      <c r="F79" s="9">
        <f t="shared" si="7"/>
        <v>1.27314748520906E+16</v>
      </c>
      <c r="G79" s="14" t="str">
        <f t="shared" si="9"/>
        <v>00012731474852090600</v>
      </c>
      <c r="H79" s="15">
        <v>1</v>
      </c>
      <c r="I79" s="19">
        <v>2731</v>
      </c>
      <c r="J79" s="15">
        <v>4748</v>
      </c>
      <c r="K79" s="15">
        <v>5209</v>
      </c>
      <c r="L79" s="12">
        <v>600</v>
      </c>
      <c r="M79" s="9"/>
      <c r="N79" s="9"/>
      <c r="O79" s="9"/>
      <c r="P79" s="9"/>
      <c r="Q79" s="12"/>
    </row>
    <row r="80" spans="2:17" x14ac:dyDescent="0.2">
      <c r="B80" t="str">
        <f t="shared" si="10"/>
        <v>4_2,3_370</v>
      </c>
      <c r="C80">
        <f t="shared" si="11"/>
        <v>5</v>
      </c>
      <c r="D80" s="8">
        <f t="shared" si="8"/>
        <v>2.0370359763344948E+16</v>
      </c>
      <c r="E80">
        <v>1.6</v>
      </c>
      <c r="F80" s="9">
        <f t="shared" si="7"/>
        <v>2.03703597633449E+16</v>
      </c>
      <c r="G80" s="14" t="str">
        <f t="shared" si="9"/>
        <v>00020370359763344900</v>
      </c>
      <c r="H80">
        <v>2</v>
      </c>
      <c r="I80" s="12">
        <v>370</v>
      </c>
      <c r="J80" s="12">
        <v>3597</v>
      </c>
      <c r="K80" s="12">
        <v>6334</v>
      </c>
      <c r="L80" s="12">
        <v>4900</v>
      </c>
    </row>
    <row r="81" spans="2:12" x14ac:dyDescent="0.2">
      <c r="B81" t="str">
        <f t="shared" si="10"/>
        <v>4_3,3_2592</v>
      </c>
      <c r="C81">
        <f t="shared" si="11"/>
        <v>5</v>
      </c>
      <c r="D81" s="8">
        <f t="shared" si="8"/>
        <v>3.259257562135192E+16</v>
      </c>
      <c r="E81">
        <v>1.6</v>
      </c>
      <c r="F81" s="9">
        <f t="shared" si="7"/>
        <v>3.25925756213519E+16</v>
      </c>
      <c r="G81" s="14" t="str">
        <f t="shared" si="9"/>
        <v>00032592575621351900</v>
      </c>
      <c r="H81" s="18">
        <v>3</v>
      </c>
      <c r="I81" s="12">
        <v>2592</v>
      </c>
      <c r="J81" s="12">
        <v>5756</v>
      </c>
      <c r="K81" s="12">
        <v>2135</v>
      </c>
      <c r="L81" s="12">
        <v>1900</v>
      </c>
    </row>
    <row r="82" spans="2:12" x14ac:dyDescent="0.2">
      <c r="B82" t="str">
        <f t="shared" si="10"/>
        <v>4_5,3_2148</v>
      </c>
      <c r="C82">
        <f t="shared" si="11"/>
        <v>5</v>
      </c>
      <c r="D82" s="8">
        <f t="shared" si="8"/>
        <v>5.2148120994163072E+16</v>
      </c>
      <c r="E82">
        <v>1.6</v>
      </c>
      <c r="F82" s="9">
        <f t="shared" si="7"/>
        <v>5.2148120994163104E+16</v>
      </c>
      <c r="G82" s="14" t="str">
        <f t="shared" si="9"/>
        <v>00052148120994163100</v>
      </c>
      <c r="H82">
        <v>5</v>
      </c>
      <c r="I82" s="12">
        <v>2148</v>
      </c>
      <c r="J82" s="12">
        <v>1209</v>
      </c>
      <c r="K82" s="12">
        <v>9416</v>
      </c>
      <c r="L82" s="12">
        <v>3100</v>
      </c>
    </row>
    <row r="83" spans="2:12" x14ac:dyDescent="0.2">
      <c r="B83" t="str">
        <f t="shared" si="10"/>
        <v>4_8,3_3436</v>
      </c>
      <c r="C83">
        <f t="shared" si="11"/>
        <v>5</v>
      </c>
      <c r="D83" s="8">
        <f t="shared" si="8"/>
        <v>8.3436993590660912E+16</v>
      </c>
      <c r="E83">
        <v>1.6</v>
      </c>
      <c r="F83" s="9">
        <f t="shared" si="7"/>
        <v>8.3436993590660896E+16</v>
      </c>
      <c r="G83" s="14" t="str">
        <f t="shared" si="9"/>
        <v>00083436993590660900</v>
      </c>
      <c r="H83">
        <v>8</v>
      </c>
      <c r="I83" s="12">
        <v>3436</v>
      </c>
      <c r="J83" s="12">
        <v>9935</v>
      </c>
      <c r="K83" s="12">
        <v>9066</v>
      </c>
      <c r="L83" s="12">
        <v>900</v>
      </c>
    </row>
    <row r="84" spans="2:12" x14ac:dyDescent="0.2">
      <c r="B84" t="str">
        <f t="shared" si="10"/>
        <v>4_13,3_3499</v>
      </c>
      <c r="C84">
        <f t="shared" si="11"/>
        <v>5</v>
      </c>
      <c r="D84" s="8">
        <f t="shared" si="8"/>
        <v>1.3349918974505747E+17</v>
      </c>
      <c r="E84">
        <v>1.6</v>
      </c>
      <c r="F84" s="9">
        <f t="shared" si="7"/>
        <v>1.3349918974505699E+17</v>
      </c>
      <c r="G84" s="14" t="str">
        <f t="shared" si="9"/>
        <v>00133499189745057000</v>
      </c>
      <c r="H84">
        <v>13</v>
      </c>
      <c r="I84" s="12">
        <v>3499</v>
      </c>
      <c r="J84" s="12">
        <v>1897</v>
      </c>
      <c r="K84" s="12">
        <v>4505</v>
      </c>
      <c r="L84" s="12">
        <v>7000</v>
      </c>
    </row>
    <row r="85" spans="2:12" x14ac:dyDescent="0.2">
      <c r="B85" t="str">
        <f t="shared" si="10"/>
        <v>4_21,3_3598</v>
      </c>
      <c r="C85">
        <f t="shared" si="11"/>
        <v>5</v>
      </c>
      <c r="D85" s="8">
        <f t="shared" si="8"/>
        <v>2.1359870359209197E+17</v>
      </c>
      <c r="E85">
        <v>1.6</v>
      </c>
      <c r="F85" s="9">
        <f t="shared" si="7"/>
        <v>2.13598703592092E+17</v>
      </c>
      <c r="G85" s="14" t="str">
        <f t="shared" si="9"/>
        <v>00213598703592092000</v>
      </c>
      <c r="H85">
        <v>21</v>
      </c>
      <c r="I85" s="12">
        <v>3598</v>
      </c>
      <c r="J85" s="12">
        <v>7035</v>
      </c>
      <c r="K85" s="12">
        <v>9209</v>
      </c>
      <c r="L85" s="12">
        <v>2000</v>
      </c>
    </row>
    <row r="86" spans="2:12" x14ac:dyDescent="0.2">
      <c r="B86" t="str">
        <f t="shared" si="10"/>
        <v>4_34,3_1757</v>
      </c>
      <c r="C86">
        <f t="shared" si="11"/>
        <v>5</v>
      </c>
      <c r="D86" s="8">
        <f t="shared" si="8"/>
        <v>3.4175792574734714E+17</v>
      </c>
      <c r="E86">
        <v>1.6</v>
      </c>
      <c r="F86" s="9">
        <f t="shared" si="7"/>
        <v>3.4175792574734701E+17</v>
      </c>
      <c r="G86" s="14" t="str">
        <f t="shared" si="9"/>
        <v>00341757925747347000</v>
      </c>
      <c r="H86">
        <v>34</v>
      </c>
      <c r="I86" s="12">
        <v>1757</v>
      </c>
      <c r="J86" s="12">
        <v>9257</v>
      </c>
      <c r="K86" s="12">
        <v>4734</v>
      </c>
      <c r="L86" s="12">
        <v>7000</v>
      </c>
    </row>
    <row r="87" spans="2:12" x14ac:dyDescent="0.2">
      <c r="B87" t="str">
        <f t="shared" si="10"/>
        <v>4_54,3_6812</v>
      </c>
      <c r="C87">
        <f t="shared" si="11"/>
        <v>5</v>
      </c>
      <c r="D87" s="8">
        <f t="shared" si="8"/>
        <v>5.4681268119575546E+17</v>
      </c>
      <c r="E87">
        <v>1.6</v>
      </c>
      <c r="F87" s="9">
        <f t="shared" si="7"/>
        <v>5.4681268119575501E+17</v>
      </c>
      <c r="G87" s="14" t="str">
        <f t="shared" si="9"/>
        <v>00546812681195755000</v>
      </c>
      <c r="H87">
        <v>54</v>
      </c>
      <c r="I87" s="12">
        <v>6812</v>
      </c>
      <c r="J87" s="12">
        <v>6811</v>
      </c>
      <c r="K87" s="12">
        <v>9575</v>
      </c>
      <c r="L87" s="12">
        <v>5000</v>
      </c>
    </row>
    <row r="88" spans="2:12" x14ac:dyDescent="0.2">
      <c r="B88" t="str">
        <f t="shared" si="10"/>
        <v>4_87,3_4900</v>
      </c>
      <c r="C88">
        <f t="shared" si="11"/>
        <v>5</v>
      </c>
      <c r="D88" s="8">
        <f t="shared" si="8"/>
        <v>8.7490028991320883E+17</v>
      </c>
      <c r="E88">
        <v>1.6</v>
      </c>
      <c r="F88" s="9">
        <f t="shared" si="7"/>
        <v>8.7490028991320896E+17</v>
      </c>
      <c r="G88" s="14" t="str">
        <f t="shared" si="9"/>
        <v>00874900289913209000</v>
      </c>
      <c r="H88">
        <v>87</v>
      </c>
      <c r="I88" s="12">
        <v>4900</v>
      </c>
      <c r="J88" s="12">
        <v>2899</v>
      </c>
      <c r="K88" s="12">
        <v>1320</v>
      </c>
      <c r="L88" s="12">
        <v>9000</v>
      </c>
    </row>
    <row r="89" spans="2:12" x14ac:dyDescent="0.2">
      <c r="B89" t="str">
        <f t="shared" si="10"/>
        <v>4_139,3_9840</v>
      </c>
      <c r="C89">
        <f t="shared" si="11"/>
        <v>5</v>
      </c>
      <c r="D89" s="8">
        <f t="shared" si="8"/>
        <v>1.3998404638611343E+18</v>
      </c>
      <c r="E89">
        <v>1.6</v>
      </c>
      <c r="F89" s="9">
        <f t="shared" si="7"/>
        <v>1.39984046386113E+18</v>
      </c>
      <c r="G89" s="14" t="str">
        <f t="shared" si="9"/>
        <v>01399840463861130000</v>
      </c>
      <c r="H89">
        <v>139</v>
      </c>
      <c r="I89" s="12">
        <v>9840</v>
      </c>
      <c r="J89" s="12">
        <v>4638</v>
      </c>
      <c r="K89" s="12">
        <v>6113</v>
      </c>
      <c r="L89" s="12">
        <v>0</v>
      </c>
    </row>
    <row r="90" spans="2:12" x14ac:dyDescent="0.2">
      <c r="B90" t="str">
        <f t="shared" si="10"/>
        <v>4_223,3_9744</v>
      </c>
      <c r="C90">
        <f t="shared" si="11"/>
        <v>5</v>
      </c>
      <c r="D90" s="8">
        <f t="shared" si="8"/>
        <v>2.239744742177815E+18</v>
      </c>
      <c r="E90">
        <v>1.6</v>
      </c>
      <c r="F90" s="9">
        <f t="shared" si="7"/>
        <v>2.2397447421778199E+18</v>
      </c>
      <c r="G90" s="14" t="str">
        <f t="shared" si="9"/>
        <v>02239744742177820000</v>
      </c>
      <c r="H90">
        <v>223</v>
      </c>
      <c r="I90" s="12">
        <v>9744</v>
      </c>
      <c r="J90" s="12">
        <v>7421</v>
      </c>
      <c r="K90" s="12">
        <v>7782</v>
      </c>
      <c r="L90" s="12">
        <v>0</v>
      </c>
    </row>
    <row r="91" spans="2:12" x14ac:dyDescent="0.2">
      <c r="B91" t="str">
        <f t="shared" si="10"/>
        <v>4_358,3_3591</v>
      </c>
      <c r="C91">
        <f t="shared" si="11"/>
        <v>5</v>
      </c>
      <c r="D91" s="8">
        <f t="shared" si="8"/>
        <v>3.5835915874845041E+18</v>
      </c>
      <c r="E91">
        <v>1.6</v>
      </c>
      <c r="F91" s="9">
        <f t="shared" si="7"/>
        <v>3.5835915874845E+18</v>
      </c>
      <c r="G91" s="14" t="str">
        <f t="shared" si="9"/>
        <v>03583591587484500000</v>
      </c>
      <c r="H91">
        <v>358</v>
      </c>
      <c r="I91" s="12">
        <v>3591</v>
      </c>
      <c r="J91" s="12">
        <v>5874</v>
      </c>
      <c r="K91" s="12">
        <v>8450</v>
      </c>
      <c r="L91" s="12">
        <v>0</v>
      </c>
    </row>
    <row r="92" spans="2:12" x14ac:dyDescent="0.2">
      <c r="B92" t="str">
        <f t="shared" si="10"/>
        <v>4_573,3_3746</v>
      </c>
      <c r="C92">
        <f t="shared" si="11"/>
        <v>5</v>
      </c>
      <c r="D92" s="8">
        <f t="shared" si="8"/>
        <v>5.7337465399752069E+18</v>
      </c>
      <c r="E92">
        <v>1.6</v>
      </c>
      <c r="F92" s="9">
        <f t="shared" si="7"/>
        <v>5.73374653997521E+18</v>
      </c>
      <c r="G92" s="14" t="str">
        <f t="shared" si="9"/>
        <v>05733746539975210000</v>
      </c>
      <c r="H92">
        <v>573</v>
      </c>
      <c r="I92" s="12">
        <v>3746</v>
      </c>
      <c r="J92" s="12">
        <v>5399</v>
      </c>
      <c r="K92" s="12">
        <v>7521</v>
      </c>
      <c r="L92" s="12">
        <v>0</v>
      </c>
    </row>
    <row r="93" spans="2:12" x14ac:dyDescent="0.2">
      <c r="B93" t="str">
        <f t="shared" si="10"/>
        <v>4_917,3_3994</v>
      </c>
      <c r="C93">
        <f t="shared" si="11"/>
        <v>5</v>
      </c>
      <c r="D93" s="8">
        <f t="shared" si="8"/>
        <v>9.1739944639603313E+18</v>
      </c>
      <c r="E93">
        <v>1.6</v>
      </c>
      <c r="F93" s="9">
        <f t="shared" si="7"/>
        <v>9.1739944639603302E+18</v>
      </c>
      <c r="G93" s="14" t="str">
        <f t="shared" si="9"/>
        <v>09173994463960330000</v>
      </c>
      <c r="H93">
        <v>917</v>
      </c>
      <c r="I93" s="12">
        <v>3994</v>
      </c>
      <c r="J93" s="12">
        <v>4639</v>
      </c>
      <c r="K93" s="12">
        <v>6033</v>
      </c>
      <c r="L93" s="12">
        <v>0</v>
      </c>
    </row>
    <row r="94" spans="2:12" x14ac:dyDescent="0.2">
      <c r="B94" t="str">
        <f t="shared" si="10"/>
        <v>4_1467,3_8391</v>
      </c>
      <c r="C94">
        <f t="shared" si="11"/>
        <v>5</v>
      </c>
      <c r="D94" s="8">
        <f t="shared" si="8"/>
        <v>1.467839114233653E+19</v>
      </c>
      <c r="E94">
        <v>1.6</v>
      </c>
      <c r="F94" s="9">
        <f t="shared" si="7"/>
        <v>1.46783911423365E+19</v>
      </c>
      <c r="G94" s="14" t="str">
        <f t="shared" si="9"/>
        <v>14678391142336500000</v>
      </c>
      <c r="H94">
        <v>1467</v>
      </c>
      <c r="I94" s="12">
        <v>8391</v>
      </c>
      <c r="J94" s="12">
        <v>1423</v>
      </c>
      <c r="K94" s="12">
        <v>3650</v>
      </c>
      <c r="L94" s="12">
        <v>0</v>
      </c>
    </row>
    <row r="95" spans="2:12" x14ac:dyDescent="0.2">
      <c r="B95" t="str">
        <f t="shared" si="10"/>
        <v>4_2348,3_5425</v>
      </c>
      <c r="C95">
        <f t="shared" si="11"/>
        <v>5</v>
      </c>
      <c r="D95" s="8">
        <f t="shared" si="8"/>
        <v>2.3485425827738452E+19</v>
      </c>
      <c r="E95">
        <v>1.6</v>
      </c>
      <c r="F95" s="9">
        <f t="shared" si="7"/>
        <v>2.3485425827738501E+19</v>
      </c>
      <c r="G95" s="14" t="str">
        <f t="shared" si="9"/>
        <v>23485425827738500000</v>
      </c>
      <c r="H95">
        <v>2348</v>
      </c>
      <c r="I95" s="12">
        <v>5425</v>
      </c>
      <c r="J95" s="12">
        <v>8277</v>
      </c>
      <c r="K95" s="12">
        <v>3850</v>
      </c>
      <c r="L95" s="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TMaidShop</vt:lpstr>
      <vt:lpstr>@Types</vt:lpstr>
      <vt:lpstr>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2018-10-26T06:54:59Z</dcterms:modified>
</cp:coreProperties>
</file>