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PalaceMapMaid" sheetId="1" r:id="rId1"/>
    <sheet name="@Types" sheetId="2" r:id="rId2"/>
    <sheet name="#" sheetId="3" r:id="rId3"/>
  </sheets>
  <calcPr calcId="145621"/>
</workbook>
</file>

<file path=xl/calcChain.xml><?xml version="1.0" encoding="utf-8"?>
<calcChain xmlns="http://schemas.openxmlformats.org/spreadsheetml/2006/main">
  <c r="F17" i="3" l="1"/>
  <c r="G11" i="3"/>
  <c r="G12" i="3"/>
  <c r="G13" i="3"/>
  <c r="G14" i="3"/>
  <c r="G15" i="3"/>
  <c r="G16" i="3"/>
  <c r="G17" i="3"/>
  <c r="C95" i="3"/>
  <c r="B95" i="3" s="1"/>
  <c r="C94" i="3"/>
  <c r="B94" i="3" s="1"/>
  <c r="C93" i="3"/>
  <c r="B93" i="3" s="1"/>
  <c r="C92" i="3"/>
  <c r="B92" i="3" s="1"/>
  <c r="C91" i="3"/>
  <c r="B91" i="3" s="1"/>
  <c r="C90" i="3"/>
  <c r="B90" i="3" s="1"/>
  <c r="C89" i="3"/>
  <c r="B89" i="3" s="1"/>
  <c r="C88" i="3"/>
  <c r="B88" i="3"/>
  <c r="C87" i="3"/>
  <c r="B87" i="3"/>
  <c r="C86" i="3"/>
  <c r="B86" i="3"/>
  <c r="C85" i="3"/>
  <c r="B85" i="3"/>
  <c r="C84" i="3"/>
  <c r="B84" i="3"/>
  <c r="C83" i="3"/>
  <c r="B83" i="3" s="1"/>
  <c r="C82" i="3"/>
  <c r="B82" i="3" s="1"/>
  <c r="C81" i="3"/>
  <c r="B81" i="3" s="1"/>
  <c r="C80" i="3"/>
  <c r="B80" i="3" s="1"/>
  <c r="C79" i="3"/>
  <c r="B79" i="3" s="1"/>
  <c r="C78" i="3"/>
  <c r="B78" i="3" s="1"/>
  <c r="C77" i="3"/>
  <c r="B77" i="3" s="1"/>
  <c r="C76" i="3"/>
  <c r="B76" i="3"/>
  <c r="C75" i="3"/>
  <c r="B75" i="3"/>
  <c r="C74" i="3"/>
  <c r="B74" i="3"/>
  <c r="C73" i="3"/>
  <c r="B73" i="3"/>
  <c r="C72" i="3"/>
  <c r="B72" i="3"/>
  <c r="C71" i="3"/>
  <c r="B71" i="3" s="1"/>
  <c r="C70" i="3"/>
  <c r="B70" i="3" s="1"/>
  <c r="C69" i="3"/>
  <c r="B69" i="3" s="1"/>
  <c r="C68" i="3"/>
  <c r="B68" i="3" s="1"/>
  <c r="C67" i="3"/>
  <c r="B67" i="3" s="1"/>
  <c r="C66" i="3"/>
  <c r="B66" i="3" s="1"/>
  <c r="C65" i="3"/>
  <c r="B65" i="3" s="1"/>
  <c r="C64" i="3"/>
  <c r="B64" i="3"/>
  <c r="C63" i="3"/>
  <c r="B63" i="3"/>
  <c r="C62" i="3"/>
  <c r="B62" i="3"/>
  <c r="C61" i="3"/>
  <c r="B61" i="3"/>
  <c r="C60" i="3"/>
  <c r="B60" i="3"/>
  <c r="C59" i="3"/>
  <c r="B59" i="3" s="1"/>
  <c r="C58" i="3"/>
  <c r="B58" i="3" s="1"/>
  <c r="C57" i="3"/>
  <c r="B57" i="3" s="1"/>
  <c r="C56" i="3"/>
  <c r="B56" i="3" s="1"/>
  <c r="C55" i="3"/>
  <c r="B55" i="3" s="1"/>
  <c r="C54" i="3"/>
  <c r="B54" i="3" s="1"/>
  <c r="C53" i="3"/>
  <c r="B53" i="3" s="1"/>
  <c r="C52" i="3"/>
  <c r="B52" i="3"/>
  <c r="C51" i="3"/>
  <c r="B51" i="3"/>
  <c r="C50" i="3"/>
  <c r="B50" i="3"/>
  <c r="C49" i="3"/>
  <c r="B49" i="3"/>
  <c r="C48" i="3"/>
  <c r="B48" i="3"/>
  <c r="C47" i="3"/>
  <c r="B47" i="3" s="1"/>
  <c r="C46" i="3"/>
  <c r="B46" i="3" s="1"/>
  <c r="C45" i="3"/>
  <c r="B45" i="3" s="1"/>
  <c r="C44" i="3"/>
  <c r="B44" i="3" s="1"/>
  <c r="C43" i="3"/>
  <c r="B43" i="3" s="1"/>
  <c r="C42" i="3"/>
  <c r="B42" i="3" s="1"/>
  <c r="C41" i="3"/>
  <c r="B41" i="3" s="1"/>
  <c r="C40" i="3"/>
  <c r="B40" i="3"/>
  <c r="C39" i="3"/>
  <c r="B39" i="3"/>
  <c r="C38" i="3"/>
  <c r="B38" i="3"/>
  <c r="C37" i="3"/>
  <c r="B37" i="3"/>
  <c r="C36" i="3"/>
  <c r="B36" i="3"/>
  <c r="C35" i="3"/>
  <c r="B35" i="3" s="1"/>
  <c r="C34" i="3"/>
  <c r="B34" i="3" s="1"/>
  <c r="C33" i="3"/>
  <c r="B33" i="3" s="1"/>
  <c r="C32" i="3"/>
  <c r="B32" i="3" s="1"/>
  <c r="C31" i="3"/>
  <c r="B31" i="3" s="1"/>
  <c r="C30" i="3"/>
  <c r="B30" i="3" s="1"/>
  <c r="C29" i="3"/>
  <c r="B29" i="3" s="1"/>
  <c r="C28" i="3"/>
  <c r="B28" i="3"/>
  <c r="C27" i="3"/>
  <c r="B27" i="3"/>
  <c r="C26" i="3"/>
  <c r="B26" i="3"/>
  <c r="C25" i="3"/>
  <c r="B25" i="3"/>
  <c r="C24" i="3"/>
  <c r="B24" i="3"/>
  <c r="C23" i="3"/>
  <c r="B23" i="3" s="1"/>
  <c r="C22" i="3"/>
  <c r="B22" i="3" s="1"/>
  <c r="C21" i="3"/>
  <c r="B21" i="3" s="1"/>
  <c r="C20" i="3"/>
  <c r="B20" i="3" s="1"/>
  <c r="C19" i="3"/>
  <c r="B19" i="3" s="1"/>
  <c r="C18" i="3"/>
  <c r="B18" i="3" s="1"/>
  <c r="C17" i="3"/>
  <c r="B17" i="3" s="1"/>
  <c r="C16" i="3"/>
  <c r="B16" i="3" s="1"/>
  <c r="C15" i="3"/>
  <c r="B15" i="3" s="1"/>
  <c r="C14" i="3"/>
  <c r="B14" i="3" s="1"/>
  <c r="C13" i="3"/>
  <c r="B13" i="3" s="1"/>
  <c r="C12" i="3"/>
  <c r="B12" i="3" s="1"/>
  <c r="C11" i="3"/>
  <c r="B11" i="3" s="1"/>
  <c r="C10" i="3"/>
  <c r="B10" i="3" s="1"/>
  <c r="C9" i="3"/>
  <c r="B9" i="3" s="1"/>
  <c r="C8" i="3"/>
  <c r="B8" i="3" s="1"/>
  <c r="C7" i="3"/>
  <c r="B7" i="3" s="1"/>
  <c r="D6" i="3"/>
  <c r="F6" i="3" s="1"/>
  <c r="G6" i="3" s="1"/>
  <c r="C6" i="3"/>
  <c r="B6" i="3" s="1"/>
  <c r="G5" i="3"/>
  <c r="F5" i="3"/>
  <c r="C5" i="3"/>
  <c r="B5" i="3" s="1"/>
  <c r="D7" i="3" l="1"/>
  <c r="D8" i="3" l="1"/>
  <c r="F7" i="3"/>
  <c r="G7" i="3" s="1"/>
  <c r="D9" i="3" l="1"/>
  <c r="F8" i="3"/>
  <c r="G8" i="3" s="1"/>
  <c r="D10" i="3" l="1"/>
  <c r="F9" i="3"/>
  <c r="G9" i="3" s="1"/>
  <c r="D11" i="3" l="1"/>
  <c r="F10" i="3"/>
  <c r="G10" i="3" s="1"/>
  <c r="D12" i="3" l="1"/>
  <c r="D13" i="3" l="1"/>
  <c r="D14" i="3" l="1"/>
  <c r="D15" i="3" l="1"/>
  <c r="D16" i="3" l="1"/>
  <c r="D17" i="3" l="1"/>
  <c r="D18" i="3" l="1"/>
  <c r="F18" i="3" l="1"/>
  <c r="G18" i="3" s="1"/>
  <c r="D19" i="3"/>
  <c r="D20" i="3" l="1"/>
  <c r="F19" i="3"/>
  <c r="G19" i="3" s="1"/>
  <c r="D21" i="3" l="1"/>
  <c r="F20" i="3"/>
  <c r="G20" i="3" s="1"/>
  <c r="D22" i="3" l="1"/>
  <c r="F21" i="3"/>
  <c r="G21" i="3" s="1"/>
  <c r="D23" i="3" l="1"/>
  <c r="F22" i="3"/>
  <c r="G22" i="3" s="1"/>
  <c r="D24" i="3" l="1"/>
  <c r="F23" i="3"/>
  <c r="G23" i="3" s="1"/>
  <c r="D25" i="3" l="1"/>
  <c r="F24" i="3"/>
  <c r="G24" i="3" s="1"/>
  <c r="F25" i="3" l="1"/>
  <c r="G25" i="3" s="1"/>
  <c r="D26" i="3"/>
  <c r="D27" i="3" l="1"/>
  <c r="F26" i="3"/>
  <c r="G26" i="3" s="1"/>
  <c r="F27" i="3" l="1"/>
  <c r="G27" i="3" s="1"/>
  <c r="D28" i="3"/>
  <c r="F28" i="3" l="1"/>
  <c r="G28" i="3" s="1"/>
  <c r="D29" i="3"/>
  <c r="D30" i="3" l="1"/>
  <c r="F29" i="3"/>
  <c r="G29" i="3" s="1"/>
  <c r="F30" i="3" l="1"/>
  <c r="G30" i="3" s="1"/>
  <c r="D31" i="3"/>
  <c r="D32" i="3" l="1"/>
  <c r="F31" i="3"/>
  <c r="G31" i="3" s="1"/>
  <c r="D33" i="3" l="1"/>
  <c r="F32" i="3"/>
  <c r="G32" i="3" s="1"/>
  <c r="D34" i="3" l="1"/>
  <c r="F33" i="3"/>
  <c r="G33" i="3" s="1"/>
  <c r="D35" i="3" l="1"/>
  <c r="F34" i="3"/>
  <c r="G34" i="3" s="1"/>
  <c r="D36" i="3" l="1"/>
  <c r="F35" i="3"/>
  <c r="G35" i="3" s="1"/>
  <c r="D37" i="3" l="1"/>
  <c r="F36" i="3"/>
  <c r="G36" i="3" s="1"/>
  <c r="F37" i="3" l="1"/>
  <c r="G37" i="3" s="1"/>
  <c r="D38" i="3"/>
  <c r="D39" i="3" l="1"/>
  <c r="F38" i="3"/>
  <c r="G38" i="3" s="1"/>
  <c r="D40" i="3" l="1"/>
  <c r="F39" i="3"/>
  <c r="G39" i="3" s="1"/>
  <c r="F40" i="3" l="1"/>
  <c r="G40" i="3" s="1"/>
  <c r="D41" i="3"/>
  <c r="D42" i="3" l="1"/>
  <c r="F41" i="3"/>
  <c r="G41" i="3" s="1"/>
  <c r="F42" i="3" l="1"/>
  <c r="G42" i="3" s="1"/>
  <c r="D43" i="3"/>
  <c r="D44" i="3" l="1"/>
  <c r="F43" i="3"/>
  <c r="G43" i="3" s="1"/>
  <c r="D45" i="3" l="1"/>
  <c r="F44" i="3"/>
  <c r="G44" i="3" s="1"/>
  <c r="D46" i="3" l="1"/>
  <c r="F45" i="3"/>
  <c r="G45" i="3" s="1"/>
  <c r="D47" i="3" l="1"/>
  <c r="F46" i="3"/>
  <c r="G46" i="3" s="1"/>
  <c r="F47" i="3" l="1"/>
  <c r="G47" i="3" s="1"/>
  <c r="D48" i="3"/>
  <c r="D49" i="3" l="1"/>
  <c r="F48" i="3"/>
  <c r="G48" i="3" s="1"/>
  <c r="F49" i="3" l="1"/>
  <c r="G49" i="3" s="1"/>
  <c r="D50" i="3"/>
  <c r="D51" i="3" l="1"/>
  <c r="F50" i="3"/>
  <c r="G50" i="3" s="1"/>
  <c r="D52" i="3" l="1"/>
  <c r="F51" i="3"/>
  <c r="G51" i="3" s="1"/>
  <c r="F52" i="3" l="1"/>
  <c r="G52" i="3" s="1"/>
  <c r="D53" i="3"/>
  <c r="D54" i="3" l="1"/>
  <c r="F53" i="3"/>
  <c r="G53" i="3" s="1"/>
  <c r="F54" i="3" l="1"/>
  <c r="G54" i="3" s="1"/>
  <c r="D55" i="3"/>
  <c r="D56" i="3" l="1"/>
  <c r="F55" i="3"/>
  <c r="G55" i="3" s="1"/>
  <c r="D57" i="3" l="1"/>
  <c r="F56" i="3"/>
  <c r="G56" i="3" s="1"/>
  <c r="D58" i="3" l="1"/>
  <c r="F57" i="3"/>
  <c r="G57" i="3" s="1"/>
  <c r="D59" i="3" l="1"/>
  <c r="F58" i="3"/>
  <c r="G58" i="3" s="1"/>
  <c r="F59" i="3" l="1"/>
  <c r="G59" i="3" s="1"/>
  <c r="D60" i="3"/>
  <c r="D61" i="3" l="1"/>
  <c r="F60" i="3"/>
  <c r="G60" i="3" s="1"/>
  <c r="F61" i="3" l="1"/>
  <c r="G61" i="3" s="1"/>
  <c r="D62" i="3"/>
  <c r="D63" i="3" l="1"/>
  <c r="F62" i="3"/>
  <c r="G62" i="3" s="1"/>
  <c r="D64" i="3" l="1"/>
  <c r="F63" i="3"/>
  <c r="G63" i="3" s="1"/>
  <c r="F64" i="3" l="1"/>
  <c r="G64" i="3" s="1"/>
  <c r="D65" i="3"/>
  <c r="D66" i="3" l="1"/>
  <c r="F65" i="3"/>
  <c r="G65" i="3" s="1"/>
  <c r="F66" i="3" l="1"/>
  <c r="G66" i="3" s="1"/>
  <c r="D67" i="3"/>
  <c r="D68" i="3" l="1"/>
  <c r="F67" i="3"/>
  <c r="G67" i="3" s="1"/>
  <c r="D69" i="3" l="1"/>
  <c r="F68" i="3"/>
  <c r="G68" i="3" s="1"/>
  <c r="D70" i="3" l="1"/>
  <c r="F69" i="3"/>
  <c r="G69" i="3" s="1"/>
  <c r="D71" i="3" l="1"/>
  <c r="F70" i="3"/>
  <c r="G70" i="3" s="1"/>
  <c r="F71" i="3" l="1"/>
  <c r="G71" i="3" s="1"/>
  <c r="D72" i="3"/>
  <c r="D73" i="3" l="1"/>
  <c r="F72" i="3"/>
  <c r="G72" i="3" s="1"/>
  <c r="F73" i="3" l="1"/>
  <c r="G73" i="3" s="1"/>
  <c r="D74" i="3"/>
  <c r="D75" i="3" l="1"/>
  <c r="F74" i="3"/>
  <c r="G74" i="3" s="1"/>
  <c r="D76" i="3" l="1"/>
  <c r="F75" i="3"/>
  <c r="G75" i="3" s="1"/>
  <c r="F76" i="3" l="1"/>
  <c r="G76" i="3" s="1"/>
  <c r="D77" i="3"/>
  <c r="D78" i="3" l="1"/>
  <c r="F77" i="3"/>
  <c r="G77" i="3" s="1"/>
  <c r="F78" i="3" l="1"/>
  <c r="G78" i="3" s="1"/>
  <c r="D79" i="3"/>
  <c r="D80" i="3" l="1"/>
  <c r="F79" i="3"/>
  <c r="G79" i="3" s="1"/>
  <c r="D81" i="3" l="1"/>
  <c r="F80" i="3"/>
  <c r="G80" i="3" s="1"/>
  <c r="D82" i="3" l="1"/>
  <c r="F81" i="3"/>
  <c r="G81" i="3" s="1"/>
  <c r="D83" i="3" l="1"/>
  <c r="F82" i="3"/>
  <c r="G82" i="3" s="1"/>
  <c r="F83" i="3" l="1"/>
  <c r="G83" i="3" s="1"/>
  <c r="D84" i="3"/>
  <c r="D85" i="3" l="1"/>
  <c r="F84" i="3"/>
  <c r="G84" i="3" s="1"/>
  <c r="F85" i="3" l="1"/>
  <c r="G85" i="3" s="1"/>
  <c r="D86" i="3"/>
  <c r="D87" i="3" l="1"/>
  <c r="F86" i="3"/>
  <c r="G86" i="3" s="1"/>
  <c r="D88" i="3" l="1"/>
  <c r="F87" i="3"/>
  <c r="G87" i="3" s="1"/>
  <c r="F88" i="3" l="1"/>
  <c r="G88" i="3" s="1"/>
  <c r="D89" i="3"/>
  <c r="D90" i="3" l="1"/>
  <c r="F89" i="3"/>
  <c r="G89" i="3" s="1"/>
  <c r="F90" i="3" l="1"/>
  <c r="G90" i="3" s="1"/>
  <c r="D91" i="3"/>
  <c r="D92" i="3" l="1"/>
  <c r="F91" i="3"/>
  <c r="G91" i="3" s="1"/>
  <c r="D93" i="3" l="1"/>
  <c r="F92" i="3"/>
  <c r="G92" i="3" s="1"/>
  <c r="D94" i="3" l="1"/>
  <c r="F93" i="3"/>
  <c r="G93" i="3" s="1"/>
  <c r="D95" i="3" l="1"/>
  <c r="F95" i="3" s="1"/>
  <c r="G95" i="3" s="1"/>
  <c r="F94" i="3"/>
  <c r="G94" i="3" s="1"/>
</calcChain>
</file>

<file path=xl/sharedStrings.xml><?xml version="1.0" encoding="utf-8"?>
<sst xmlns="http://schemas.openxmlformats.org/spreadsheetml/2006/main" count="162" uniqueCount="101">
  <si>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</si>
  <si>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</si>
  <si>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</si>
  <si>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</si>
  <si>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</si>
  <si>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</si>
  <si>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</si>
  <si>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</si>
  <si>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</si>
  <si>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</si>
  <si>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</si>
  <si>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</si>
  <si>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</si>
  <si>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</si>
  <si>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</si>
  <si>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</si>
  <si>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</si>
  <si>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</si>
  <si>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</si>
  <si>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</si>
  <si>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ListSpliter:";"</t>
  </si>
  <si>
    <t>TableName: "PalaceMapMaid" Package: "table" CSClassHeader: "[System.Serializable]"</t>
    <phoneticPr fontId="1" type="noConversion"/>
  </si>
  <si>
    <t>OpenLevel</t>
    <phoneticPr fontId="1" type="noConversion"/>
  </si>
  <si>
    <t>uint32</t>
    <phoneticPr fontId="1" type="noConversion"/>
  </si>
  <si>
    <t>开放等级</t>
    <phoneticPr fontId="1" type="noConversion"/>
  </si>
  <si>
    <t>UnlockPrice</t>
    <phoneticPr fontId="1" type="noConversion"/>
  </si>
  <si>
    <t>GoldAddition</t>
    <phoneticPr fontId="1" type="noConversion"/>
  </si>
  <si>
    <t>ItemGroup</t>
    <phoneticPr fontId="1" type="noConversion"/>
  </si>
  <si>
    <t>ItemProb</t>
    <phoneticPr fontId="1" type="noConversion"/>
  </si>
  <si>
    <t>产出概率(万分比)</t>
    <phoneticPr fontId="1" type="noConversion"/>
  </si>
  <si>
    <t>道具组(道具id_权重;道具id_权重)</t>
    <phoneticPr fontId="1" type="noConversion"/>
  </si>
  <si>
    <t>获得金币(每秒)</t>
    <phoneticPr fontId="1" type="noConversion"/>
  </si>
  <si>
    <t>[]string</t>
    <phoneticPr fontId="1" type="noConversion"/>
  </si>
  <si>
    <t>产出描述</t>
    <phoneticPr fontId="1" type="noConversion"/>
  </si>
  <si>
    <t>主要产出御品道具</t>
    <phoneticPr fontId="1" type="noConversion"/>
  </si>
  <si>
    <t>主要产出御膳道具</t>
    <phoneticPr fontId="1" type="noConversion"/>
  </si>
  <si>
    <t>主要产出服装道具</t>
    <phoneticPr fontId="1" type="noConversion"/>
  </si>
  <si>
    <t>string</t>
    <phoneticPr fontId="1" type="noConversion"/>
  </si>
  <si>
    <t>Describe</t>
    <phoneticPr fontId="1" type="noConversion"/>
  </si>
  <si>
    <t>40001_1;40002_1;40003_1;40004_1;40005_1</t>
    <phoneticPr fontId="1" type="noConversion"/>
  </si>
  <si>
    <t>30001_1;30002_1;30003_1;30004_1;30005_1;30006_1;30007_1;30008_1</t>
    <phoneticPr fontId="1" type="noConversion"/>
  </si>
  <si>
    <t>10000</t>
    <phoneticPr fontId="1" type="noConversion"/>
  </si>
  <si>
    <t>10001_1;20001_1;20002_1;20003_1;20004_1;20005_1;20006_1</t>
    <phoneticPr fontId="1" type="noConversion"/>
  </si>
  <si>
    <t>10001_1;20001_1;20002_1;20003_1;20004_1;20005_1;20006_1</t>
    <phoneticPr fontId="1" type="noConversion"/>
  </si>
  <si>
    <t>ListSpliter:","</t>
  </si>
  <si>
    <t>解锁金币（0个、1万、2亿、3兆、4京、5垓、6秭、7穰、8沟、9涧、10正、11载 、12极）</t>
    <phoneticPr fontId="1" type="noConversion"/>
  </si>
  <si>
    <t>[]string</t>
  </si>
  <si>
    <t>0_1</t>
    <phoneticPr fontId="1" type="noConversion"/>
  </si>
  <si>
    <t>10001_1;20001_1;20002_1;20003_1;20004_1;20005_1;20006_1</t>
    <phoneticPr fontId="1" type="noConversion"/>
  </si>
  <si>
    <t>20001_1;20002_1;20004_1;20005_1;20006_1</t>
    <phoneticPr fontId="1" type="noConversion"/>
  </si>
  <si>
    <t>#</t>
  </si>
  <si>
    <t>初始值</t>
  </si>
  <si>
    <t>倍数</t>
  </si>
  <si>
    <t>向上取整数</t>
  </si>
  <si>
    <t>0_400</t>
  </si>
  <si>
    <t>0_1000</t>
  </si>
  <si>
    <t>0_1600</t>
  </si>
  <si>
    <t>0_3100</t>
  </si>
  <si>
    <t>0_5500</t>
  </si>
  <si>
    <t>0_8500</t>
  </si>
  <si>
    <t>1_100,0_0</t>
  </si>
  <si>
    <t>1_160,0_0</t>
  </si>
  <si>
    <t>1_310,0_0</t>
  </si>
  <si>
    <t>1_550,0_0</t>
  </si>
  <si>
    <t>1_850,0_0</t>
  </si>
  <si>
    <t>0_8000</t>
  </si>
  <si>
    <t>1_2,0_0</t>
  </si>
  <si>
    <t>1_3,0_2000</t>
  </si>
  <si>
    <t>1_6,0_2000</t>
  </si>
  <si>
    <t>1_11,0_0</t>
  </si>
  <si>
    <t>1_17,0_0</t>
  </si>
  <si>
    <t>1_800,0_0</t>
  </si>
  <si>
    <t>1_2000,0_0</t>
  </si>
  <si>
    <t>1_3200,0_0</t>
  </si>
  <si>
    <t>1_6200,0_0</t>
  </si>
  <si>
    <t>2_1,1_1000</t>
  </si>
  <si>
    <t>2_1,1_7000</t>
  </si>
  <si>
    <t>1_8,0_0</t>
  </si>
  <si>
    <t>1_20,0_0</t>
  </si>
  <si>
    <t>1_32,0_0</t>
  </si>
  <si>
    <t>1_62,0_0</t>
  </si>
  <si>
    <t>2_110,1_0</t>
  </si>
  <si>
    <t>2_170,1_0</t>
  </si>
  <si>
    <t>1_8000,0_0</t>
  </si>
  <si>
    <t>2_2,1_0</t>
  </si>
  <si>
    <t>2_3,1_2000</t>
  </si>
  <si>
    <t>2_6,1_2000</t>
  </si>
  <si>
    <t>2_11,1_0</t>
  </si>
  <si>
    <t>2_17,1_0</t>
  </si>
  <si>
    <t>1_110,0_0</t>
  </si>
  <si>
    <t>1_170,0_0</t>
  </si>
  <si>
    <t>1_80,0_0</t>
  </si>
  <si>
    <t>1_200,0_0</t>
  </si>
  <si>
    <t>1_320,0_0</t>
  </si>
  <si>
    <t>1_620,0_0</t>
  </si>
  <si>
    <t>1_1100,0_0</t>
  </si>
  <si>
    <t>1_1700,0_0</t>
  </si>
  <si>
    <t>2_8,1_0</t>
  </si>
  <si>
    <t>2_20,1_0</t>
  </si>
  <si>
    <t>2_32,1_0</t>
  </si>
  <si>
    <t>2_62,1_0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</si>
</sst>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>
      <alignment vertical="center"/>
    </xf>
    <xf numFmtId="176" fontId="0" fillId="0" borderId="0" xfId="0" applyNumberFormat="1" applyFill="1">
      <alignment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0"/>
  <sheetViews>
    <sheetView tabSelected="1" workbookViewId="0">
      <selection activeCell="C31" sqref="C31"/>
    </sheetView>
  </sheetViews>
  <sheetFormatPr defaultRowHeight="15" x14ac:dyDescent="0.2"/>
  <cols>
    <col min="1" max="1" width="39.5" style="1" bestFit="1" customWidth="1"/>
    <col min="2" max="2" width="7.59765625" style="1" bestFit="1" customWidth="1"/>
    <col min="3" max="3" width="40.69921875" customWidth="1"/>
    <col min="4" max="4" width="28" customWidth="1"/>
    <col min="5" max="5" width="66.8984375" bestFit="1" customWidth="1"/>
    <col min="6" max="6" width="14.3984375" bestFit="1" customWidth="1"/>
    <col min="7" max="7" width="14.296875" customWidth="1"/>
    <col min="8" max="8" width="15" customWidth="1"/>
  </cols>
  <sheetData>
    <row r="1" spans="1:10" x14ac:dyDescent="0.2">
      <c r="A1" t="s">
        <v>1</v>
      </c>
      <c r="B1" s="6" t="s">
        <v>22</v>
      </c>
      <c r="C1" s="13" t="s">
        <v>25</v>
      </c>
      <c r="D1" s="13" t="s">
        <v>26</v>
      </c>
      <c r="E1" s="6" t="s">
        <v>27</v>
      </c>
      <c r="F1" s="6" t="s">
        <v>28</v>
      </c>
      <c r="G1" s="6" t="s">
        <v>38</v>
      </c>
      <c r="H1" s="6"/>
      <c r="I1" s="6"/>
      <c r="J1" s="6"/>
    </row>
    <row r="2" spans="1:10" x14ac:dyDescent="0.2">
      <c r="A2" t="s">
        <v>18</v>
      </c>
      <c r="B2" s="6" t="s">
        <v>23</v>
      </c>
      <c r="C2" s="13" t="s">
        <v>46</v>
      </c>
      <c r="D2" s="13" t="s">
        <v>46</v>
      </c>
      <c r="E2" s="6" t="s">
        <v>32</v>
      </c>
      <c r="F2" s="6" t="s">
        <v>23</v>
      </c>
      <c r="G2" s="6" t="s">
        <v>37</v>
      </c>
      <c r="H2" s="6"/>
      <c r="I2" s="6"/>
      <c r="J2" s="6"/>
    </row>
    <row r="3" spans="1:10" x14ac:dyDescent="0.2">
      <c r="A3" s="1" t="s">
        <v>0</v>
      </c>
      <c r="C3" s="14" t="s">
        <v>44</v>
      </c>
      <c r="D3" s="14" t="s">
        <v>44</v>
      </c>
      <c r="E3" t="s">
        <v>20</v>
      </c>
      <c r="F3" s="6"/>
    </row>
    <row r="4" spans="1:10" x14ac:dyDescent="0.2">
      <c r="A4" s="6" t="s">
        <v>19</v>
      </c>
      <c r="B4" s="5" t="s">
        <v>24</v>
      </c>
      <c r="C4" s="15" t="s">
        <v>45</v>
      </c>
      <c r="D4" s="15" t="s">
        <v>31</v>
      </c>
      <c r="E4" s="5" t="s">
        <v>30</v>
      </c>
      <c r="F4" s="5" t="s">
        <v>29</v>
      </c>
      <c r="G4" s="5" t="s">
        <v>33</v>
      </c>
      <c r="H4" s="5"/>
      <c r="I4" s="5"/>
      <c r="J4" s="5"/>
    </row>
    <row r="5" spans="1:10" x14ac:dyDescent="0.2">
      <c r="A5" s="16">
        <v>100</v>
      </c>
      <c r="B5" s="17">
        <v>1</v>
      </c>
      <c r="C5" s="17" t="s">
        <v>47</v>
      </c>
      <c r="D5" s="17" t="s">
        <v>54</v>
      </c>
      <c r="E5" s="10" t="s">
        <v>49</v>
      </c>
      <c r="F5" s="11">
        <v>10000</v>
      </c>
      <c r="G5" s="5" t="s">
        <v>35</v>
      </c>
      <c r="H5" s="6"/>
      <c r="J5" s="6"/>
    </row>
    <row r="6" spans="1:10" x14ac:dyDescent="0.2">
      <c r="A6" s="16">
        <v>101</v>
      </c>
      <c r="B6" s="16">
        <v>2</v>
      </c>
      <c r="C6" s="17" t="s">
        <v>60</v>
      </c>
      <c r="D6" s="17" t="s">
        <v>55</v>
      </c>
      <c r="E6" s="10" t="s">
        <v>40</v>
      </c>
      <c r="F6" s="12" t="s">
        <v>41</v>
      </c>
      <c r="G6" s="5" t="s">
        <v>34</v>
      </c>
      <c r="H6" s="6"/>
      <c r="J6" s="6"/>
    </row>
    <row r="7" spans="1:10" x14ac:dyDescent="0.2">
      <c r="A7" s="16">
        <v>102</v>
      </c>
      <c r="B7" s="16">
        <v>3</v>
      </c>
      <c r="C7" s="17" t="s">
        <v>61</v>
      </c>
      <c r="D7" s="17" t="s">
        <v>56</v>
      </c>
      <c r="E7" s="10" t="s">
        <v>39</v>
      </c>
      <c r="F7" s="12" t="s">
        <v>41</v>
      </c>
      <c r="G7" s="5" t="s">
        <v>36</v>
      </c>
      <c r="H7" s="6"/>
      <c r="J7" s="6"/>
    </row>
    <row r="8" spans="1:10" x14ac:dyDescent="0.2">
      <c r="A8" s="16">
        <v>103</v>
      </c>
      <c r="B8" s="17">
        <v>4</v>
      </c>
      <c r="C8" s="17" t="s">
        <v>62</v>
      </c>
      <c r="D8" s="17" t="s">
        <v>57</v>
      </c>
      <c r="E8" s="10" t="s">
        <v>48</v>
      </c>
      <c r="F8" s="11">
        <v>10000</v>
      </c>
      <c r="G8" s="5" t="s">
        <v>35</v>
      </c>
      <c r="H8" s="6"/>
      <c r="J8" s="6"/>
    </row>
    <row r="9" spans="1:10" x14ac:dyDescent="0.2">
      <c r="A9" s="16">
        <v>104</v>
      </c>
      <c r="B9" s="16">
        <v>5</v>
      </c>
      <c r="C9" s="17" t="s">
        <v>63</v>
      </c>
      <c r="D9" s="17" t="s">
        <v>58</v>
      </c>
      <c r="E9" s="10" t="s">
        <v>40</v>
      </c>
      <c r="F9" s="12" t="s">
        <v>41</v>
      </c>
      <c r="G9" s="5" t="s">
        <v>34</v>
      </c>
      <c r="H9" s="6"/>
      <c r="J9" s="6"/>
    </row>
    <row r="10" spans="1:10" x14ac:dyDescent="0.2">
      <c r="A10" s="16">
        <v>105</v>
      </c>
      <c r="B10" s="16">
        <v>6</v>
      </c>
      <c r="C10" s="17" t="s">
        <v>64</v>
      </c>
      <c r="D10" s="17" t="s">
        <v>59</v>
      </c>
      <c r="E10" s="10" t="s">
        <v>39</v>
      </c>
      <c r="F10" s="12" t="s">
        <v>41</v>
      </c>
      <c r="G10" s="5" t="s">
        <v>36</v>
      </c>
      <c r="H10" s="6"/>
      <c r="J10" s="6"/>
    </row>
    <row r="11" spans="1:10" x14ac:dyDescent="0.2">
      <c r="A11" s="9">
        <v>200</v>
      </c>
      <c r="B11" s="10">
        <v>1</v>
      </c>
      <c r="C11" s="10" t="s">
        <v>71</v>
      </c>
      <c r="D11" s="10" t="s">
        <v>65</v>
      </c>
      <c r="E11" s="10" t="s">
        <v>43</v>
      </c>
      <c r="F11" s="11">
        <v>10000</v>
      </c>
      <c r="G11" s="5" t="s">
        <v>35</v>
      </c>
      <c r="H11" s="6"/>
      <c r="J11" s="6"/>
    </row>
    <row r="12" spans="1:10" x14ac:dyDescent="0.2">
      <c r="A12" s="9">
        <v>201</v>
      </c>
      <c r="B12" s="9">
        <v>2</v>
      </c>
      <c r="C12" s="10" t="s">
        <v>72</v>
      </c>
      <c r="D12" s="10" t="s">
        <v>66</v>
      </c>
      <c r="E12" s="10" t="s">
        <v>40</v>
      </c>
      <c r="F12" s="12" t="s">
        <v>41</v>
      </c>
      <c r="G12" s="5" t="s">
        <v>34</v>
      </c>
      <c r="H12" s="6"/>
      <c r="J12" s="6"/>
    </row>
    <row r="13" spans="1:10" x14ac:dyDescent="0.2">
      <c r="A13" s="9">
        <v>202</v>
      </c>
      <c r="B13" s="9">
        <v>3</v>
      </c>
      <c r="C13" s="10" t="s">
        <v>73</v>
      </c>
      <c r="D13" s="10" t="s">
        <v>67</v>
      </c>
      <c r="E13" s="10" t="s">
        <v>39</v>
      </c>
      <c r="F13" s="12" t="s">
        <v>41</v>
      </c>
      <c r="G13" s="5" t="s">
        <v>36</v>
      </c>
      <c r="H13" s="6"/>
      <c r="J13" s="6"/>
    </row>
    <row r="14" spans="1:10" x14ac:dyDescent="0.2">
      <c r="A14" s="9">
        <v>203</v>
      </c>
      <c r="B14" s="10">
        <v>4</v>
      </c>
      <c r="C14" s="10" t="s">
        <v>74</v>
      </c>
      <c r="D14" s="10" t="s">
        <v>68</v>
      </c>
      <c r="E14" s="10" t="s">
        <v>42</v>
      </c>
      <c r="F14" s="11">
        <v>10000</v>
      </c>
      <c r="G14" s="5" t="s">
        <v>35</v>
      </c>
      <c r="H14" s="6"/>
      <c r="J14" s="6"/>
    </row>
    <row r="15" spans="1:10" x14ac:dyDescent="0.2">
      <c r="A15" s="9">
        <v>204</v>
      </c>
      <c r="B15" s="9">
        <v>5</v>
      </c>
      <c r="C15" s="10" t="s">
        <v>75</v>
      </c>
      <c r="D15" s="10" t="s">
        <v>69</v>
      </c>
      <c r="E15" s="10" t="s">
        <v>40</v>
      </c>
      <c r="F15" s="12" t="s">
        <v>41</v>
      </c>
      <c r="G15" s="5" t="s">
        <v>34</v>
      </c>
      <c r="H15" s="6"/>
      <c r="J15" s="6"/>
    </row>
    <row r="16" spans="1:10" x14ac:dyDescent="0.2">
      <c r="A16" s="9">
        <v>205</v>
      </c>
      <c r="B16" s="9">
        <v>6</v>
      </c>
      <c r="C16" s="10" t="s">
        <v>76</v>
      </c>
      <c r="D16" s="10" t="s">
        <v>70</v>
      </c>
      <c r="E16" s="10" t="s">
        <v>39</v>
      </c>
      <c r="F16" s="12" t="s">
        <v>41</v>
      </c>
      <c r="G16" s="5" t="s">
        <v>36</v>
      </c>
      <c r="H16" s="6"/>
      <c r="J16" s="6"/>
    </row>
    <row r="17" spans="1:10" x14ac:dyDescent="0.2">
      <c r="A17" s="16">
        <v>300</v>
      </c>
      <c r="B17" s="17">
        <v>1</v>
      </c>
      <c r="C17" s="17" t="s">
        <v>83</v>
      </c>
      <c r="D17" s="17" t="s">
        <v>77</v>
      </c>
      <c r="E17" s="10" t="s">
        <v>42</v>
      </c>
      <c r="F17" s="11">
        <v>10000</v>
      </c>
      <c r="G17" s="5" t="s">
        <v>35</v>
      </c>
      <c r="H17" s="6"/>
      <c r="J17" s="6"/>
    </row>
    <row r="18" spans="1:10" x14ac:dyDescent="0.2">
      <c r="A18" s="16">
        <v>301</v>
      </c>
      <c r="B18" s="16">
        <v>2</v>
      </c>
      <c r="C18" s="17" t="s">
        <v>84</v>
      </c>
      <c r="D18" s="17" t="s">
        <v>78</v>
      </c>
      <c r="E18" s="10" t="s">
        <v>40</v>
      </c>
      <c r="F18" s="12" t="s">
        <v>41</v>
      </c>
      <c r="G18" s="5" t="s">
        <v>34</v>
      </c>
      <c r="H18" s="6"/>
      <c r="J18" s="6"/>
    </row>
    <row r="19" spans="1:10" x14ac:dyDescent="0.2">
      <c r="A19" s="16">
        <v>302</v>
      </c>
      <c r="B19" s="16">
        <v>3</v>
      </c>
      <c r="C19" s="17" t="s">
        <v>85</v>
      </c>
      <c r="D19" s="17" t="s">
        <v>79</v>
      </c>
      <c r="E19" s="10" t="s">
        <v>39</v>
      </c>
      <c r="F19" s="12" t="s">
        <v>41</v>
      </c>
      <c r="G19" s="5" t="s">
        <v>36</v>
      </c>
      <c r="H19" s="6"/>
      <c r="J19" s="6"/>
    </row>
    <row r="20" spans="1:10" x14ac:dyDescent="0.2">
      <c r="A20" s="16">
        <v>303</v>
      </c>
      <c r="B20" s="17">
        <v>4</v>
      </c>
      <c r="C20" s="17" t="s">
        <v>86</v>
      </c>
      <c r="D20" s="17" t="s">
        <v>80</v>
      </c>
      <c r="E20" s="10" t="s">
        <v>42</v>
      </c>
      <c r="F20" s="11">
        <v>10000</v>
      </c>
      <c r="G20" s="5" t="s">
        <v>35</v>
      </c>
      <c r="H20" s="6"/>
      <c r="J20" s="6"/>
    </row>
    <row r="21" spans="1:10" x14ac:dyDescent="0.2">
      <c r="A21" s="16">
        <v>304</v>
      </c>
      <c r="B21" s="16">
        <v>5</v>
      </c>
      <c r="C21" s="17" t="s">
        <v>87</v>
      </c>
      <c r="D21" s="17" t="s">
        <v>89</v>
      </c>
      <c r="E21" s="10" t="s">
        <v>40</v>
      </c>
      <c r="F21" s="12" t="s">
        <v>41</v>
      </c>
      <c r="G21" s="5" t="s">
        <v>34</v>
      </c>
      <c r="H21" s="6"/>
      <c r="J21" s="6"/>
    </row>
    <row r="22" spans="1:10" x14ac:dyDescent="0.2">
      <c r="A22" s="16">
        <v>305</v>
      </c>
      <c r="B22" s="16">
        <v>6</v>
      </c>
      <c r="C22" s="17" t="s">
        <v>88</v>
      </c>
      <c r="D22" s="17" t="s">
        <v>90</v>
      </c>
      <c r="E22" s="10" t="s">
        <v>39</v>
      </c>
      <c r="F22" s="12" t="s">
        <v>41</v>
      </c>
      <c r="G22" s="5" t="s">
        <v>36</v>
      </c>
      <c r="H22" s="6"/>
      <c r="J22" s="6"/>
    </row>
    <row r="23" spans="1:10" x14ac:dyDescent="0.2">
      <c r="A23" s="21">
        <v>400</v>
      </c>
      <c r="B23" s="22">
        <v>1</v>
      </c>
      <c r="C23" s="22" t="s">
        <v>97</v>
      </c>
      <c r="D23" s="22" t="s">
        <v>91</v>
      </c>
      <c r="E23" s="10" t="s">
        <v>42</v>
      </c>
      <c r="F23" s="11">
        <v>10000</v>
      </c>
      <c r="G23" s="5" t="s">
        <v>35</v>
      </c>
      <c r="H23" s="6"/>
      <c r="J23" s="6"/>
    </row>
    <row r="24" spans="1:10" x14ac:dyDescent="0.2">
      <c r="A24" s="21">
        <v>401</v>
      </c>
      <c r="B24" s="21">
        <v>2</v>
      </c>
      <c r="C24" s="22" t="s">
        <v>98</v>
      </c>
      <c r="D24" s="22" t="s">
        <v>92</v>
      </c>
      <c r="E24" s="10" t="s">
        <v>40</v>
      </c>
      <c r="F24" s="12" t="s">
        <v>41</v>
      </c>
      <c r="G24" s="5" t="s">
        <v>34</v>
      </c>
      <c r="H24" s="6"/>
      <c r="J24" s="6"/>
    </row>
    <row r="25" spans="1:10" x14ac:dyDescent="0.2">
      <c r="A25" s="21">
        <v>402</v>
      </c>
      <c r="B25" s="21">
        <v>3</v>
      </c>
      <c r="C25" s="22" t="s">
        <v>99</v>
      </c>
      <c r="D25" s="22" t="s">
        <v>93</v>
      </c>
      <c r="E25" s="10" t="s">
        <v>39</v>
      </c>
      <c r="F25" s="12" t="s">
        <v>41</v>
      </c>
      <c r="G25" s="5" t="s">
        <v>36</v>
      </c>
      <c r="H25" s="6"/>
      <c r="J25" s="6"/>
    </row>
    <row r="26" spans="1:10" x14ac:dyDescent="0.2">
      <c r="A26" s="21">
        <v>403</v>
      </c>
      <c r="B26" s="22">
        <v>4</v>
      </c>
      <c r="C26" s="22" t="s">
        <v>100</v>
      </c>
      <c r="D26" s="22" t="s">
        <v>94</v>
      </c>
      <c r="E26" s="10" t="s">
        <v>42</v>
      </c>
      <c r="F26" s="11">
        <v>10000</v>
      </c>
      <c r="G26" s="5" t="s">
        <v>35</v>
      </c>
      <c r="H26" s="6"/>
      <c r="J26" s="6"/>
    </row>
    <row r="27" spans="1:10" x14ac:dyDescent="0.2">
      <c r="A27" s="21">
        <v>404</v>
      </c>
      <c r="B27" s="21">
        <v>5</v>
      </c>
      <c r="C27" s="22" t="s">
        <v>81</v>
      </c>
      <c r="D27" s="22" t="s">
        <v>95</v>
      </c>
      <c r="E27" s="10" t="s">
        <v>40</v>
      </c>
      <c r="F27" s="12" t="s">
        <v>41</v>
      </c>
      <c r="G27" s="5" t="s">
        <v>34</v>
      </c>
      <c r="H27" s="6"/>
      <c r="J27" s="6"/>
    </row>
    <row r="28" spans="1:10" x14ac:dyDescent="0.2">
      <c r="A28" s="21">
        <v>405</v>
      </c>
      <c r="B28" s="21">
        <v>6</v>
      </c>
      <c r="C28" s="22" t="s">
        <v>82</v>
      </c>
      <c r="D28" s="22" t="s">
        <v>96</v>
      </c>
      <c r="E28" s="10" t="s">
        <v>39</v>
      </c>
      <c r="F28" s="12" t="s">
        <v>41</v>
      </c>
      <c r="G28" s="5" t="s">
        <v>36</v>
      </c>
    </row>
    <row r="29" spans="1:10" x14ac:dyDescent="0.2">
      <c r="A29" s="18"/>
      <c r="B29" s="19"/>
      <c r="C29" s="20"/>
      <c r="D29" s="20"/>
      <c r="E29" s="18"/>
      <c r="F29" s="6"/>
    </row>
    <row r="30" spans="1:10" ht="16.5" x14ac:dyDescent="0.2">
      <c r="A30"/>
      <c r="B30" s="7"/>
      <c r="C30" s="6"/>
      <c r="D30" s="6"/>
      <c r="F30" s="6"/>
    </row>
    <row r="31" spans="1:10" ht="16.5" x14ac:dyDescent="0.2">
      <c r="A31"/>
      <c r="B31" s="7"/>
      <c r="C31" s="6"/>
      <c r="D31" s="6"/>
      <c r="F31" s="6"/>
    </row>
    <row r="32" spans="1:10" ht="16.5" x14ac:dyDescent="0.2">
      <c r="A32"/>
      <c r="B32" s="7"/>
      <c r="C32" s="6"/>
      <c r="D32" s="6"/>
      <c r="E32" s="5"/>
      <c r="F32" s="6"/>
    </row>
    <row r="33" spans="1:6" ht="16.5" x14ac:dyDescent="0.2">
      <c r="A33"/>
      <c r="B33" s="7"/>
      <c r="C33" s="6"/>
      <c r="D33" s="6"/>
      <c r="F33" s="6"/>
    </row>
    <row r="34" spans="1:6" ht="16.5" x14ac:dyDescent="0.2">
      <c r="A34"/>
      <c r="B34" s="7"/>
      <c r="C34" s="6"/>
      <c r="F34" s="6"/>
    </row>
    <row r="35" spans="1:6" ht="16.5" x14ac:dyDescent="0.2">
      <c r="A35"/>
      <c r="B35" s="7"/>
      <c r="C35" s="6"/>
      <c r="F35" s="6"/>
    </row>
    <row r="36" spans="1:6" ht="16.5" x14ac:dyDescent="0.2">
      <c r="A36"/>
      <c r="B36" s="7"/>
      <c r="C36" s="6"/>
      <c r="F36" s="6"/>
    </row>
    <row r="37" spans="1:6" ht="16.5" x14ac:dyDescent="0.2">
      <c r="A37"/>
      <c r="B37" s="7"/>
      <c r="C37" s="6"/>
      <c r="F37" s="6"/>
    </row>
    <row r="38" spans="1:6" ht="16.5" x14ac:dyDescent="0.2">
      <c r="A38"/>
      <c r="B38" s="7"/>
      <c r="C38" s="6"/>
      <c r="F38" s="6"/>
    </row>
    <row r="39" spans="1:6" ht="16.5" x14ac:dyDescent="0.2">
      <c r="A39"/>
      <c r="B39" s="7"/>
      <c r="C39" s="6"/>
      <c r="F39" s="6"/>
    </row>
    <row r="40" spans="1:6" x14ac:dyDescent="0.2">
      <c r="A40"/>
      <c r="B40" s="8"/>
      <c r="C40" s="6"/>
      <c r="D40" s="6"/>
      <c r="F40" s="6"/>
    </row>
    <row r="41" spans="1:6" ht="16.5" x14ac:dyDescent="0.2">
      <c r="A41"/>
      <c r="B41" s="7"/>
      <c r="C41" s="6"/>
      <c r="D41" s="6"/>
      <c r="F41" s="6"/>
    </row>
    <row r="42" spans="1:6" x14ac:dyDescent="0.2">
      <c r="A42"/>
      <c r="B42" s="8"/>
      <c r="C42" s="6"/>
      <c r="D42" s="6"/>
      <c r="F42" s="6"/>
    </row>
    <row r="43" spans="1:6" x14ac:dyDescent="0.2">
      <c r="A43"/>
      <c r="B43" s="8"/>
      <c r="C43" s="6"/>
      <c r="D43" s="6"/>
      <c r="F43" s="6"/>
    </row>
    <row r="44" spans="1:6" x14ac:dyDescent="0.2">
      <c r="A44"/>
      <c r="B44" s="8"/>
      <c r="C44" s="6"/>
      <c r="D44" s="6"/>
      <c r="F44" s="6"/>
    </row>
    <row r="45" spans="1:6" x14ac:dyDescent="0.2">
      <c r="A45"/>
      <c r="B45" s="8"/>
      <c r="C45" s="6"/>
      <c r="D45" s="6"/>
      <c r="F45" s="6"/>
    </row>
    <row r="46" spans="1:6" x14ac:dyDescent="0.2">
      <c r="A46"/>
      <c r="B46" s="8"/>
      <c r="C46" s="6"/>
      <c r="D46" s="6"/>
      <c r="F46" s="6"/>
    </row>
    <row r="47" spans="1:6" x14ac:dyDescent="0.2">
      <c r="A47"/>
      <c r="B47" s="8"/>
      <c r="C47" s="6"/>
      <c r="D47" s="6"/>
      <c r="F47" s="6"/>
    </row>
    <row r="48" spans="1:6" x14ac:dyDescent="0.2">
      <c r="A48"/>
      <c r="B48" s="8"/>
      <c r="C48" s="6"/>
      <c r="D48" s="6"/>
      <c r="F48" s="6"/>
    </row>
    <row r="49" spans="1:13" x14ac:dyDescent="0.2">
      <c r="A49"/>
      <c r="B49"/>
    </row>
    <row r="50" spans="1:13" x14ac:dyDescent="0.2">
      <c r="A50"/>
    </row>
    <row r="51" spans="1:13" x14ac:dyDescent="0.2">
      <c r="A51"/>
      <c r="B51"/>
    </row>
    <row r="52" spans="1:13" x14ac:dyDescent="0.2">
      <c r="A52"/>
    </row>
    <row r="53" spans="1:13" x14ac:dyDescent="0.2">
      <c r="A53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">
      <c r="A54"/>
    </row>
    <row r="55" spans="1:13" x14ac:dyDescent="0.2">
      <c r="A55"/>
      <c r="B55"/>
    </row>
    <row r="56" spans="1:13" x14ac:dyDescent="0.2">
      <c r="A56"/>
    </row>
    <row r="57" spans="1:13" x14ac:dyDescent="0.2">
      <c r="A57"/>
      <c r="B57"/>
    </row>
    <row r="58" spans="1:13" x14ac:dyDescent="0.2">
      <c r="A58"/>
    </row>
    <row r="59" spans="1:13" x14ac:dyDescent="0.2">
      <c r="A59"/>
      <c r="B59"/>
    </row>
    <row r="60" spans="1:13" x14ac:dyDescent="0.2">
      <c r="A60"/>
    </row>
    <row r="61" spans="1:13" x14ac:dyDescent="0.2">
      <c r="A61"/>
    </row>
    <row r="62" spans="1:13" x14ac:dyDescent="0.2">
      <c r="A62"/>
    </row>
    <row r="63" spans="1:13" x14ac:dyDescent="0.2">
      <c r="A63"/>
    </row>
    <row r="64" spans="1:13" x14ac:dyDescent="0.2">
      <c r="A64"/>
    </row>
    <row r="65" spans="1:2" x14ac:dyDescent="0.2">
      <c r="A65"/>
    </row>
    <row r="66" spans="1:2" x14ac:dyDescent="0.2">
      <c r="A66"/>
    </row>
    <row r="67" spans="1:2" x14ac:dyDescent="0.2">
      <c r="A67"/>
    </row>
    <row r="68" spans="1:2" x14ac:dyDescent="0.2">
      <c r="A68"/>
    </row>
    <row r="69" spans="1:2" x14ac:dyDescent="0.2">
      <c r="A69"/>
    </row>
    <row r="70" spans="1:2" x14ac:dyDescent="0.2">
      <c r="A70"/>
    </row>
    <row r="71" spans="1:2" x14ac:dyDescent="0.2">
      <c r="A71"/>
    </row>
    <row r="72" spans="1:2" x14ac:dyDescent="0.2">
      <c r="A72"/>
    </row>
    <row r="73" spans="1:2" x14ac:dyDescent="0.2">
      <c r="A73"/>
    </row>
    <row r="74" spans="1:2" x14ac:dyDescent="0.2">
      <c r="A74"/>
      <c r="B74"/>
    </row>
    <row r="75" spans="1:2" x14ac:dyDescent="0.2">
      <c r="A75"/>
    </row>
    <row r="76" spans="1:2" x14ac:dyDescent="0.2">
      <c r="A76"/>
      <c r="B76"/>
    </row>
    <row r="77" spans="1:2" x14ac:dyDescent="0.2">
      <c r="A77"/>
    </row>
    <row r="78" spans="1:2" x14ac:dyDescent="0.2">
      <c r="A78"/>
      <c r="B78"/>
    </row>
    <row r="79" spans="1:2" x14ac:dyDescent="0.2">
      <c r="A79"/>
    </row>
    <row r="80" spans="1:2" x14ac:dyDescent="0.2">
      <c r="A80"/>
      <c r="B80"/>
    </row>
    <row r="81" spans="1:2" x14ac:dyDescent="0.2">
      <c r="A81"/>
    </row>
    <row r="82" spans="1:2" x14ac:dyDescent="0.2">
      <c r="A82"/>
      <c r="B82"/>
    </row>
    <row r="83" spans="1:2" x14ac:dyDescent="0.2">
      <c r="A83"/>
    </row>
    <row r="84" spans="1:2" x14ac:dyDescent="0.2">
      <c r="A84"/>
      <c r="B84"/>
    </row>
    <row r="85" spans="1:2" x14ac:dyDescent="0.2">
      <c r="A85"/>
    </row>
    <row r="86" spans="1:2" x14ac:dyDescent="0.2">
      <c r="A86"/>
      <c r="B86"/>
    </row>
    <row r="87" spans="1:2" x14ac:dyDescent="0.2">
      <c r="A87"/>
    </row>
    <row r="88" spans="1:2" x14ac:dyDescent="0.2">
      <c r="A88"/>
      <c r="B88"/>
    </row>
    <row r="89" spans="1:2" x14ac:dyDescent="0.2">
      <c r="A89"/>
    </row>
    <row r="90" spans="1:2" x14ac:dyDescent="0.2">
      <c r="A90"/>
      <c r="B90"/>
    </row>
    <row r="91" spans="1:2" x14ac:dyDescent="0.2">
      <c r="A91"/>
    </row>
    <row r="92" spans="1:2" x14ac:dyDescent="0.2">
      <c r="A92"/>
      <c r="B92"/>
    </row>
    <row r="93" spans="1:2" x14ac:dyDescent="0.2">
      <c r="A93"/>
    </row>
    <row r="94" spans="1:2" x14ac:dyDescent="0.2">
      <c r="A94"/>
      <c r="B94"/>
    </row>
    <row r="95" spans="1:2" x14ac:dyDescent="0.2">
      <c r="A95"/>
    </row>
    <row r="96" spans="1:2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  <row r="295" spans="1:2" x14ac:dyDescent="0.2">
      <c r="A295"/>
    </row>
    <row r="296" spans="1:2" x14ac:dyDescent="0.2">
      <c r="A296"/>
      <c r="B296"/>
    </row>
    <row r="297" spans="1:2" x14ac:dyDescent="0.2">
      <c r="A297"/>
    </row>
    <row r="298" spans="1:2" x14ac:dyDescent="0.2">
      <c r="A298"/>
      <c r="B298"/>
    </row>
    <row r="299" spans="1:2" x14ac:dyDescent="0.2">
      <c r="A299"/>
    </row>
    <row r="300" spans="1:2" x14ac:dyDescent="0.2">
      <c r="A300"/>
      <c r="B300"/>
    </row>
    <row r="301" spans="1:2" x14ac:dyDescent="0.2">
      <c r="A301"/>
    </row>
    <row r="302" spans="1:2" x14ac:dyDescent="0.2">
      <c r="A302"/>
      <c r="B302"/>
    </row>
    <row r="303" spans="1:2" x14ac:dyDescent="0.2">
      <c r="A303"/>
    </row>
    <row r="304" spans="1:2" x14ac:dyDescent="0.2">
      <c r="A304"/>
      <c r="B304"/>
    </row>
    <row r="305" spans="1:2" x14ac:dyDescent="0.2">
      <c r="A305"/>
    </row>
    <row r="306" spans="1:2" x14ac:dyDescent="0.2">
      <c r="A306"/>
      <c r="B306"/>
    </row>
    <row r="307" spans="1:2" x14ac:dyDescent="0.2">
      <c r="A307"/>
    </row>
    <row r="308" spans="1:2" x14ac:dyDescent="0.2">
      <c r="A308"/>
      <c r="B308"/>
    </row>
    <row r="309" spans="1:2" x14ac:dyDescent="0.2">
      <c r="A309"/>
    </row>
    <row r="310" spans="1:2" x14ac:dyDescent="0.2">
      <c r="A310"/>
      <c r="B310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19" sqref="A19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21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5"/>
  <sheetViews>
    <sheetView topLeftCell="A4" workbookViewId="0">
      <selection activeCell="B11" sqref="B11:B16"/>
    </sheetView>
  </sheetViews>
  <sheetFormatPr defaultRowHeight="15" x14ac:dyDescent="0.2"/>
  <cols>
    <col min="1" max="1" width="16.09765625" customWidth="1"/>
    <col min="2" max="2" width="14" customWidth="1"/>
    <col min="6" max="6" width="12.59765625" bestFit="1" customWidth="1"/>
  </cols>
  <sheetData>
    <row r="1" spans="2:10" x14ac:dyDescent="0.2">
      <c r="D1" s="6" t="s">
        <v>50</v>
      </c>
      <c r="E1" s="6" t="s">
        <v>50</v>
      </c>
      <c r="F1" s="6" t="s">
        <v>50</v>
      </c>
      <c r="G1" s="6" t="s">
        <v>50</v>
      </c>
      <c r="H1" t="s">
        <v>50</v>
      </c>
    </row>
    <row r="2" spans="2:10" x14ac:dyDescent="0.2">
      <c r="D2" s="6"/>
    </row>
    <row r="4" spans="2:10" x14ac:dyDescent="0.2">
      <c r="D4" s="5" t="s">
        <v>51</v>
      </c>
      <c r="E4" s="5" t="s">
        <v>52</v>
      </c>
      <c r="F4" s="5" t="s">
        <v>53</v>
      </c>
    </row>
    <row r="5" spans="2:10" x14ac:dyDescent="0.2">
      <c r="B5" t="str">
        <f>IF(C5&gt;1,C5-1&amp;"_"&amp;H5&amp;","&amp;C5-2&amp;"_"&amp;I5,"0_"&amp;H5)</f>
        <v>1_40,0_0</v>
      </c>
      <c r="C5">
        <f>COUNTIF(H5:W5,"&gt;-1")</f>
        <v>2</v>
      </c>
      <c r="D5" s="23">
        <v>1</v>
      </c>
      <c r="E5">
        <v>2</v>
      </c>
      <c r="F5" s="24">
        <f t="shared" ref="F5:F68" si="0">ROUNDUP(D5,0)</f>
        <v>1</v>
      </c>
      <c r="G5" s="24" t="str">
        <f>TEXT(F5,REPT("0", CEILING(LEN(F5)/4,1)*4))</f>
        <v>0001</v>
      </c>
      <c r="H5" s="1">
        <v>40</v>
      </c>
      <c r="I5">
        <v>0</v>
      </c>
    </row>
    <row r="6" spans="2:10" x14ac:dyDescent="0.2">
      <c r="B6" t="str">
        <f>IF(C6&gt;1,C6-1&amp;"_"&amp;H6&amp;","&amp;C6-2&amp;"_"&amp;I6,"0_"&amp;H6)</f>
        <v>1_100,0_0</v>
      </c>
      <c r="C6">
        <f>COUNTIF(H6:W6,"&gt;-1")</f>
        <v>2</v>
      </c>
      <c r="D6" s="25">
        <f t="shared" ref="D6:D69" si="1">D5*E5</f>
        <v>2</v>
      </c>
      <c r="E6">
        <v>2</v>
      </c>
      <c r="F6" s="26">
        <f t="shared" si="0"/>
        <v>2</v>
      </c>
      <c r="G6" s="24" t="str">
        <f t="shared" ref="G6:G69" si="2">TEXT(F6,REPT("0", CEILING(LEN(F6)/4,1)*4))</f>
        <v>0002</v>
      </c>
      <c r="H6" s="1">
        <v>100</v>
      </c>
      <c r="I6">
        <v>0</v>
      </c>
    </row>
    <row r="7" spans="2:10" x14ac:dyDescent="0.2">
      <c r="B7" t="str">
        <f t="shared" ref="B7:B70" si="3">IF(C7&gt;1,C7-1&amp;"_"&amp;H7&amp;","&amp;C7-2&amp;"_"&amp;I7,"0_"&amp;H7)</f>
        <v>1_160,0_0</v>
      </c>
      <c r="C7">
        <f t="shared" ref="C7:C70" si="4">COUNTIF(H7:W7,"&gt;-1")</f>
        <v>2</v>
      </c>
      <c r="D7" s="25">
        <f t="shared" si="1"/>
        <v>4</v>
      </c>
      <c r="E7">
        <v>1.5</v>
      </c>
      <c r="F7" s="26">
        <f t="shared" si="0"/>
        <v>4</v>
      </c>
      <c r="G7" s="24" t="str">
        <f t="shared" si="2"/>
        <v>0004</v>
      </c>
      <c r="H7" s="1">
        <v>160</v>
      </c>
      <c r="I7">
        <v>0</v>
      </c>
    </row>
    <row r="8" spans="2:10" x14ac:dyDescent="0.2">
      <c r="B8" t="str">
        <f t="shared" si="3"/>
        <v>1_310,0_0</v>
      </c>
      <c r="C8">
        <f t="shared" si="4"/>
        <v>2</v>
      </c>
      <c r="D8" s="25">
        <f t="shared" si="1"/>
        <v>6</v>
      </c>
      <c r="E8">
        <v>1.5</v>
      </c>
      <c r="F8" s="26">
        <f t="shared" si="0"/>
        <v>6</v>
      </c>
      <c r="G8" s="24" t="str">
        <f t="shared" si="2"/>
        <v>0006</v>
      </c>
      <c r="H8" s="1">
        <v>310</v>
      </c>
      <c r="I8">
        <v>0</v>
      </c>
    </row>
    <row r="9" spans="2:10" x14ac:dyDescent="0.2">
      <c r="B9" t="str">
        <f t="shared" si="3"/>
        <v>1_550,0_0</v>
      </c>
      <c r="C9">
        <f t="shared" si="4"/>
        <v>2</v>
      </c>
      <c r="D9" s="25">
        <f t="shared" si="1"/>
        <v>9</v>
      </c>
      <c r="E9">
        <v>1.5</v>
      </c>
      <c r="F9" s="26">
        <f t="shared" si="0"/>
        <v>9</v>
      </c>
      <c r="G9" s="24" t="str">
        <f t="shared" si="2"/>
        <v>0009</v>
      </c>
      <c r="H9" s="1">
        <v>550</v>
      </c>
      <c r="I9">
        <v>0</v>
      </c>
    </row>
    <row r="10" spans="2:10" x14ac:dyDescent="0.2">
      <c r="B10" t="str">
        <f t="shared" si="3"/>
        <v>1_850,0_0</v>
      </c>
      <c r="C10">
        <f t="shared" si="4"/>
        <v>2</v>
      </c>
      <c r="D10" s="25">
        <f t="shared" si="1"/>
        <v>13.5</v>
      </c>
      <c r="E10">
        <v>1.5</v>
      </c>
      <c r="F10" s="26">
        <f t="shared" si="0"/>
        <v>14</v>
      </c>
      <c r="G10" s="24" t="str">
        <f t="shared" si="2"/>
        <v>0014</v>
      </c>
      <c r="H10" s="1">
        <v>850</v>
      </c>
      <c r="I10">
        <v>0</v>
      </c>
    </row>
    <row r="11" spans="2:10" x14ac:dyDescent="0.2">
      <c r="B11" t="str">
        <f t="shared" si="3"/>
        <v>2_8,1_0</v>
      </c>
      <c r="C11">
        <f t="shared" si="4"/>
        <v>3</v>
      </c>
      <c r="D11" s="25">
        <f t="shared" si="1"/>
        <v>20.25</v>
      </c>
      <c r="E11">
        <v>1.4</v>
      </c>
      <c r="F11" s="1">
        <v>800000000</v>
      </c>
      <c r="G11" s="24" t="str">
        <f t="shared" si="2"/>
        <v>000800000000</v>
      </c>
      <c r="H11">
        <v>8</v>
      </c>
      <c r="I11">
        <v>0</v>
      </c>
      <c r="J11">
        <v>0</v>
      </c>
    </row>
    <row r="12" spans="2:10" x14ac:dyDescent="0.2">
      <c r="B12" t="str">
        <f t="shared" si="3"/>
        <v>2_20,1_0</v>
      </c>
      <c r="C12">
        <f t="shared" si="4"/>
        <v>3</v>
      </c>
      <c r="D12" s="25">
        <f t="shared" si="1"/>
        <v>28.349999999999998</v>
      </c>
      <c r="E12">
        <v>1.4</v>
      </c>
      <c r="F12" s="1">
        <v>2000000000</v>
      </c>
      <c r="G12" s="24" t="str">
        <f t="shared" si="2"/>
        <v>002000000000</v>
      </c>
      <c r="H12">
        <v>20</v>
      </c>
      <c r="I12">
        <v>0</v>
      </c>
      <c r="J12">
        <v>0</v>
      </c>
    </row>
    <row r="13" spans="2:10" x14ac:dyDescent="0.2">
      <c r="B13" t="str">
        <f t="shared" si="3"/>
        <v>2_32,1_0</v>
      </c>
      <c r="C13">
        <f t="shared" si="4"/>
        <v>3</v>
      </c>
      <c r="D13" s="25">
        <f t="shared" si="1"/>
        <v>39.69</v>
      </c>
      <c r="E13">
        <v>1.4</v>
      </c>
      <c r="F13" s="1">
        <v>3200000000</v>
      </c>
      <c r="G13" s="24" t="str">
        <f t="shared" si="2"/>
        <v>003200000000</v>
      </c>
      <c r="H13">
        <v>32</v>
      </c>
      <c r="I13">
        <v>0</v>
      </c>
      <c r="J13">
        <v>0</v>
      </c>
    </row>
    <row r="14" spans="2:10" x14ac:dyDescent="0.2">
      <c r="B14" t="str">
        <f t="shared" si="3"/>
        <v>2_62,1_0</v>
      </c>
      <c r="C14">
        <f t="shared" si="4"/>
        <v>3</v>
      </c>
      <c r="D14" s="25">
        <f t="shared" si="1"/>
        <v>55.565999999999995</v>
      </c>
      <c r="E14">
        <v>1.4</v>
      </c>
      <c r="F14" s="1">
        <v>6200000000</v>
      </c>
      <c r="G14" s="24" t="str">
        <f t="shared" si="2"/>
        <v>006200000000</v>
      </c>
      <c r="H14">
        <v>62</v>
      </c>
      <c r="I14">
        <v>0</v>
      </c>
      <c r="J14">
        <v>0</v>
      </c>
    </row>
    <row r="15" spans="2:10" x14ac:dyDescent="0.2">
      <c r="B15" t="str">
        <f t="shared" si="3"/>
        <v>2_110,1_0</v>
      </c>
      <c r="C15">
        <f t="shared" si="4"/>
        <v>3</v>
      </c>
      <c r="D15" s="25">
        <f t="shared" si="1"/>
        <v>77.792399999999986</v>
      </c>
      <c r="E15">
        <v>1.4</v>
      </c>
      <c r="F15" s="1">
        <v>11000000000</v>
      </c>
      <c r="G15" s="24" t="str">
        <f t="shared" si="2"/>
        <v>011000000000</v>
      </c>
      <c r="H15">
        <v>110</v>
      </c>
      <c r="I15">
        <v>0</v>
      </c>
      <c r="J15">
        <v>0</v>
      </c>
    </row>
    <row r="16" spans="2:10" x14ac:dyDescent="0.2">
      <c r="B16" t="str">
        <f t="shared" si="3"/>
        <v>2_170,1_0</v>
      </c>
      <c r="C16">
        <f t="shared" si="4"/>
        <v>3</v>
      </c>
      <c r="D16" s="25">
        <f t="shared" si="1"/>
        <v>108.90935999999998</v>
      </c>
      <c r="E16">
        <v>1.4</v>
      </c>
      <c r="F16" s="1">
        <v>17000000000</v>
      </c>
      <c r="G16" s="24" t="str">
        <f t="shared" si="2"/>
        <v>017000000000</v>
      </c>
      <c r="H16">
        <v>170</v>
      </c>
      <c r="I16">
        <v>0</v>
      </c>
      <c r="J16">
        <v>0</v>
      </c>
    </row>
    <row r="17" spans="2:16" x14ac:dyDescent="0.2">
      <c r="B17" t="str">
        <f t="shared" si="3"/>
        <v>0_</v>
      </c>
      <c r="C17">
        <f t="shared" si="4"/>
        <v>0</v>
      </c>
      <c r="D17" s="25">
        <f t="shared" si="1"/>
        <v>152.47310399999995</v>
      </c>
      <c r="E17">
        <v>1.2</v>
      </c>
      <c r="F17" s="1">
        <f>SUM(F11:F16)</f>
        <v>40200000000</v>
      </c>
      <c r="G17" s="24" t="str">
        <f t="shared" si="2"/>
        <v>040200000000</v>
      </c>
    </row>
    <row r="18" spans="2:16" x14ac:dyDescent="0.2">
      <c r="B18" t="str">
        <f t="shared" si="3"/>
        <v>0_183</v>
      </c>
      <c r="C18">
        <f t="shared" si="4"/>
        <v>1</v>
      </c>
      <c r="D18" s="25">
        <f t="shared" si="1"/>
        <v>182.96772479999993</v>
      </c>
      <c r="E18">
        <v>1.2</v>
      </c>
      <c r="F18" s="26">
        <f t="shared" si="0"/>
        <v>183</v>
      </c>
      <c r="G18" s="24" t="str">
        <f t="shared" si="2"/>
        <v>0183</v>
      </c>
      <c r="H18">
        <v>183</v>
      </c>
    </row>
    <row r="19" spans="2:16" x14ac:dyDescent="0.2">
      <c r="B19" t="str">
        <f t="shared" si="3"/>
        <v>0_220</v>
      </c>
      <c r="C19">
        <f t="shared" si="4"/>
        <v>1</v>
      </c>
      <c r="D19" s="25">
        <f t="shared" si="1"/>
        <v>219.5612697599999</v>
      </c>
      <c r="E19">
        <v>1.2</v>
      </c>
      <c r="F19" s="26">
        <f t="shared" si="0"/>
        <v>220</v>
      </c>
      <c r="G19" s="24" t="str">
        <f t="shared" si="2"/>
        <v>0220</v>
      </c>
      <c r="H19">
        <v>220</v>
      </c>
    </row>
    <row r="20" spans="2:16" x14ac:dyDescent="0.2">
      <c r="B20" t="str">
        <f t="shared" si="3"/>
        <v>0_264</v>
      </c>
      <c r="C20">
        <f t="shared" si="4"/>
        <v>1</v>
      </c>
      <c r="D20" s="25">
        <f t="shared" si="1"/>
        <v>263.47352371199986</v>
      </c>
      <c r="E20">
        <v>1.2</v>
      </c>
      <c r="F20" s="26">
        <f t="shared" si="0"/>
        <v>264</v>
      </c>
      <c r="G20" s="24" t="str">
        <f t="shared" si="2"/>
        <v>0264</v>
      </c>
      <c r="H20">
        <v>264</v>
      </c>
      <c r="P20" s="1"/>
    </row>
    <row r="21" spans="2:16" x14ac:dyDescent="0.2">
      <c r="B21" t="str">
        <f t="shared" si="3"/>
        <v>0_317</v>
      </c>
      <c r="C21">
        <f t="shared" si="4"/>
        <v>1</v>
      </c>
      <c r="D21" s="25">
        <f t="shared" si="1"/>
        <v>316.16822845439981</v>
      </c>
      <c r="E21">
        <v>1.2</v>
      </c>
      <c r="F21" s="26">
        <f t="shared" si="0"/>
        <v>317</v>
      </c>
      <c r="G21" s="24" t="str">
        <f t="shared" si="2"/>
        <v>0317</v>
      </c>
      <c r="H21">
        <v>317</v>
      </c>
      <c r="P21" s="1"/>
    </row>
    <row r="22" spans="2:16" x14ac:dyDescent="0.2">
      <c r="B22" t="str">
        <f t="shared" si="3"/>
        <v>0_380</v>
      </c>
      <c r="C22">
        <f t="shared" si="4"/>
        <v>1</v>
      </c>
      <c r="D22" s="25">
        <f t="shared" si="1"/>
        <v>379.40187414527975</v>
      </c>
      <c r="E22">
        <v>1.2</v>
      </c>
      <c r="F22" s="26">
        <f t="shared" si="0"/>
        <v>380</v>
      </c>
      <c r="G22" s="24" t="str">
        <f t="shared" si="2"/>
        <v>0380</v>
      </c>
      <c r="H22">
        <v>380</v>
      </c>
      <c r="P22" s="1"/>
    </row>
    <row r="23" spans="2:16" x14ac:dyDescent="0.2">
      <c r="B23" t="str">
        <f t="shared" si="3"/>
        <v>0_456</v>
      </c>
      <c r="C23">
        <f t="shared" si="4"/>
        <v>1</v>
      </c>
      <c r="D23" s="25">
        <f t="shared" si="1"/>
        <v>455.28224897433569</v>
      </c>
      <c r="E23">
        <v>1.18</v>
      </c>
      <c r="F23" s="26">
        <f t="shared" si="0"/>
        <v>456</v>
      </c>
      <c r="G23" s="24" t="str">
        <f t="shared" si="2"/>
        <v>0456</v>
      </c>
      <c r="H23">
        <v>456</v>
      </c>
      <c r="P23" s="1"/>
    </row>
    <row r="24" spans="2:16" x14ac:dyDescent="0.2">
      <c r="B24" t="str">
        <f t="shared" si="3"/>
        <v>0_538</v>
      </c>
      <c r="C24">
        <f t="shared" si="4"/>
        <v>1</v>
      </c>
      <c r="D24" s="25">
        <f t="shared" si="1"/>
        <v>537.23305378971611</v>
      </c>
      <c r="E24">
        <v>1.18</v>
      </c>
      <c r="F24" s="26">
        <f t="shared" si="0"/>
        <v>538</v>
      </c>
      <c r="G24" s="24" t="str">
        <f t="shared" si="2"/>
        <v>0538</v>
      </c>
      <c r="H24">
        <v>538</v>
      </c>
      <c r="P24" s="1"/>
    </row>
    <row r="25" spans="2:16" x14ac:dyDescent="0.2">
      <c r="B25" t="str">
        <f t="shared" si="3"/>
        <v>0_634</v>
      </c>
      <c r="C25">
        <f t="shared" si="4"/>
        <v>1</v>
      </c>
      <c r="D25" s="25">
        <f t="shared" si="1"/>
        <v>633.935003471865</v>
      </c>
      <c r="E25">
        <v>1.18</v>
      </c>
      <c r="F25" s="26">
        <f t="shared" si="0"/>
        <v>634</v>
      </c>
      <c r="G25" s="24" t="str">
        <f t="shared" si="2"/>
        <v>0634</v>
      </c>
      <c r="H25">
        <v>634</v>
      </c>
      <c r="P25" s="1"/>
    </row>
    <row r="26" spans="2:16" x14ac:dyDescent="0.2">
      <c r="B26" t="str">
        <f t="shared" si="3"/>
        <v>0_749</v>
      </c>
      <c r="C26">
        <f t="shared" si="4"/>
        <v>1</v>
      </c>
      <c r="D26" s="25">
        <f t="shared" si="1"/>
        <v>748.04330409680063</v>
      </c>
      <c r="E26">
        <v>1.18</v>
      </c>
      <c r="F26" s="26">
        <f t="shared" si="0"/>
        <v>749</v>
      </c>
      <c r="G26" s="24" t="str">
        <f t="shared" si="2"/>
        <v>0749</v>
      </c>
      <c r="H26">
        <v>749</v>
      </c>
    </row>
    <row r="27" spans="2:16" x14ac:dyDescent="0.2">
      <c r="B27" t="str">
        <f t="shared" si="3"/>
        <v>0_883</v>
      </c>
      <c r="C27">
        <f t="shared" si="4"/>
        <v>1</v>
      </c>
      <c r="D27" s="25">
        <f t="shared" si="1"/>
        <v>882.6910988342247</v>
      </c>
      <c r="E27">
        <v>1.18</v>
      </c>
      <c r="F27" s="26">
        <f t="shared" si="0"/>
        <v>883</v>
      </c>
      <c r="G27" s="24" t="str">
        <f t="shared" si="2"/>
        <v>0883</v>
      </c>
      <c r="H27">
        <v>883</v>
      </c>
    </row>
    <row r="28" spans="2:16" x14ac:dyDescent="0.2">
      <c r="B28" t="str">
        <f t="shared" si="3"/>
        <v>0_1042</v>
      </c>
      <c r="C28">
        <f t="shared" si="4"/>
        <v>1</v>
      </c>
      <c r="D28" s="25">
        <f t="shared" si="1"/>
        <v>1041.5754966243851</v>
      </c>
      <c r="E28">
        <v>1.18</v>
      </c>
      <c r="F28" s="26">
        <f t="shared" si="0"/>
        <v>1042</v>
      </c>
      <c r="G28" s="24" t="str">
        <f t="shared" si="2"/>
        <v>1042</v>
      </c>
      <c r="H28">
        <v>1042</v>
      </c>
    </row>
    <row r="29" spans="2:16" x14ac:dyDescent="0.2">
      <c r="B29" t="str">
        <f t="shared" si="3"/>
        <v>0_1230</v>
      </c>
      <c r="C29">
        <f t="shared" si="4"/>
        <v>1</v>
      </c>
      <c r="D29" s="25">
        <f t="shared" si="1"/>
        <v>1229.0590860167742</v>
      </c>
      <c r="E29">
        <v>1.1599999999999999</v>
      </c>
      <c r="F29" s="26">
        <f t="shared" si="0"/>
        <v>1230</v>
      </c>
      <c r="G29" s="24" t="str">
        <f t="shared" si="2"/>
        <v>1230</v>
      </c>
      <c r="H29">
        <v>1230</v>
      </c>
    </row>
    <row r="30" spans="2:16" x14ac:dyDescent="0.2">
      <c r="B30" t="str">
        <f t="shared" si="3"/>
        <v>0_1426</v>
      </c>
      <c r="C30">
        <f t="shared" si="4"/>
        <v>1</v>
      </c>
      <c r="D30" s="25">
        <f t="shared" si="1"/>
        <v>1425.7085397794581</v>
      </c>
      <c r="E30">
        <v>1.1599999999999999</v>
      </c>
      <c r="F30" s="26">
        <f t="shared" si="0"/>
        <v>1426</v>
      </c>
      <c r="G30" s="24" t="str">
        <f t="shared" si="2"/>
        <v>1426</v>
      </c>
      <c r="H30">
        <v>1426</v>
      </c>
    </row>
    <row r="31" spans="2:16" x14ac:dyDescent="0.2">
      <c r="B31" t="str">
        <f t="shared" si="3"/>
        <v>0_1654</v>
      </c>
      <c r="C31">
        <f t="shared" si="4"/>
        <v>1</v>
      </c>
      <c r="D31" s="25">
        <f t="shared" si="1"/>
        <v>1653.8219061441712</v>
      </c>
      <c r="E31">
        <v>1.1599999999999999</v>
      </c>
      <c r="F31" s="26">
        <f t="shared" si="0"/>
        <v>1654</v>
      </c>
      <c r="G31" s="24" t="str">
        <f t="shared" si="2"/>
        <v>1654</v>
      </c>
      <c r="H31">
        <v>1654</v>
      </c>
    </row>
    <row r="32" spans="2:16" x14ac:dyDescent="0.2">
      <c r="B32" t="str">
        <f t="shared" si="3"/>
        <v>0_1919</v>
      </c>
      <c r="C32">
        <f t="shared" si="4"/>
        <v>1</v>
      </c>
      <c r="D32" s="25">
        <f t="shared" si="1"/>
        <v>1918.4334111272385</v>
      </c>
      <c r="E32">
        <v>1.1599999999999999</v>
      </c>
      <c r="F32" s="26">
        <f t="shared" si="0"/>
        <v>1919</v>
      </c>
      <c r="G32" s="24" t="str">
        <f t="shared" si="2"/>
        <v>1919</v>
      </c>
      <c r="H32">
        <v>1919</v>
      </c>
    </row>
    <row r="33" spans="2:9" x14ac:dyDescent="0.2">
      <c r="B33" t="str">
        <f t="shared" si="3"/>
        <v>0_2226</v>
      </c>
      <c r="C33">
        <f t="shared" si="4"/>
        <v>1</v>
      </c>
      <c r="D33" s="25">
        <f t="shared" si="1"/>
        <v>2225.3827569075966</v>
      </c>
      <c r="E33">
        <v>1.1599999999999999</v>
      </c>
      <c r="F33" s="26">
        <f t="shared" si="0"/>
        <v>2226</v>
      </c>
      <c r="G33" s="24" t="str">
        <f t="shared" si="2"/>
        <v>2226</v>
      </c>
      <c r="H33">
        <v>2226</v>
      </c>
    </row>
    <row r="34" spans="2:9" x14ac:dyDescent="0.2">
      <c r="B34" t="str">
        <f t="shared" si="3"/>
        <v>0_2582</v>
      </c>
      <c r="C34">
        <f t="shared" si="4"/>
        <v>1</v>
      </c>
      <c r="D34" s="25">
        <f t="shared" si="1"/>
        <v>2581.4439980128118</v>
      </c>
      <c r="E34">
        <v>1.1599999999999999</v>
      </c>
      <c r="F34" s="26">
        <f t="shared" si="0"/>
        <v>2582</v>
      </c>
      <c r="G34" s="24" t="str">
        <f t="shared" si="2"/>
        <v>2582</v>
      </c>
      <c r="H34">
        <v>2582</v>
      </c>
    </row>
    <row r="35" spans="2:9" x14ac:dyDescent="0.2">
      <c r="B35" t="str">
        <f t="shared" si="3"/>
        <v>0_2995</v>
      </c>
      <c r="C35">
        <f t="shared" si="4"/>
        <v>1</v>
      </c>
      <c r="D35" s="25">
        <f t="shared" si="1"/>
        <v>2994.4750376948614</v>
      </c>
      <c r="E35">
        <v>1.1399999999999999</v>
      </c>
      <c r="F35" s="26">
        <f t="shared" si="0"/>
        <v>2995</v>
      </c>
      <c r="G35" s="24" t="str">
        <f t="shared" si="2"/>
        <v>2995</v>
      </c>
      <c r="H35">
        <v>2995</v>
      </c>
    </row>
    <row r="36" spans="2:9" x14ac:dyDescent="0.2">
      <c r="B36" t="str">
        <f t="shared" si="3"/>
        <v>0_3414</v>
      </c>
      <c r="C36">
        <f t="shared" si="4"/>
        <v>1</v>
      </c>
      <c r="D36" s="25">
        <f t="shared" si="1"/>
        <v>3413.7015429721419</v>
      </c>
      <c r="E36">
        <v>1.1399999999999999</v>
      </c>
      <c r="F36" s="26">
        <f t="shared" si="0"/>
        <v>3414</v>
      </c>
      <c r="G36" s="24" t="str">
        <f t="shared" si="2"/>
        <v>3414</v>
      </c>
      <c r="H36">
        <v>3414</v>
      </c>
    </row>
    <row r="37" spans="2:9" x14ac:dyDescent="0.2">
      <c r="B37" t="str">
        <f t="shared" si="3"/>
        <v>0_3892</v>
      </c>
      <c r="C37">
        <f t="shared" si="4"/>
        <v>1</v>
      </c>
      <c r="D37" s="25">
        <f t="shared" si="1"/>
        <v>3891.6197589882413</v>
      </c>
      <c r="E37">
        <v>1.1399999999999999</v>
      </c>
      <c r="F37" s="26">
        <f t="shared" si="0"/>
        <v>3892</v>
      </c>
      <c r="G37" s="24" t="str">
        <f t="shared" si="2"/>
        <v>3892</v>
      </c>
      <c r="H37">
        <v>3892</v>
      </c>
    </row>
    <row r="38" spans="2:9" x14ac:dyDescent="0.2">
      <c r="B38" t="str">
        <f t="shared" si="3"/>
        <v>0_4437</v>
      </c>
      <c r="C38">
        <f t="shared" si="4"/>
        <v>1</v>
      </c>
      <c r="D38" s="25">
        <f t="shared" si="1"/>
        <v>4436.4465252465943</v>
      </c>
      <c r="E38">
        <v>1.1399999999999999</v>
      </c>
      <c r="F38" s="26">
        <f t="shared" si="0"/>
        <v>4437</v>
      </c>
      <c r="G38" s="24" t="str">
        <f t="shared" si="2"/>
        <v>4437</v>
      </c>
      <c r="H38">
        <v>4437</v>
      </c>
    </row>
    <row r="39" spans="2:9" x14ac:dyDescent="0.2">
      <c r="B39" t="str">
        <f t="shared" si="3"/>
        <v>0_5058</v>
      </c>
      <c r="C39">
        <f t="shared" si="4"/>
        <v>1</v>
      </c>
      <c r="D39" s="25">
        <f t="shared" si="1"/>
        <v>5057.5490387811169</v>
      </c>
      <c r="E39">
        <v>1.1399999999999999</v>
      </c>
      <c r="F39" s="26">
        <f t="shared" si="0"/>
        <v>5058</v>
      </c>
      <c r="G39" s="24" t="str">
        <f t="shared" si="2"/>
        <v>5058</v>
      </c>
      <c r="H39">
        <v>5058</v>
      </c>
    </row>
    <row r="40" spans="2:9" x14ac:dyDescent="0.2">
      <c r="B40" t="str">
        <f t="shared" si="3"/>
        <v>0_5766</v>
      </c>
      <c r="C40">
        <f t="shared" si="4"/>
        <v>1</v>
      </c>
      <c r="D40" s="25">
        <f t="shared" si="1"/>
        <v>5765.6059042104725</v>
      </c>
      <c r="E40">
        <v>1.1399999999999999</v>
      </c>
      <c r="F40" s="26">
        <f t="shared" si="0"/>
        <v>5766</v>
      </c>
      <c r="G40" s="24" t="str">
        <f t="shared" si="2"/>
        <v>5766</v>
      </c>
      <c r="H40">
        <v>5766</v>
      </c>
    </row>
    <row r="41" spans="2:9" x14ac:dyDescent="0.2">
      <c r="B41" t="str">
        <f t="shared" si="3"/>
        <v>0_6573</v>
      </c>
      <c r="C41">
        <f t="shared" si="4"/>
        <v>1</v>
      </c>
      <c r="D41" s="25">
        <f t="shared" si="1"/>
        <v>6572.7907307999385</v>
      </c>
      <c r="E41">
        <v>1.1200000000000001</v>
      </c>
      <c r="F41" s="26">
        <f t="shared" si="0"/>
        <v>6573</v>
      </c>
      <c r="G41" s="24" t="str">
        <f t="shared" si="2"/>
        <v>6573</v>
      </c>
      <c r="H41">
        <v>6573</v>
      </c>
    </row>
    <row r="42" spans="2:9" x14ac:dyDescent="0.2">
      <c r="B42" t="str">
        <f t="shared" si="3"/>
        <v>0_7362</v>
      </c>
      <c r="C42">
        <f t="shared" si="4"/>
        <v>1</v>
      </c>
      <c r="D42" s="25">
        <f t="shared" si="1"/>
        <v>7361.5256184959317</v>
      </c>
      <c r="E42" s="6">
        <v>1.1200000000000001</v>
      </c>
      <c r="F42" s="26">
        <f t="shared" si="0"/>
        <v>7362</v>
      </c>
      <c r="G42" s="24" t="str">
        <f t="shared" si="2"/>
        <v>7362</v>
      </c>
      <c r="H42">
        <v>7362</v>
      </c>
    </row>
    <row r="43" spans="2:9" x14ac:dyDescent="0.2">
      <c r="B43" t="str">
        <f t="shared" si="3"/>
        <v>0_8245</v>
      </c>
      <c r="C43">
        <f t="shared" si="4"/>
        <v>1</v>
      </c>
      <c r="D43" s="25">
        <f t="shared" si="1"/>
        <v>8244.908692715444</v>
      </c>
      <c r="E43" s="6">
        <v>1.1200000000000001</v>
      </c>
      <c r="F43" s="26">
        <f t="shared" si="0"/>
        <v>8245</v>
      </c>
      <c r="G43" s="24" t="str">
        <f t="shared" si="2"/>
        <v>8245</v>
      </c>
      <c r="H43">
        <v>8245</v>
      </c>
    </row>
    <row r="44" spans="2:9" x14ac:dyDescent="0.2">
      <c r="B44" t="str">
        <f t="shared" si="3"/>
        <v>0_9235</v>
      </c>
      <c r="C44">
        <f t="shared" si="4"/>
        <v>1</v>
      </c>
      <c r="D44" s="25">
        <f t="shared" si="1"/>
        <v>9234.2977358412973</v>
      </c>
      <c r="E44" s="6">
        <v>1.1200000000000001</v>
      </c>
      <c r="F44" s="26">
        <f t="shared" si="0"/>
        <v>9235</v>
      </c>
      <c r="G44" s="24" t="str">
        <f t="shared" si="2"/>
        <v>9235</v>
      </c>
      <c r="H44">
        <v>9235</v>
      </c>
    </row>
    <row r="45" spans="2:9" x14ac:dyDescent="0.2">
      <c r="B45" t="str">
        <f t="shared" si="3"/>
        <v>1_1,0_343</v>
      </c>
      <c r="C45">
        <f t="shared" si="4"/>
        <v>2</v>
      </c>
      <c r="D45" s="25">
        <f t="shared" si="1"/>
        <v>10342.413464142253</v>
      </c>
      <c r="E45" s="6">
        <v>1.1200000000000001</v>
      </c>
      <c r="F45" s="26">
        <f t="shared" si="0"/>
        <v>10343</v>
      </c>
      <c r="G45" s="24" t="str">
        <f t="shared" si="2"/>
        <v>00010343</v>
      </c>
      <c r="H45">
        <v>1</v>
      </c>
      <c r="I45">
        <v>343</v>
      </c>
    </row>
    <row r="46" spans="2:9" x14ac:dyDescent="0.2">
      <c r="B46" t="str">
        <f t="shared" si="3"/>
        <v>1_1,0_1584</v>
      </c>
      <c r="C46">
        <f t="shared" si="4"/>
        <v>2</v>
      </c>
      <c r="D46" s="25">
        <f t="shared" si="1"/>
        <v>11583.503079839325</v>
      </c>
      <c r="E46" s="6">
        <v>1.1200000000000001</v>
      </c>
      <c r="F46" s="26">
        <f t="shared" si="0"/>
        <v>11584</v>
      </c>
      <c r="G46" s="24" t="str">
        <f t="shared" si="2"/>
        <v>00011584</v>
      </c>
      <c r="H46">
        <v>1</v>
      </c>
      <c r="I46">
        <v>1584</v>
      </c>
    </row>
    <row r="47" spans="2:9" x14ac:dyDescent="0.2">
      <c r="B47" t="str">
        <f t="shared" si="3"/>
        <v>1_1,0_2974</v>
      </c>
      <c r="C47">
        <f t="shared" si="4"/>
        <v>2</v>
      </c>
      <c r="D47" s="25">
        <f t="shared" si="1"/>
        <v>12973.523449420045</v>
      </c>
      <c r="E47" s="6">
        <v>1.1000000000000001</v>
      </c>
      <c r="F47" s="26">
        <f t="shared" si="0"/>
        <v>12974</v>
      </c>
      <c r="G47" s="24" t="str">
        <f t="shared" si="2"/>
        <v>00012974</v>
      </c>
      <c r="H47">
        <v>1</v>
      </c>
      <c r="I47">
        <v>2974</v>
      </c>
    </row>
    <row r="48" spans="2:9" x14ac:dyDescent="0.2">
      <c r="B48" t="str">
        <f t="shared" si="3"/>
        <v>1_1,0_4271</v>
      </c>
      <c r="C48">
        <f t="shared" si="4"/>
        <v>2</v>
      </c>
      <c r="D48" s="25">
        <f t="shared" si="1"/>
        <v>14270.875794362051</v>
      </c>
      <c r="E48">
        <v>1.1000000000000001</v>
      </c>
      <c r="F48" s="26">
        <f t="shared" si="0"/>
        <v>14271</v>
      </c>
      <c r="G48" s="24" t="str">
        <f t="shared" si="2"/>
        <v>00014271</v>
      </c>
      <c r="H48">
        <v>1</v>
      </c>
      <c r="I48">
        <v>4271</v>
      </c>
    </row>
    <row r="49" spans="2:9" x14ac:dyDescent="0.2">
      <c r="B49" t="str">
        <f t="shared" si="3"/>
        <v>1_1,0_5698</v>
      </c>
      <c r="C49">
        <f t="shared" si="4"/>
        <v>2</v>
      </c>
      <c r="D49" s="25">
        <f t="shared" si="1"/>
        <v>15697.963373798257</v>
      </c>
      <c r="E49">
        <v>1.1000000000000001</v>
      </c>
      <c r="F49" s="26">
        <f t="shared" si="0"/>
        <v>15698</v>
      </c>
      <c r="G49" s="24" t="str">
        <f t="shared" si="2"/>
        <v>00015698</v>
      </c>
      <c r="H49">
        <v>1</v>
      </c>
      <c r="I49">
        <v>5698</v>
      </c>
    </row>
    <row r="50" spans="2:9" x14ac:dyDescent="0.2">
      <c r="B50" t="str">
        <f t="shared" si="3"/>
        <v>1_1,0_7268</v>
      </c>
      <c r="C50">
        <f t="shared" si="4"/>
        <v>2</v>
      </c>
      <c r="D50" s="25">
        <f t="shared" si="1"/>
        <v>17267.759711178085</v>
      </c>
      <c r="E50">
        <v>1.1000000000000001</v>
      </c>
      <c r="F50" s="26">
        <f t="shared" si="0"/>
        <v>17268</v>
      </c>
      <c r="G50" s="24" t="str">
        <f t="shared" si="2"/>
        <v>00017268</v>
      </c>
      <c r="H50">
        <v>1</v>
      </c>
      <c r="I50">
        <v>7268</v>
      </c>
    </row>
    <row r="51" spans="2:9" x14ac:dyDescent="0.2">
      <c r="B51" t="str">
        <f t="shared" si="3"/>
        <v>1_1,0_8995</v>
      </c>
      <c r="C51">
        <f t="shared" si="4"/>
        <v>2</v>
      </c>
      <c r="D51" s="25">
        <f t="shared" si="1"/>
        <v>18994.535682295897</v>
      </c>
      <c r="E51">
        <v>1.1000000000000001</v>
      </c>
      <c r="F51" s="26">
        <f t="shared" si="0"/>
        <v>18995</v>
      </c>
      <c r="G51" s="24" t="str">
        <f t="shared" si="2"/>
        <v>00018995</v>
      </c>
      <c r="H51">
        <v>1</v>
      </c>
      <c r="I51">
        <v>8995</v>
      </c>
    </row>
    <row r="52" spans="2:9" x14ac:dyDescent="0.2">
      <c r="B52" t="str">
        <f t="shared" si="3"/>
        <v>1_2,0_894</v>
      </c>
      <c r="C52">
        <f t="shared" si="4"/>
        <v>2</v>
      </c>
      <c r="D52" s="25">
        <f t="shared" si="1"/>
        <v>20893.989250525487</v>
      </c>
      <c r="E52">
        <v>1.1000000000000001</v>
      </c>
      <c r="F52" s="26">
        <f t="shared" si="0"/>
        <v>20894</v>
      </c>
      <c r="G52" s="24" t="str">
        <f t="shared" si="2"/>
        <v>00020894</v>
      </c>
      <c r="H52">
        <v>2</v>
      </c>
      <c r="I52">
        <v>894</v>
      </c>
    </row>
    <row r="53" spans="2:9" x14ac:dyDescent="0.2">
      <c r="B53" t="str">
        <f t="shared" si="3"/>
        <v>1_2,0_2984</v>
      </c>
      <c r="C53">
        <f t="shared" si="4"/>
        <v>2</v>
      </c>
      <c r="D53" s="25">
        <f t="shared" si="1"/>
        <v>22983.388175578038</v>
      </c>
      <c r="E53">
        <v>1.0900000000000001</v>
      </c>
      <c r="F53" s="26">
        <f t="shared" si="0"/>
        <v>22984</v>
      </c>
      <c r="G53" s="24" t="str">
        <f t="shared" si="2"/>
        <v>00022984</v>
      </c>
      <c r="H53">
        <v>2</v>
      </c>
      <c r="I53">
        <v>2984</v>
      </c>
    </row>
    <row r="54" spans="2:9" x14ac:dyDescent="0.2">
      <c r="B54" t="str">
        <f t="shared" si="3"/>
        <v>1_2,0_5052</v>
      </c>
      <c r="C54">
        <f t="shared" si="4"/>
        <v>2</v>
      </c>
      <c r="D54" s="25">
        <f t="shared" si="1"/>
        <v>25051.893111380065</v>
      </c>
      <c r="E54">
        <v>1.0900000000000001</v>
      </c>
      <c r="F54" s="26">
        <f t="shared" si="0"/>
        <v>25052</v>
      </c>
      <c r="G54" s="24" t="str">
        <f t="shared" si="2"/>
        <v>00025052</v>
      </c>
      <c r="H54">
        <v>2</v>
      </c>
      <c r="I54">
        <v>5052</v>
      </c>
    </row>
    <row r="55" spans="2:9" x14ac:dyDescent="0.2">
      <c r="B55" t="str">
        <f t="shared" si="3"/>
        <v>1_2,0_7307</v>
      </c>
      <c r="C55">
        <f t="shared" si="4"/>
        <v>2</v>
      </c>
      <c r="D55" s="25">
        <f t="shared" si="1"/>
        <v>27306.563491404271</v>
      </c>
      <c r="E55">
        <v>1.0900000000000001</v>
      </c>
      <c r="F55" s="26">
        <f t="shared" si="0"/>
        <v>27307</v>
      </c>
      <c r="G55" s="24" t="str">
        <f t="shared" si="2"/>
        <v>00027307</v>
      </c>
      <c r="H55">
        <v>2</v>
      </c>
      <c r="I55">
        <v>7307</v>
      </c>
    </row>
    <row r="56" spans="2:9" x14ac:dyDescent="0.2">
      <c r="B56" t="str">
        <f t="shared" si="3"/>
        <v>1_2,0_9765</v>
      </c>
      <c r="C56">
        <f t="shared" si="4"/>
        <v>2</v>
      </c>
      <c r="D56" s="25">
        <f t="shared" si="1"/>
        <v>29764.154205630657</v>
      </c>
      <c r="E56">
        <v>1.0900000000000001</v>
      </c>
      <c r="F56" s="26">
        <f t="shared" si="0"/>
        <v>29765</v>
      </c>
      <c r="G56" s="24" t="str">
        <f t="shared" si="2"/>
        <v>00029765</v>
      </c>
      <c r="H56">
        <v>2</v>
      </c>
      <c r="I56">
        <v>9765</v>
      </c>
    </row>
    <row r="57" spans="2:9" x14ac:dyDescent="0.2">
      <c r="B57" t="str">
        <f t="shared" si="3"/>
        <v>1_3,0_2443</v>
      </c>
      <c r="C57">
        <f t="shared" si="4"/>
        <v>2</v>
      </c>
      <c r="D57" s="25">
        <f t="shared" si="1"/>
        <v>32442.92808413742</v>
      </c>
      <c r="E57">
        <v>1.0900000000000001</v>
      </c>
      <c r="F57" s="26">
        <f t="shared" si="0"/>
        <v>32443</v>
      </c>
      <c r="G57" s="24" t="str">
        <f t="shared" si="2"/>
        <v>00032443</v>
      </c>
      <c r="H57">
        <v>3</v>
      </c>
      <c r="I57">
        <v>2443</v>
      </c>
    </row>
    <row r="58" spans="2:9" x14ac:dyDescent="0.2">
      <c r="B58" t="str">
        <f t="shared" si="3"/>
        <v>1_3,0_5363</v>
      </c>
      <c r="C58">
        <f t="shared" si="4"/>
        <v>2</v>
      </c>
      <c r="D58" s="25">
        <f t="shared" si="1"/>
        <v>35362.791611709792</v>
      </c>
      <c r="E58">
        <v>1.0900000000000001</v>
      </c>
      <c r="F58" s="26">
        <f t="shared" si="0"/>
        <v>35363</v>
      </c>
      <c r="G58" s="24" t="str">
        <f t="shared" si="2"/>
        <v>00035363</v>
      </c>
      <c r="H58">
        <v>3</v>
      </c>
      <c r="I58">
        <v>5363</v>
      </c>
    </row>
    <row r="59" spans="2:9" x14ac:dyDescent="0.2">
      <c r="B59" t="str">
        <f t="shared" si="3"/>
        <v>1_3,0_8546</v>
      </c>
      <c r="C59">
        <f t="shared" si="4"/>
        <v>2</v>
      </c>
      <c r="D59" s="25">
        <f t="shared" si="1"/>
        <v>38545.442856763679</v>
      </c>
      <c r="E59">
        <v>1.08</v>
      </c>
      <c r="F59" s="26">
        <f t="shared" si="0"/>
        <v>38546</v>
      </c>
      <c r="G59" s="24" t="str">
        <f t="shared" si="2"/>
        <v>00038546</v>
      </c>
      <c r="H59">
        <v>3</v>
      </c>
      <c r="I59">
        <v>8546</v>
      </c>
    </row>
    <row r="60" spans="2:9" x14ac:dyDescent="0.2">
      <c r="B60" t="str">
        <f t="shared" si="3"/>
        <v>1_4,0_1630</v>
      </c>
      <c r="C60">
        <f t="shared" si="4"/>
        <v>2</v>
      </c>
      <c r="D60" s="25">
        <f t="shared" si="1"/>
        <v>41629.078285304779</v>
      </c>
      <c r="E60">
        <v>1.08</v>
      </c>
      <c r="F60" s="26">
        <f t="shared" si="0"/>
        <v>41630</v>
      </c>
      <c r="G60" s="24" t="str">
        <f t="shared" si="2"/>
        <v>00041630</v>
      </c>
      <c r="H60">
        <v>4</v>
      </c>
      <c r="I60">
        <v>1630</v>
      </c>
    </row>
    <row r="61" spans="2:9" x14ac:dyDescent="0.2">
      <c r="B61" t="str">
        <f t="shared" si="3"/>
        <v>1_4,0_4960</v>
      </c>
      <c r="C61">
        <f t="shared" si="4"/>
        <v>2</v>
      </c>
      <c r="D61" s="25">
        <f t="shared" si="1"/>
        <v>44959.404548129161</v>
      </c>
      <c r="E61">
        <v>1.08</v>
      </c>
      <c r="F61" s="26">
        <f t="shared" si="0"/>
        <v>44960</v>
      </c>
      <c r="G61" s="24" t="str">
        <f t="shared" si="2"/>
        <v>00044960</v>
      </c>
      <c r="H61">
        <v>4</v>
      </c>
      <c r="I61">
        <v>4960</v>
      </c>
    </row>
    <row r="62" spans="2:9" x14ac:dyDescent="0.2">
      <c r="B62" t="str">
        <f t="shared" si="3"/>
        <v>1_4,0_8557</v>
      </c>
      <c r="C62">
        <f t="shared" si="4"/>
        <v>2</v>
      </c>
      <c r="D62" s="25">
        <f t="shared" si="1"/>
        <v>48556.156911979495</v>
      </c>
      <c r="E62">
        <v>1.08</v>
      </c>
      <c r="F62" s="26">
        <f t="shared" si="0"/>
        <v>48557</v>
      </c>
      <c r="G62" s="24" t="str">
        <f t="shared" si="2"/>
        <v>00048557</v>
      </c>
      <c r="H62">
        <v>4</v>
      </c>
      <c r="I62">
        <v>8557</v>
      </c>
    </row>
    <row r="63" spans="2:9" x14ac:dyDescent="0.2">
      <c r="B63" t="str">
        <f t="shared" si="3"/>
        <v>1_5,0_2441</v>
      </c>
      <c r="C63">
        <f t="shared" si="4"/>
        <v>2</v>
      </c>
      <c r="D63" s="25">
        <f t="shared" si="1"/>
        <v>52440.649464937858</v>
      </c>
      <c r="E63">
        <v>1.08</v>
      </c>
      <c r="F63" s="26">
        <f t="shared" si="0"/>
        <v>52441</v>
      </c>
      <c r="G63" s="24" t="str">
        <f t="shared" si="2"/>
        <v>00052441</v>
      </c>
      <c r="H63">
        <v>5</v>
      </c>
      <c r="I63">
        <v>2441</v>
      </c>
    </row>
    <row r="64" spans="2:9" x14ac:dyDescent="0.2">
      <c r="B64" t="str">
        <f t="shared" si="3"/>
        <v>1_5,0_6636</v>
      </c>
      <c r="C64">
        <f t="shared" si="4"/>
        <v>2</v>
      </c>
      <c r="D64" s="25">
        <f t="shared" si="1"/>
        <v>56635.901422132891</v>
      </c>
      <c r="E64">
        <v>1.08</v>
      </c>
      <c r="F64" s="26">
        <f t="shared" si="0"/>
        <v>56636</v>
      </c>
      <c r="G64" s="24" t="str">
        <f t="shared" si="2"/>
        <v>00056636</v>
      </c>
      <c r="H64">
        <v>5</v>
      </c>
      <c r="I64">
        <v>6636</v>
      </c>
    </row>
    <row r="65" spans="2:9" x14ac:dyDescent="0.2">
      <c r="B65" t="str">
        <f t="shared" si="3"/>
        <v>1_6,0_1167</v>
      </c>
      <c r="C65">
        <f t="shared" si="4"/>
        <v>2</v>
      </c>
      <c r="D65" s="25">
        <f t="shared" si="1"/>
        <v>61166.773535903529</v>
      </c>
      <c r="E65">
        <v>1.07</v>
      </c>
      <c r="F65" s="26">
        <f t="shared" si="0"/>
        <v>61167</v>
      </c>
      <c r="G65" s="24" t="str">
        <f t="shared" si="2"/>
        <v>00061167</v>
      </c>
      <c r="H65">
        <v>6</v>
      </c>
      <c r="I65">
        <v>1167</v>
      </c>
    </row>
    <row r="66" spans="2:9" x14ac:dyDescent="0.2">
      <c r="B66" t="str">
        <f t="shared" si="3"/>
        <v>1_6,0_5449</v>
      </c>
      <c r="C66">
        <f t="shared" si="4"/>
        <v>2</v>
      </c>
      <c r="D66" s="25">
        <f t="shared" si="1"/>
        <v>65448.44768341678</v>
      </c>
      <c r="E66">
        <v>1.07</v>
      </c>
      <c r="F66" s="26">
        <f t="shared" si="0"/>
        <v>65449</v>
      </c>
      <c r="G66" s="24" t="str">
        <f t="shared" si="2"/>
        <v>00065449</v>
      </c>
      <c r="H66">
        <v>6</v>
      </c>
      <c r="I66">
        <v>5449</v>
      </c>
    </row>
    <row r="67" spans="2:9" x14ac:dyDescent="0.2">
      <c r="B67" t="str">
        <f t="shared" si="3"/>
        <v>1_7,0_30</v>
      </c>
      <c r="C67">
        <f t="shared" si="4"/>
        <v>2</v>
      </c>
      <c r="D67" s="25">
        <f t="shared" si="1"/>
        <v>70029.839021255961</v>
      </c>
      <c r="E67">
        <v>1.07</v>
      </c>
      <c r="F67" s="26">
        <f t="shared" si="0"/>
        <v>70030</v>
      </c>
      <c r="G67" s="24" t="str">
        <f t="shared" si="2"/>
        <v>00070030</v>
      </c>
      <c r="H67">
        <v>7</v>
      </c>
      <c r="I67">
        <v>30</v>
      </c>
    </row>
    <row r="68" spans="2:9" x14ac:dyDescent="0.2">
      <c r="B68" t="str">
        <f t="shared" si="3"/>
        <v>1_7,0_4932</v>
      </c>
      <c r="C68">
        <f>COUNTIF(H68:W68,"&gt;-1")</f>
        <v>2</v>
      </c>
      <c r="D68" s="25">
        <f t="shared" si="1"/>
        <v>74931.927752743883</v>
      </c>
      <c r="E68">
        <v>1.07</v>
      </c>
      <c r="F68" s="26">
        <f t="shared" si="0"/>
        <v>74932</v>
      </c>
      <c r="G68" s="24" t="str">
        <f t="shared" si="2"/>
        <v>00074932</v>
      </c>
      <c r="H68">
        <v>7</v>
      </c>
      <c r="I68">
        <v>4932</v>
      </c>
    </row>
    <row r="69" spans="2:9" x14ac:dyDescent="0.2">
      <c r="B69" t="str">
        <f t="shared" si="3"/>
        <v>1_8,0_178</v>
      </c>
      <c r="C69">
        <f t="shared" si="4"/>
        <v>2</v>
      </c>
      <c r="D69" s="25">
        <f t="shared" si="1"/>
        <v>80177.162695435953</v>
      </c>
      <c r="E69">
        <v>1.07</v>
      </c>
      <c r="F69" s="26">
        <f t="shared" ref="F69:F95" si="5">ROUNDUP(D69,0)</f>
        <v>80178</v>
      </c>
      <c r="G69" s="24" t="str">
        <f t="shared" si="2"/>
        <v>00080178</v>
      </c>
      <c r="H69">
        <v>8</v>
      </c>
      <c r="I69">
        <v>178</v>
      </c>
    </row>
    <row r="70" spans="2:9" x14ac:dyDescent="0.2">
      <c r="B70" t="str">
        <f t="shared" si="3"/>
        <v>1_8,0_5790</v>
      </c>
      <c r="C70">
        <f t="shared" si="4"/>
        <v>2</v>
      </c>
      <c r="D70" s="25">
        <f t="shared" ref="D70:D95" si="6">D69*E69</f>
        <v>85789.564084116471</v>
      </c>
      <c r="E70">
        <v>1.07</v>
      </c>
      <c r="F70" s="26">
        <f t="shared" si="5"/>
        <v>85790</v>
      </c>
      <c r="G70" s="24" t="str">
        <f t="shared" ref="G70:G95" si="7">TEXT(F70,REPT("0", CEILING(LEN(F70)/4,1)*4))</f>
        <v>00085790</v>
      </c>
      <c r="H70">
        <v>8</v>
      </c>
      <c r="I70">
        <v>5790</v>
      </c>
    </row>
    <row r="71" spans="2:9" x14ac:dyDescent="0.2">
      <c r="B71" t="str">
        <f t="shared" ref="B71:B95" si="8">IF(C71&gt;1,C71-1&amp;"_"&amp;H71&amp;","&amp;C71-2&amp;"_"&amp;I71,"0_"&amp;H71)</f>
        <v>1_9,0_1795</v>
      </c>
      <c r="C71">
        <f t="shared" ref="C71:C95" si="9">COUNTIF(H71:W71,"&gt;-1")</f>
        <v>2</v>
      </c>
      <c r="D71" s="25">
        <f t="shared" si="6"/>
        <v>91794.83357000463</v>
      </c>
      <c r="E71">
        <v>1.06</v>
      </c>
      <c r="F71" s="26">
        <f t="shared" si="5"/>
        <v>91795</v>
      </c>
      <c r="G71" s="24" t="str">
        <f t="shared" si="7"/>
        <v>00091795</v>
      </c>
      <c r="H71">
        <v>9</v>
      </c>
      <c r="I71">
        <v>1795</v>
      </c>
    </row>
    <row r="72" spans="2:9" x14ac:dyDescent="0.2">
      <c r="B72" t="str">
        <f t="shared" si="8"/>
        <v>1_9,0_7303</v>
      </c>
      <c r="C72">
        <f t="shared" si="9"/>
        <v>2</v>
      </c>
      <c r="D72" s="25">
        <f t="shared" si="6"/>
        <v>97302.523584204915</v>
      </c>
      <c r="E72">
        <v>1.06</v>
      </c>
      <c r="F72" s="26">
        <f t="shared" si="5"/>
        <v>97303</v>
      </c>
      <c r="G72" s="24" t="str">
        <f t="shared" si="7"/>
        <v>00097303</v>
      </c>
      <c r="H72">
        <v>9</v>
      </c>
      <c r="I72">
        <v>7303</v>
      </c>
    </row>
    <row r="73" spans="2:9" x14ac:dyDescent="0.2">
      <c r="B73" t="str">
        <f t="shared" si="8"/>
        <v>1_10,0_3141</v>
      </c>
      <c r="C73">
        <f t="shared" si="9"/>
        <v>2</v>
      </c>
      <c r="D73" s="25">
        <f t="shared" si="6"/>
        <v>103140.67499925721</v>
      </c>
      <c r="E73">
        <v>1.06</v>
      </c>
      <c r="F73" s="26">
        <f t="shared" si="5"/>
        <v>103141</v>
      </c>
      <c r="G73" s="24" t="str">
        <f t="shared" si="7"/>
        <v>00103141</v>
      </c>
      <c r="H73">
        <v>10</v>
      </c>
      <c r="I73">
        <v>3141</v>
      </c>
    </row>
    <row r="74" spans="2:9" x14ac:dyDescent="0.2">
      <c r="B74" t="str">
        <f t="shared" si="8"/>
        <v>1_10,0_9330</v>
      </c>
      <c r="C74">
        <f t="shared" si="9"/>
        <v>2</v>
      </c>
      <c r="D74" s="25">
        <f t="shared" si="6"/>
        <v>109329.11549921265</v>
      </c>
      <c r="E74">
        <v>1.06</v>
      </c>
      <c r="F74" s="26">
        <f t="shared" si="5"/>
        <v>109330</v>
      </c>
      <c r="G74" s="24" t="str">
        <f t="shared" si="7"/>
        <v>00109330</v>
      </c>
      <c r="H74">
        <v>10</v>
      </c>
      <c r="I74">
        <v>9330</v>
      </c>
    </row>
    <row r="75" spans="2:9" x14ac:dyDescent="0.2">
      <c r="B75" t="str">
        <f t="shared" si="8"/>
        <v>1_11,0_5889</v>
      </c>
      <c r="C75">
        <f t="shared" si="9"/>
        <v>2</v>
      </c>
      <c r="D75" s="25">
        <f t="shared" si="6"/>
        <v>115888.86242916541</v>
      </c>
      <c r="E75">
        <v>1.06</v>
      </c>
      <c r="F75" s="26">
        <f t="shared" si="5"/>
        <v>115889</v>
      </c>
      <c r="G75" s="24" t="str">
        <f t="shared" si="7"/>
        <v>00115889</v>
      </c>
      <c r="H75">
        <v>11</v>
      </c>
      <c r="I75">
        <v>5889</v>
      </c>
    </row>
    <row r="76" spans="2:9" x14ac:dyDescent="0.2">
      <c r="B76" t="str">
        <f t="shared" si="8"/>
        <v>1_12,0_2843</v>
      </c>
      <c r="C76">
        <f t="shared" si="9"/>
        <v>2</v>
      </c>
      <c r="D76" s="25">
        <f t="shared" si="6"/>
        <v>122842.19417491535</v>
      </c>
      <c r="E76">
        <v>1.06</v>
      </c>
      <c r="F76" s="26">
        <f t="shared" si="5"/>
        <v>122843</v>
      </c>
      <c r="G76" s="24" t="str">
        <f t="shared" si="7"/>
        <v>00122843</v>
      </c>
      <c r="H76">
        <v>12</v>
      </c>
      <c r="I76">
        <v>2843</v>
      </c>
    </row>
    <row r="77" spans="2:9" x14ac:dyDescent="0.2">
      <c r="B77" t="str">
        <f t="shared" si="8"/>
        <v>1_13,0_213</v>
      </c>
      <c r="C77">
        <f t="shared" si="9"/>
        <v>2</v>
      </c>
      <c r="D77" s="25">
        <f t="shared" si="6"/>
        <v>130212.72582541028</v>
      </c>
      <c r="E77">
        <v>1.05</v>
      </c>
      <c r="F77" s="26">
        <f t="shared" si="5"/>
        <v>130213</v>
      </c>
      <c r="G77" s="24" t="str">
        <f t="shared" si="7"/>
        <v>00130213</v>
      </c>
      <c r="H77">
        <v>13</v>
      </c>
      <c r="I77">
        <v>213</v>
      </c>
    </row>
    <row r="78" spans="2:9" x14ac:dyDescent="0.2">
      <c r="B78" t="str">
        <f t="shared" si="8"/>
        <v>1_13,0_6724</v>
      </c>
      <c r="C78">
        <f t="shared" si="9"/>
        <v>2</v>
      </c>
      <c r="D78" s="25">
        <f t="shared" si="6"/>
        <v>136723.3621166808</v>
      </c>
      <c r="E78">
        <v>1.05</v>
      </c>
      <c r="F78" s="26">
        <f t="shared" si="5"/>
        <v>136724</v>
      </c>
      <c r="G78" s="24" t="str">
        <f t="shared" si="7"/>
        <v>00136724</v>
      </c>
      <c r="H78">
        <v>13</v>
      </c>
      <c r="I78">
        <v>6724</v>
      </c>
    </row>
    <row r="79" spans="2:9" x14ac:dyDescent="0.2">
      <c r="B79" t="str">
        <f t="shared" si="8"/>
        <v>1_14,0_3560</v>
      </c>
      <c r="C79">
        <f>COUNTIF(H79:W79,"&gt;-1")</f>
        <v>2</v>
      </c>
      <c r="D79" s="25">
        <f t="shared" si="6"/>
        <v>143559.53022251485</v>
      </c>
      <c r="E79">
        <v>1.05</v>
      </c>
      <c r="F79" s="26">
        <f t="shared" si="5"/>
        <v>143560</v>
      </c>
      <c r="G79" s="24" t="str">
        <f t="shared" si="7"/>
        <v>00143560</v>
      </c>
      <c r="H79">
        <v>14</v>
      </c>
      <c r="I79">
        <v>3560</v>
      </c>
    </row>
    <row r="80" spans="2:9" x14ac:dyDescent="0.2">
      <c r="B80" t="str">
        <f t="shared" si="8"/>
        <v>1_15,0_738</v>
      </c>
      <c r="C80">
        <f t="shared" si="9"/>
        <v>2</v>
      </c>
      <c r="D80" s="25">
        <f t="shared" si="6"/>
        <v>150737.50673364059</v>
      </c>
      <c r="E80">
        <v>1.05</v>
      </c>
      <c r="F80" s="26">
        <f t="shared" si="5"/>
        <v>150738</v>
      </c>
      <c r="G80" s="24" t="str">
        <f t="shared" si="7"/>
        <v>00150738</v>
      </c>
      <c r="H80">
        <v>15</v>
      </c>
      <c r="I80">
        <v>738</v>
      </c>
    </row>
    <row r="81" spans="2:9" x14ac:dyDescent="0.2">
      <c r="B81" t="str">
        <f t="shared" si="8"/>
        <v>1_15,0_8275</v>
      </c>
      <c r="C81">
        <f t="shared" si="9"/>
        <v>2</v>
      </c>
      <c r="D81" s="25">
        <f t="shared" si="6"/>
        <v>158274.38207032264</v>
      </c>
      <c r="E81">
        <v>1.05</v>
      </c>
      <c r="F81" s="26">
        <f t="shared" si="5"/>
        <v>158275</v>
      </c>
      <c r="G81" s="24" t="str">
        <f t="shared" si="7"/>
        <v>00158275</v>
      </c>
      <c r="H81">
        <v>15</v>
      </c>
      <c r="I81">
        <v>8275</v>
      </c>
    </row>
    <row r="82" spans="2:9" x14ac:dyDescent="0.2">
      <c r="B82" t="str">
        <f t="shared" si="8"/>
        <v>1_16,0_6189</v>
      </c>
      <c r="C82">
        <f t="shared" si="9"/>
        <v>2</v>
      </c>
      <c r="D82" s="25">
        <f t="shared" si="6"/>
        <v>166188.10117383878</v>
      </c>
      <c r="E82">
        <v>1.05</v>
      </c>
      <c r="F82" s="26">
        <f t="shared" si="5"/>
        <v>166189</v>
      </c>
      <c r="G82" s="24" t="str">
        <f t="shared" si="7"/>
        <v>00166189</v>
      </c>
      <c r="H82">
        <v>16</v>
      </c>
      <c r="I82">
        <v>6189</v>
      </c>
    </row>
    <row r="83" spans="2:9" x14ac:dyDescent="0.2">
      <c r="B83" t="str">
        <f t="shared" si="8"/>
        <v>1_17,0_4498</v>
      </c>
      <c r="C83">
        <f t="shared" si="9"/>
        <v>2</v>
      </c>
      <c r="D83" s="25">
        <f t="shared" si="6"/>
        <v>174497.50623253072</v>
      </c>
      <c r="E83">
        <v>1.04</v>
      </c>
      <c r="F83" s="26">
        <f t="shared" si="5"/>
        <v>174498</v>
      </c>
      <c r="G83" s="24" t="str">
        <f t="shared" si="7"/>
        <v>00174498</v>
      </c>
      <c r="H83">
        <v>17</v>
      </c>
      <c r="I83">
        <v>4498</v>
      </c>
    </row>
    <row r="84" spans="2:9" x14ac:dyDescent="0.2">
      <c r="B84" t="str">
        <f t="shared" si="8"/>
        <v>1_18,0_1478</v>
      </c>
      <c r="C84">
        <f t="shared" si="9"/>
        <v>2</v>
      </c>
      <c r="D84" s="25">
        <f t="shared" si="6"/>
        <v>181477.40648183195</v>
      </c>
      <c r="E84">
        <v>1.04</v>
      </c>
      <c r="F84" s="26">
        <f t="shared" si="5"/>
        <v>181478</v>
      </c>
      <c r="G84" s="24" t="str">
        <f t="shared" si="7"/>
        <v>00181478</v>
      </c>
      <c r="H84">
        <v>18</v>
      </c>
      <c r="I84">
        <v>1478</v>
      </c>
    </row>
    <row r="85" spans="2:9" x14ac:dyDescent="0.2">
      <c r="B85" t="str">
        <f t="shared" si="8"/>
        <v>1_18,0_8737</v>
      </c>
      <c r="C85">
        <f t="shared" si="9"/>
        <v>2</v>
      </c>
      <c r="D85" s="25">
        <f t="shared" si="6"/>
        <v>188736.50274110524</v>
      </c>
      <c r="E85">
        <v>1.04</v>
      </c>
      <c r="F85" s="26">
        <f t="shared" si="5"/>
        <v>188737</v>
      </c>
      <c r="G85" s="24" t="str">
        <f t="shared" si="7"/>
        <v>00188737</v>
      </c>
      <c r="H85">
        <v>18</v>
      </c>
      <c r="I85">
        <v>8737</v>
      </c>
    </row>
    <row r="86" spans="2:9" x14ac:dyDescent="0.2">
      <c r="B86" t="str">
        <f t="shared" si="8"/>
        <v>1_19,0_6286</v>
      </c>
      <c r="C86">
        <f t="shared" si="9"/>
        <v>2</v>
      </c>
      <c r="D86" s="25">
        <f t="shared" si="6"/>
        <v>196285.96285074946</v>
      </c>
      <c r="E86">
        <v>1.04</v>
      </c>
      <c r="F86" s="26">
        <f t="shared" si="5"/>
        <v>196286</v>
      </c>
      <c r="G86" s="24" t="str">
        <f t="shared" si="7"/>
        <v>00196286</v>
      </c>
      <c r="H86">
        <v>19</v>
      </c>
      <c r="I86">
        <v>6286</v>
      </c>
    </row>
    <row r="87" spans="2:9" x14ac:dyDescent="0.2">
      <c r="B87" t="str">
        <f t="shared" si="8"/>
        <v>1_20,0_4138</v>
      </c>
      <c r="C87">
        <f t="shared" si="9"/>
        <v>2</v>
      </c>
      <c r="D87" s="25">
        <f t="shared" si="6"/>
        <v>204137.40136477945</v>
      </c>
      <c r="E87">
        <v>1.04</v>
      </c>
      <c r="F87" s="26">
        <f t="shared" si="5"/>
        <v>204138</v>
      </c>
      <c r="G87" s="24" t="str">
        <f t="shared" si="7"/>
        <v>00204138</v>
      </c>
      <c r="H87">
        <v>20</v>
      </c>
      <c r="I87">
        <v>4138</v>
      </c>
    </row>
    <row r="88" spans="2:9" x14ac:dyDescent="0.2">
      <c r="B88" t="str">
        <f t="shared" si="8"/>
        <v>1_21,0_2303</v>
      </c>
      <c r="C88">
        <f t="shared" si="9"/>
        <v>2</v>
      </c>
      <c r="D88" s="25">
        <f t="shared" si="6"/>
        <v>212302.89741937062</v>
      </c>
      <c r="E88">
        <v>1.04</v>
      </c>
      <c r="F88" s="26">
        <f t="shared" si="5"/>
        <v>212303</v>
      </c>
      <c r="G88" s="24" t="str">
        <f t="shared" si="7"/>
        <v>00212303</v>
      </c>
      <c r="H88">
        <v>21</v>
      </c>
      <c r="I88">
        <v>2303</v>
      </c>
    </row>
    <row r="89" spans="2:9" x14ac:dyDescent="0.2">
      <c r="B89" t="str">
        <f t="shared" si="8"/>
        <v>1_22,0_796</v>
      </c>
      <c r="C89">
        <f t="shared" si="9"/>
        <v>2</v>
      </c>
      <c r="D89" s="25">
        <f t="shared" si="6"/>
        <v>220795.01331614546</v>
      </c>
      <c r="E89">
        <v>1.03</v>
      </c>
      <c r="F89" s="26">
        <f t="shared" si="5"/>
        <v>220796</v>
      </c>
      <c r="G89" s="24" t="str">
        <f t="shared" si="7"/>
        <v>00220796</v>
      </c>
      <c r="H89">
        <v>22</v>
      </c>
      <c r="I89">
        <v>796</v>
      </c>
    </row>
    <row r="90" spans="2:9" x14ac:dyDescent="0.2">
      <c r="B90" t="str">
        <f t="shared" si="8"/>
        <v>1_22,0_7419</v>
      </c>
      <c r="C90">
        <f t="shared" si="9"/>
        <v>2</v>
      </c>
      <c r="D90" s="25">
        <f t="shared" si="6"/>
        <v>227418.86371562982</v>
      </c>
      <c r="E90">
        <v>1.03</v>
      </c>
      <c r="F90" s="26">
        <f t="shared" si="5"/>
        <v>227419</v>
      </c>
      <c r="G90" s="24" t="str">
        <f t="shared" si="7"/>
        <v>00227419</v>
      </c>
      <c r="H90">
        <v>22</v>
      </c>
      <c r="I90">
        <v>7419</v>
      </c>
    </row>
    <row r="91" spans="2:9" x14ac:dyDescent="0.2">
      <c r="B91" t="str">
        <f t="shared" si="8"/>
        <v>1_23,0_4242</v>
      </c>
      <c r="C91">
        <f t="shared" si="9"/>
        <v>2</v>
      </c>
      <c r="D91" s="25">
        <f t="shared" si="6"/>
        <v>234241.42962709873</v>
      </c>
      <c r="E91">
        <v>1.03</v>
      </c>
      <c r="F91" s="26">
        <f t="shared" si="5"/>
        <v>234242</v>
      </c>
      <c r="G91" s="24" t="str">
        <f t="shared" si="7"/>
        <v>00234242</v>
      </c>
      <c r="H91">
        <v>23</v>
      </c>
      <c r="I91">
        <v>4242</v>
      </c>
    </row>
    <row r="92" spans="2:9" x14ac:dyDescent="0.2">
      <c r="B92" t="str">
        <f t="shared" si="8"/>
        <v>1_24,0_1269</v>
      </c>
      <c r="C92">
        <f t="shared" si="9"/>
        <v>2</v>
      </c>
      <c r="D92" s="25">
        <f t="shared" si="6"/>
        <v>241268.67251591169</v>
      </c>
      <c r="E92">
        <v>1.03</v>
      </c>
      <c r="F92" s="26">
        <f t="shared" si="5"/>
        <v>241269</v>
      </c>
      <c r="G92" s="24" t="str">
        <f t="shared" si="7"/>
        <v>00241269</v>
      </c>
      <c r="H92">
        <v>24</v>
      </c>
      <c r="I92">
        <v>1269</v>
      </c>
    </row>
    <row r="93" spans="2:9" x14ac:dyDescent="0.2">
      <c r="B93" t="str">
        <f t="shared" si="8"/>
        <v>1_24,0_8507</v>
      </c>
      <c r="C93">
        <f t="shared" si="9"/>
        <v>2</v>
      </c>
      <c r="D93" s="25">
        <f t="shared" si="6"/>
        <v>248506.73269138904</v>
      </c>
      <c r="E93">
        <v>1.03</v>
      </c>
      <c r="F93" s="26">
        <f t="shared" si="5"/>
        <v>248507</v>
      </c>
      <c r="G93" s="24" t="str">
        <f t="shared" si="7"/>
        <v>00248507</v>
      </c>
      <c r="H93">
        <v>24</v>
      </c>
      <c r="I93">
        <v>8507</v>
      </c>
    </row>
    <row r="94" spans="2:9" x14ac:dyDescent="0.2">
      <c r="B94" t="str">
        <f t="shared" si="8"/>
        <v>1_25,0_5962</v>
      </c>
      <c r="C94">
        <f t="shared" si="9"/>
        <v>2</v>
      </c>
      <c r="D94" s="25">
        <f t="shared" si="6"/>
        <v>255961.93467213071</v>
      </c>
      <c r="E94">
        <v>1.03</v>
      </c>
      <c r="F94" s="26">
        <f t="shared" si="5"/>
        <v>255962</v>
      </c>
      <c r="G94" s="24" t="str">
        <f t="shared" si="7"/>
        <v>00255962</v>
      </c>
      <c r="H94">
        <v>25</v>
      </c>
      <c r="I94">
        <v>5962</v>
      </c>
    </row>
    <row r="95" spans="2:9" x14ac:dyDescent="0.2">
      <c r="B95" t="str">
        <f t="shared" si="8"/>
        <v>1_26,0_3641</v>
      </c>
      <c r="C95">
        <f t="shared" si="9"/>
        <v>2</v>
      </c>
      <c r="D95" s="25">
        <f t="shared" si="6"/>
        <v>263640.79271229461</v>
      </c>
      <c r="E95">
        <v>1.03</v>
      </c>
      <c r="F95" s="26">
        <f t="shared" si="5"/>
        <v>263641</v>
      </c>
      <c r="G95" s="24" t="str">
        <f t="shared" si="7"/>
        <v>00263641</v>
      </c>
      <c r="H95">
        <v>26</v>
      </c>
      <c r="I95">
        <v>3641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PalaceMapMaid</vt:lpstr>
      <vt:lpstr>@Types</vt:lpstr>
      <vt:lpstr>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2018-10-26T06:48:24Z</dcterms:modified>
</cp:coreProperties>
</file>