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B80" i="4" l="1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D80" i="4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<sst xmlns="http://schemas.openxmlformats.org/spreadsheetml/2006/main" count="420" uniqueCount="383">
  <si>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</si>
  <si>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</si>
  <si>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</si>
  <si>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</si>
  <si>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</si>
  <si>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</si>
  <si>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</si>
  <si>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</si>
  <si>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</si>
  <si>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</si>
  <si>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</si>
  <si>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</si>
  <si>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</si>
  <si>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</si>
  <si>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</si>
  <si>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</si>
  <si>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</si>
  <si>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</si>
  <si>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</si>
  <si>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2" type="noConversion"/>
  </si>
  <si>
    <t>id</t>
    <phoneticPr fontId="2" type="noConversion"/>
  </si>
  <si>
    <t>名字</t>
    <phoneticPr fontId="2" type="noConversion"/>
  </si>
  <si>
    <t>图片路径</t>
    <phoneticPr fontId="2" type="noConversion"/>
  </si>
  <si>
    <t>合成后的ID</t>
    <phoneticPr fontId="2" type="noConversion"/>
  </si>
  <si>
    <t>Name</t>
    <phoneticPr fontId="2" type="noConversion"/>
  </si>
  <si>
    <t>Reward</t>
    <phoneticPr fontId="2" type="noConversion"/>
  </si>
  <si>
    <t>NextID</t>
    <phoneticPr fontId="2" type="noConversion"/>
  </si>
  <si>
    <t>string</t>
    <phoneticPr fontId="2" type="noConversion"/>
  </si>
  <si>
    <t xml:space="preserve">胖秀女      </t>
    <phoneticPr fontId="5" type="noConversion"/>
  </si>
  <si>
    <t>黑秀女</t>
    <phoneticPr fontId="5" type="noConversion"/>
  </si>
  <si>
    <t>瘦秀女</t>
    <phoneticPr fontId="5" type="noConversion"/>
  </si>
  <si>
    <t>乌雅青黛</t>
    <phoneticPr fontId="2" type="noConversion"/>
  </si>
  <si>
    <t xml:space="preserve">纳兰淳雪 </t>
    <phoneticPr fontId="5" type="noConversion"/>
  </si>
  <si>
    <t>陆晚晚</t>
    <phoneticPr fontId="5" type="noConversion"/>
  </si>
  <si>
    <t>Passlevels</t>
    <phoneticPr fontId="2" type="noConversion"/>
  </si>
  <si>
    <t>Image/GameScene/Maid/maid_1</t>
    <phoneticPr fontId="2" type="noConversion"/>
  </si>
  <si>
    <t>Image/GameScene/Maid/maid_2</t>
    <phoneticPr fontId="2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</si>
  <si>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</si>
  <si>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</si>
  <si>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</si>
  <si>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</si>
  <si>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2" type="noConversion"/>
  </si>
  <si>
    <t>ShopShow</t>
    <phoneticPr fontId="2" type="noConversion"/>
  </si>
  <si>
    <t>TableName: "TMaidLevel" Package: "table" CSClassHeader: "[System.Serializable]"</t>
    <phoneticPr fontId="2" type="noConversion"/>
  </si>
  <si>
    <t>[]int32</t>
    <phoneticPr fontId="2" type="noConversion"/>
  </si>
  <si>
    <t>玉如意</t>
    <phoneticPr fontId="5" type="noConversion"/>
  </si>
  <si>
    <t>暖玉</t>
    <phoneticPr fontId="5" type="noConversion"/>
  </si>
  <si>
    <t>宝石盆景</t>
    <phoneticPr fontId="5" type="noConversion"/>
  </si>
  <si>
    <t>送子观音</t>
    <phoneticPr fontId="5" type="noConversion"/>
  </si>
  <si>
    <t>报时妆奁</t>
    <phoneticPr fontId="2" type="noConversion"/>
  </si>
  <si>
    <t>璎珞献凤袍</t>
    <phoneticPr fontId="5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</si>
  <si>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</si>
  <si>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</si>
  <si>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</si>
  <si>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</si>
  <si>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</si>
  <si>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</si>
  <si>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</si>
  <si>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</si>
  <si>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</si>
  <si>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</si>
  <si>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</si>
  <si>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</si>
  <si>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</si>
  <si>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</si>
  <si>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</si>
  <si>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</si>
  <si>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</si>
  <si>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</si>
  <si>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</si>
  <si>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</si>
  <si>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2" type="noConversion"/>
  </si>
  <si>
    <t>DialogueID</t>
    <phoneticPr fontId="2" type="noConversion"/>
  </si>
  <si>
    <t>对话ID</t>
    <phoneticPr fontId="2" type="noConversion"/>
  </si>
  <si>
    <t>牡丹图</t>
    <phoneticPr fontId="2" type="noConversion"/>
  </si>
  <si>
    <t>金鸡图</t>
    <phoneticPr fontId="2" type="noConversion"/>
  </si>
  <si>
    <t>吉祥哭</t>
    <phoneticPr fontId="2" type="noConversion"/>
  </si>
  <si>
    <t>张嬷嬷</t>
    <phoneticPr fontId="2" type="noConversion"/>
  </si>
  <si>
    <t>吴总管</t>
    <phoneticPr fontId="2" type="noConversion"/>
  </si>
  <si>
    <t>璎珞翘舌</t>
    <phoneticPr fontId="2" type="noConversion"/>
  </si>
  <si>
    <t>Image/GameScene/Maid/maid_20</t>
    <phoneticPr fontId="2" type="noConversion"/>
  </si>
  <si>
    <t>Image/GameScene/Maid/maid_21</t>
    <phoneticPr fontId="2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</si>
  <si>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</si>
  <si>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</si>
  <si>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</si>
  <si>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</si>
  <si>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2" type="noConversion"/>
  </si>
  <si>
    <t>ListSpliter:";"</t>
    <phoneticPr fontId="2" type="noConversion"/>
  </si>
  <si>
    <t xml:space="preserve">所属关卡（配置关卡ID) </t>
    <phoneticPr fontId="2" type="noConversion"/>
  </si>
  <si>
    <t>1;2</t>
    <phoneticPr fontId="2" type="noConversion"/>
  </si>
  <si>
    <t>1;2;3</t>
    <phoneticPr fontId="2" type="noConversion"/>
  </si>
  <si>
    <t>角色描述</t>
    <phoneticPr fontId="2" type="noConversion"/>
  </si>
  <si>
    <t>RoleDescribe</t>
    <phoneticPr fontId="2" type="noConversion"/>
  </si>
  <si>
    <t>1;2;3;4</t>
    <phoneticPr fontId="2" type="noConversion"/>
  </si>
  <si>
    <t>1;2;3;4;5</t>
    <phoneticPr fontId="2" type="noConversion"/>
  </si>
  <si>
    <t>1;2;3;4;5;6</t>
    <phoneticPr fontId="2" type="noConversion"/>
  </si>
  <si>
    <t>1;2;3;4;5;6;7</t>
    <phoneticPr fontId="2" type="noConversion"/>
  </si>
  <si>
    <t>1;2;3;4;5;6;7;8</t>
    <phoneticPr fontId="2" type="noConversion"/>
  </si>
  <si>
    <t>2;3;4;5;6;7;8;9</t>
    <phoneticPr fontId="2" type="noConversion"/>
  </si>
  <si>
    <t>3;4;5;6;7;8;9;10</t>
    <phoneticPr fontId="2" type="noConversion"/>
  </si>
  <si>
    <t>4;5;6;7;8;9;10;11</t>
    <phoneticPr fontId="2" type="noConversion"/>
  </si>
  <si>
    <t>5;6;7;8;9;10;11;12</t>
    <phoneticPr fontId="2" type="noConversion"/>
  </si>
  <si>
    <t>6;7;8;9;10;11;12;13</t>
    <phoneticPr fontId="2" type="noConversion"/>
  </si>
  <si>
    <t>7;8;9;10;11;12;13;14</t>
    <phoneticPr fontId="2" type="noConversion"/>
  </si>
  <si>
    <t>8;9;10;11;12;13;14;15</t>
    <phoneticPr fontId="2" type="noConversion"/>
  </si>
  <si>
    <t>9;10;11;12;13;14;15;16</t>
    <phoneticPr fontId="2" type="noConversion"/>
  </si>
  <si>
    <t>10;11;12;13;14;15;16;17</t>
    <phoneticPr fontId="2" type="noConversion"/>
  </si>
  <si>
    <t>11;12;13;14;15;16;17;18</t>
    <phoneticPr fontId="2" type="noConversion"/>
  </si>
  <si>
    <t>12;13;14;15;16;17;18;19</t>
    <phoneticPr fontId="2" type="noConversion"/>
  </si>
  <si>
    <t>13;14;15;16;17;18;19;20</t>
    <phoneticPr fontId="2" type="noConversion"/>
  </si>
  <si>
    <t>14;15;16;17;18;19;20;21</t>
    <phoneticPr fontId="2" type="noConversion"/>
  </si>
  <si>
    <t>15;16;17;18;19;20;21;22</t>
    <phoneticPr fontId="2" type="noConversion"/>
  </si>
  <si>
    <t>16;17;18;19;20;21;22;23</t>
    <phoneticPr fontId="2" type="noConversion"/>
  </si>
  <si>
    <t>17;18;19;20;21;22;23;24</t>
    <phoneticPr fontId="2" type="noConversion"/>
  </si>
  <si>
    <t>18;19;20;21;22;23;24;25</t>
    <phoneticPr fontId="2" type="noConversion"/>
  </si>
  <si>
    <t>19;20;21;22;23;24;25;26</t>
    <phoneticPr fontId="2" type="noConversion"/>
  </si>
  <si>
    <t>20;21;22;23;24;25;26;27</t>
    <phoneticPr fontId="2" type="noConversion"/>
  </si>
  <si>
    <t>21;22;23;24;25;26;27;28</t>
    <phoneticPr fontId="2" type="noConversion"/>
  </si>
  <si>
    <t>22;23;24;25;26;27;28;29</t>
    <phoneticPr fontId="2" type="noConversion"/>
  </si>
  <si>
    <t>23;24;25;26;27;28;29;30</t>
    <phoneticPr fontId="2" type="noConversion"/>
  </si>
  <si>
    <t>24;25;26;27;28;29;30;31</t>
    <phoneticPr fontId="2" type="noConversion"/>
  </si>
  <si>
    <t>25;26;27;28;29;30;31;32</t>
    <phoneticPr fontId="2" type="noConversion"/>
  </si>
  <si>
    <t>26;27;28;29;30;31;32;33</t>
    <phoneticPr fontId="2" type="noConversion"/>
  </si>
  <si>
    <t>27;28;29;30;31;32;33;34</t>
    <phoneticPr fontId="2" type="noConversion"/>
  </si>
  <si>
    <t>28;29;30;31;32;33;34;35</t>
    <phoneticPr fontId="2" type="noConversion"/>
  </si>
  <si>
    <t>29;30;31;32;33;34;35;36</t>
    <phoneticPr fontId="2" type="noConversion"/>
  </si>
  <si>
    <t>30;31;32;33;34;35;36;37</t>
    <phoneticPr fontId="2" type="noConversion"/>
  </si>
  <si>
    <t>31;32;33;34;35;36;37;38</t>
    <phoneticPr fontId="2" type="noConversion"/>
  </si>
  <si>
    <t>32;33;34;35;36;37;38;39</t>
    <phoneticPr fontId="2" type="noConversion"/>
  </si>
  <si>
    <t>33;34;35;36;37;38;39;40</t>
    <phoneticPr fontId="2" type="noConversion"/>
  </si>
  <si>
    <t>34;35;36;37;38;39;40;41</t>
    <phoneticPr fontId="2" type="noConversion"/>
  </si>
  <si>
    <t>35;36;37;38;39;40;41;42</t>
    <phoneticPr fontId="2" type="noConversion"/>
  </si>
  <si>
    <t>36;37;38;39;40;41;42;43</t>
    <phoneticPr fontId="2" type="noConversion"/>
  </si>
  <si>
    <t>37;38;39;40;41;42;43;44</t>
    <phoneticPr fontId="2" type="noConversion"/>
  </si>
  <si>
    <t>38;39;40;41;42;43;44;45</t>
    <phoneticPr fontId="2" type="noConversion"/>
  </si>
  <si>
    <t>39;40;41;42;43;44;45;46</t>
    <phoneticPr fontId="2" type="noConversion"/>
  </si>
  <si>
    <t>40;41;42;43;44;45;46;47</t>
    <phoneticPr fontId="2" type="noConversion"/>
  </si>
  <si>
    <t>42;43;44;45;46;47;48;49</t>
    <phoneticPr fontId="2" type="noConversion"/>
  </si>
  <si>
    <t>41;42;43;44;45;46;47;48</t>
    <phoneticPr fontId="2" type="noConversion"/>
  </si>
  <si>
    <t>43;44;45;46;47;48;49;50</t>
    <phoneticPr fontId="2" type="noConversion"/>
  </si>
  <si>
    <t>44;45;46;47;48;49;50;51</t>
    <phoneticPr fontId="2" type="noConversion"/>
  </si>
  <si>
    <t>45;46;47;48;49;50;51;52</t>
    <phoneticPr fontId="2" type="noConversion"/>
  </si>
  <si>
    <t>46;47;48;49;50;51;52;53</t>
    <phoneticPr fontId="2" type="noConversion"/>
  </si>
  <si>
    <t>47;48;49;50;51;52;53;54</t>
    <phoneticPr fontId="2" type="noConversion"/>
  </si>
  <si>
    <t>48;49;50;51;52;53;54;55</t>
    <phoneticPr fontId="2" type="noConversion"/>
  </si>
  <si>
    <t>49;50;51;52;53;54;55;56</t>
    <phoneticPr fontId="2" type="noConversion"/>
  </si>
  <si>
    <t>50;51;52;53;54;55;56;57</t>
    <phoneticPr fontId="2" type="noConversion"/>
  </si>
  <si>
    <t>51;52;53;54;55;56;57;58</t>
    <phoneticPr fontId="2" type="noConversion"/>
  </si>
  <si>
    <t>52;53;54;55;56;57;58;59</t>
    <phoneticPr fontId="2" type="noConversion"/>
  </si>
  <si>
    <t>53;54;55;56;57;58;59;60</t>
    <phoneticPr fontId="2" type="noConversion"/>
  </si>
  <si>
    <t>54;55;56;57;58;59;60;61</t>
    <phoneticPr fontId="2" type="noConversion"/>
  </si>
  <si>
    <t>55;56;57;58;59;60;61;62</t>
    <phoneticPr fontId="2" type="noConversion"/>
  </si>
  <si>
    <t>56;57;58;59;60;61;62;63</t>
    <phoneticPr fontId="2" type="noConversion"/>
  </si>
  <si>
    <t>57;58;59;60;61;62;63;64</t>
    <phoneticPr fontId="2" type="noConversion"/>
  </si>
  <si>
    <t>58;59;60;61;62;63;64;65</t>
    <phoneticPr fontId="2" type="noConversion"/>
  </si>
  <si>
    <t>59;60;61;62;63;64;65;66</t>
    <phoneticPr fontId="2" type="noConversion"/>
  </si>
  <si>
    <t>60;61;62;63;64;65;66;67</t>
    <phoneticPr fontId="2" type="noConversion"/>
  </si>
  <si>
    <t>61;62;63;64;65;66;67;68</t>
    <phoneticPr fontId="2" type="noConversion"/>
  </si>
  <si>
    <t>62;63;64;65;66;67;68;69</t>
    <phoneticPr fontId="2" type="noConversion"/>
  </si>
  <si>
    <t>63;64;65;66;67;68;69;70</t>
    <phoneticPr fontId="2" type="noConversion"/>
  </si>
  <si>
    <t>64;65;66;67;68;69;70;71</t>
    <phoneticPr fontId="2" type="noConversion"/>
  </si>
  <si>
    <t>#</t>
    <phoneticPr fontId="2" type="noConversion"/>
  </si>
  <si>
    <t>#</t>
    <phoneticPr fontId="2" type="noConversion"/>
  </si>
  <si>
    <t>初始值</t>
    <phoneticPr fontId="2" type="noConversion"/>
  </si>
  <si>
    <t>倍数</t>
    <phoneticPr fontId="2" type="noConversion"/>
  </si>
  <si>
    <t>璎珞发火</t>
    <phoneticPr fontId="2" type="noConversion"/>
  </si>
  <si>
    <t>璎珞拿水桶</t>
    <phoneticPr fontId="5" type="noConversion"/>
  </si>
  <si>
    <t>湿身锦绣</t>
    <phoneticPr fontId="5" type="noConversion"/>
  </si>
  <si>
    <t>方姑姑</t>
    <phoneticPr fontId="5" type="noConversion"/>
  </si>
  <si>
    <t>拿被子的璎珞</t>
    <phoneticPr fontId="5" type="noConversion"/>
  </si>
  <si>
    <t>锦绣倒水</t>
    <phoneticPr fontId="2" type="noConversion"/>
  </si>
  <si>
    <t>Image/GameScene/Maid/maid_26</t>
    <phoneticPr fontId="2" type="noConversion"/>
  </si>
  <si>
    <t>Image/GameScene/Maid/maid_27</t>
    <phoneticPr fontId="2" type="noConversion"/>
  </si>
  <si>
    <t>Image/GameScene/Maid/maid_28</t>
    <phoneticPr fontId="2" type="noConversion"/>
  </si>
  <si>
    <t>Image/GameScene/Maid/maid_29</t>
    <phoneticPr fontId="2" type="noConversion"/>
  </si>
  <si>
    <t>Image/GameScene/Maid/maid_30</t>
    <phoneticPr fontId="2" type="noConversion"/>
  </si>
  <si>
    <t>Image/GameScene/Maid/maid_31</t>
    <phoneticPr fontId="2" type="noConversion"/>
  </si>
  <si>
    <t>Image/GameScene/Maid/maid_32</t>
    <phoneticPr fontId="2" type="noConversion"/>
  </si>
  <si>
    <t>Image/GameScene/Maid/maid_33</t>
    <phoneticPr fontId="2" type="noConversion"/>
  </si>
  <si>
    <t>Image/GameScene/Maid/maid_34</t>
    <phoneticPr fontId="2" type="noConversion"/>
  </si>
  <si>
    <t>Image/GameScene/Maid/maid_35</t>
    <phoneticPr fontId="2" type="noConversion"/>
  </si>
  <si>
    <t>Image/GameScene/Maid/maid_36</t>
    <phoneticPr fontId="2" type="noConversion"/>
  </si>
  <si>
    <t>Image/GameScene/Maid/maid_37</t>
    <phoneticPr fontId="2" type="noConversion"/>
  </si>
  <si>
    <t>吉祥吃面</t>
    <phoneticPr fontId="2" type="noConversion"/>
  </si>
  <si>
    <t>吉祥手帕</t>
    <phoneticPr fontId="2" type="noConversion"/>
  </si>
  <si>
    <t>吉祥被抓</t>
    <phoneticPr fontId="2" type="noConversion"/>
  </si>
  <si>
    <t>璎珞绣常服</t>
    <phoneticPr fontId="2" type="noConversion"/>
  </si>
  <si>
    <t>皇帝穿常服</t>
    <phoneticPr fontId="2" type="noConversion"/>
  </si>
  <si>
    <t>玲珑盒饭</t>
    <phoneticPr fontId="2" type="noConversion"/>
  </si>
  <si>
    <t>向下取整数</t>
    <phoneticPr fontId="2" type="noConversion"/>
  </si>
  <si>
    <t>ListSpliter:","</t>
    <phoneticPr fontId="2" type="noConversion"/>
  </si>
  <si>
    <t>产生的收益/秒（0个、1万、2亿、3兆、4京、5垓、6秭、7穰、8沟、9涧、10正、11载 、12极）</t>
    <phoneticPr fontId="2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</si>
  <si>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</si>
  <si>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</si>
  <si>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</si>
  <si>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</si>
  <si>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</si>
  <si>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</si>
  <si>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</si>
  <si>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</si>
  <si>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Image/GameScene/Maid/maid_38</t>
    <phoneticPr fontId="2" type="noConversion"/>
  </si>
  <si>
    <t>Image/GameScene/Maid/maid_39</t>
    <phoneticPr fontId="2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</si>
  <si>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</si>
  <si>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</si>
  <si>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</si>
  <si>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</si>
  <si>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2" type="noConversion"/>
  </si>
  <si>
    <t>方姑姑</t>
  </si>
  <si>
    <t>大肚子璎珞</t>
  </si>
  <si>
    <t>严嬷嬷</t>
    <phoneticPr fontId="2" type="noConversion"/>
  </si>
  <si>
    <t>吴总管</t>
    <phoneticPr fontId="2" type="noConversion"/>
  </si>
  <si>
    <t>富察玉佩</t>
  </si>
  <si>
    <t>Image/GameScene/Maid/maid_44</t>
    <phoneticPr fontId="2" type="noConversion"/>
  </si>
  <si>
    <t>Image/GameScene/Maid/maid_45</t>
    <phoneticPr fontId="2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</si>
  <si>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</si>
  <si>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</si>
  <si>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</si>
  <si>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</si>
  <si>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5" type="noConversion"/>
  </si>
  <si>
    <t>皇后</t>
    <phoneticPr fontId="5" type="noConversion"/>
  </si>
  <si>
    <t>高贵妃</t>
    <phoneticPr fontId="5" type="noConversion"/>
  </si>
  <si>
    <t>张院判</t>
    <phoneticPr fontId="5" type="noConversion"/>
  </si>
  <si>
    <t>愉贵人</t>
    <phoneticPr fontId="5" type="noConversion"/>
  </si>
  <si>
    <t>太医拿枇杷膏</t>
  </si>
  <si>
    <t>#</t>
    <phoneticPr fontId="2" type="noConversion"/>
  </si>
  <si>
    <t>#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</si>
  <si>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</si>
  <si>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</si>
  <si>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</si>
  <si>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</si>
  <si>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</si>
  <si>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</si>
  <si>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</si>
  <si>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</si>
  <si>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</si>
  <si>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</si>
  <si>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</si>
  <si>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</si>
  <si>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</si>
  <si>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</si>
  <si>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</si>
  <si>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</si>
  <si>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</si>
  <si>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</si>
  <si>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</si>
  <si>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</si>
  <si>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</si>
  <si>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</si>
  <si>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</si>
  <si>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</si>
  <si>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</si>
  <si>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</si>
  <si>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</si>
  <si>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</si>
  <si>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</si>
  <si>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</si>
  <si>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2" type="noConversion"/>
  </si>
  <si>
    <t>0_3</t>
    <phoneticPr fontId="2" type="noConversion"/>
  </si>
  <si>
    <t>0_4</t>
    <phoneticPr fontId="2" type="noConversion"/>
  </si>
  <si>
    <t>0_5</t>
    <phoneticPr fontId="2" type="noConversion"/>
  </si>
  <si>
    <t>0_6</t>
    <phoneticPr fontId="2" type="noConversion"/>
  </si>
  <si>
    <t>0_7</t>
    <phoneticPr fontId="2" type="noConversion"/>
  </si>
  <si>
    <t>0_8</t>
    <phoneticPr fontId="2" type="noConversion"/>
  </si>
  <si>
    <t>0_9</t>
    <phoneticPr fontId="2" type="noConversion"/>
  </si>
  <si>
    <t>0_10</t>
    <phoneticPr fontId="2" type="noConversion"/>
  </si>
  <si>
    <t>0_11</t>
    <phoneticPr fontId="2" type="noConversion"/>
  </si>
  <si>
    <t>0_12</t>
    <phoneticPr fontId="2" type="noConversion"/>
  </si>
  <si>
    <t>0_13</t>
    <phoneticPr fontId="2" type="noConversion"/>
  </si>
  <si>
    <t>0_14</t>
    <phoneticPr fontId="2" type="noConversion"/>
  </si>
  <si>
    <t>0_15</t>
    <phoneticPr fontId="2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</si>
  <si>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</si>
  <si>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</si>
  <si>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</si>
  <si>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</si>
  <si>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</si>
  <si>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</si>
  <si>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</si>
  <si>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</si>
  <si>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</si>
  <si>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</si>
  <si>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</si>
  <si>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</si>
  <si>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</si>
  <si>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</si>
  <si>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</si>
  <si>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</si>
  <si>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</si>
  <si>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</si>
  <si>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</si>
  <si>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</si>
  <si>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</si>
  <si>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</si>
  <si>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</si>
  <si>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</si>
  <si>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5" type="noConversion"/>
  </si>
  <si>
    <t>芝兰</t>
    <phoneticPr fontId="5" type="noConversion"/>
  </si>
  <si>
    <t xml:space="preserve">嘉嫔  </t>
    <phoneticPr fontId="5" type="noConversion"/>
  </si>
  <si>
    <t>藕粉丸子</t>
  </si>
  <si>
    <t xml:space="preserve">傻子璎珞 </t>
    <phoneticPr fontId="5" type="noConversion"/>
  </si>
  <si>
    <t>高贵妃</t>
    <phoneticPr fontId="5" type="noConversion"/>
  </si>
  <si>
    <t>Image/GameScene/Maid/maid_50</t>
  </si>
  <si>
    <t>Image/GameScene/Maid/maid_51</t>
  </si>
  <si>
    <t>Image/GameScene/Maid/maid_52</t>
  </si>
  <si>
    <t>Image/GameScene/Maid/maid_53</t>
  </si>
  <si>
    <t>Image/GameScene/Maid/maid_54</t>
  </si>
  <si>
    <t>Image/GameScene/Maid/maid_55</t>
  </si>
  <si>
    <t>Image/GameScene/Maid/maid_56</t>
    <phoneticPr fontId="2" type="noConversion"/>
  </si>
  <si>
    <t>Image/GameScene/Maid/maid_57</t>
    <phoneticPr fontId="2" type="noConversion"/>
  </si>
  <si>
    <t>Image/GameScene/Maid/maid_58</t>
  </si>
  <si>
    <t>Image/GameScene/Maid/maid_59</t>
  </si>
  <si>
    <t>Image/GameScene/Maid/maid_60</t>
  </si>
  <si>
    <t>Image/GameScene/Maid/maid_61</t>
  </si>
  <si>
    <t>芝兰</t>
    <phoneticPr fontId="2" type="noConversion"/>
  </si>
  <si>
    <t>芳草</t>
    <phoneticPr fontId="2" type="noConversion"/>
  </si>
  <si>
    <t>怡嫔</t>
    <phoneticPr fontId="2" type="noConversion"/>
  </si>
  <si>
    <t>璎珞量衣服</t>
    <phoneticPr fontId="2" type="noConversion"/>
  </si>
  <si>
    <t>张嬷嬷</t>
    <phoneticPr fontId="2" type="noConversion"/>
  </si>
  <si>
    <t>愉贵人</t>
    <phoneticPr fontId="2" type="noConversion"/>
  </si>
  <si>
    <t>初始值</t>
    <phoneticPr fontId="2" type="noConversion"/>
  </si>
  <si>
    <t>倍数</t>
    <phoneticPr fontId="2" type="noConversion"/>
  </si>
  <si>
    <t>向上取整数</t>
    <phoneticPr fontId="2" type="noConversion"/>
  </si>
  <si>
    <r>
      <rPr>
        <sz val="12"/>
        <rFont val="宋体"/>
        <family val="3"/>
        <charset val="134"/>
      </rPr>
      <t>神树挠痒痒</t>
    </r>
    <r>
      <rPr>
        <sz val="12"/>
        <rFont val="Verdana"/>
      </rPr>
      <t>1</t>
    </r>
    <phoneticPr fontId="2" type="noConversion"/>
  </si>
  <si>
    <t>神树挠痒痒2</t>
    <phoneticPr fontId="2" type="noConversion"/>
  </si>
  <si>
    <r>
      <rPr>
        <sz val="12"/>
        <rFont val="宋体"/>
        <family val="3"/>
        <charset val="134"/>
      </rPr>
      <t>神树挠痒痒</t>
    </r>
    <r>
      <rPr>
        <sz val="12"/>
        <rFont val="Verdana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</si>
  <si>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>神树挠痒痒4</t>
  </si>
  <si>
    <r>
      <rPr>
        <sz val="12"/>
        <rFont val="宋体"/>
        <family val="3"/>
        <charset val="134"/>
      </rPr>
      <t>神树挠痒痒</t>
    </r>
    <r>
      <rPr>
        <sz val="12"/>
        <rFont val="Verdana"/>
      </rPr>
      <t>5</t>
    </r>
    <r>
      <rPr>
        <sz val="11"/>
        <color theme="1"/>
        <rFont val="宋体"/>
        <family val="2"/>
        <charset val="134"/>
        <scheme val="minor"/>
      </rPr>
      <t/>
    </r>
  </si>
  <si>
    <t>神树挠痒痒6</t>
  </si>
  <si>
    <t>李玉踢屁股1</t>
    <phoneticPr fontId="2" type="noConversion"/>
  </si>
  <si>
    <t>李玉踢屁股2</t>
    <phoneticPr fontId="2" type="noConversion"/>
  </si>
  <si>
    <t>李玉踢屁股3</t>
  </si>
  <si>
    <t>李玉踢屁股4</t>
  </si>
  <si>
    <t>李玉踢屁股5</t>
  </si>
  <si>
    <t>李玉踢屁股6</t>
  </si>
  <si>
    <t>幽会1</t>
    <phoneticPr fontId="2" type="noConversion"/>
  </si>
  <si>
    <t>幽会2</t>
    <phoneticPr fontId="2" type="noConversion"/>
  </si>
  <si>
    <t>幽会3</t>
  </si>
  <si>
    <t>幽会4</t>
  </si>
  <si>
    <t>幽会5</t>
  </si>
  <si>
    <t>幽会6</t>
  </si>
  <si>
    <t>贵妃抄书1</t>
    <phoneticPr fontId="2" type="noConversion"/>
  </si>
  <si>
    <t>贵妃抄书2</t>
    <phoneticPr fontId="2" type="noConversion"/>
  </si>
  <si>
    <t>贵妃抄书3</t>
  </si>
  <si>
    <t>贵妃抄书4</t>
  </si>
  <si>
    <t>贵妃抄书5</t>
  </si>
  <si>
    <t>贵妃抄书6</t>
  </si>
  <si>
    <t>皇后振作1</t>
    <phoneticPr fontId="2" type="noConversion"/>
  </si>
  <si>
    <t>皇后振作2</t>
    <phoneticPr fontId="2" type="noConversion"/>
  </si>
  <si>
    <t>皇后振作3</t>
  </si>
  <si>
    <t>皇后振作4</t>
  </si>
  <si>
    <t>皇后振作5</t>
  </si>
  <si>
    <t>皇后振作6</t>
  </si>
  <si>
    <t>65;66;67;68;69;70;71;72</t>
  </si>
  <si>
    <t>66;67;68;69;70;71;72;73</t>
  </si>
  <si>
    <t>67;68;69;70;71;72;73;74</t>
  </si>
  <si>
    <t>68;69;70;71;72;73;74;75</t>
  </si>
  <si>
    <t>69;70;71;72;73;74;75;76</t>
  </si>
  <si>
    <t>70;71;72;73;74;75;76;77</t>
  </si>
  <si>
    <t>71;72;73;74;75;76;77;78</t>
  </si>
  <si>
    <t>72;73;74;75;76;77;78;79</t>
  </si>
  <si>
    <t>73;74;75;76;77;78;79;80</t>
  </si>
  <si>
    <t>74;75;76;77;78;79;80;81</t>
  </si>
  <si>
    <t>75;76;77;78;79;80;81;82</t>
  </si>
  <si>
    <t>76;77;78;79;80;81;82;83</t>
  </si>
  <si>
    <t>77;78;79;80;81;82;83;84</t>
  </si>
  <si>
    <t>78;79;80;81;82;83;84;85</t>
  </si>
  <si>
    <t>79;80;81;82;83;84;85;86</t>
  </si>
  <si>
    <t>80;81;82;83;84;85;86;87</t>
  </si>
  <si>
    <t>1_86,0_8148</t>
  </si>
  <si>
    <t>1_104,0_1777</t>
  </si>
  <si>
    <t>1_125,0_133</t>
  </si>
  <si>
    <t>1_150,0_159</t>
  </si>
  <si>
    <t>1_180,0_191</t>
  </si>
  <si>
    <t>1_216,0_229</t>
  </si>
  <si>
    <t>1_259,0_2275</t>
  </si>
  <si>
    <t>1_311,0_729</t>
  </si>
  <si>
    <t>1_373,0_2875</t>
  </si>
  <si>
    <t>1_447,0_9450</t>
  </si>
  <si>
    <t>1_537,0_5340</t>
  </si>
  <si>
    <t>1_645,0_408</t>
  </si>
  <si>
    <t>1_774,0_490</t>
  </si>
  <si>
    <t>1_928,0_8587</t>
  </si>
  <si>
    <t>1_1114,0_6305</t>
  </si>
  <si>
    <t>1_1337,0_5566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</si>
</sst>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10" x14ac:knownFonts="1">
    <font>
      <sz val="12"/>
      <name val="Verdana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  <font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3" fillId="0" borderId="0" xfId="1">
      <alignment vertical="center"/>
    </xf>
    <xf numFmtId="0" fontId="3" fillId="0" borderId="0" xfId="1" applyAlignment="1"/>
    <xf numFmtId="0" fontId="3" fillId="2" borderId="0" xfId="1" applyFont="1" applyFill="1" applyAlignment="1"/>
    <xf numFmtId="0" fontId="4" fillId="3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6" fillId="3" borderId="0" xfId="0" applyNumberFormat="1" applyFont="1" applyFill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6" fillId="5" borderId="0" xfId="0" applyFont="1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6" fillId="7" borderId="0" xfId="0" applyFont="1" applyFill="1">
      <alignment vertical="center"/>
    </xf>
    <xf numFmtId="177" fontId="6" fillId="7" borderId="0" xfId="0" applyNumberFormat="1" applyFont="1" applyFill="1" applyAlignment="1">
      <alignment horizontal="right" vertical="center"/>
    </xf>
    <xf numFmtId="0" fontId="4" fillId="8" borderId="0" xfId="0" applyFont="1" applyFill="1" applyBorder="1" applyAlignment="1">
      <alignment horizontal="center" vertical="center"/>
    </xf>
    <xf numFmtId="0" fontId="6" fillId="8" borderId="0" xfId="0" applyFont="1" applyFill="1">
      <alignment vertical="center"/>
    </xf>
    <xf numFmtId="177" fontId="6" fillId="8" borderId="0" xfId="0" applyNumberFormat="1" applyFont="1" applyFill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7" fillId="8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3" fillId="0" borderId="0" xfId="0" applyNumberFormat="1" applyFont="1" applyFill="1">
      <alignment vertical="center"/>
    </xf>
    <xf numFmtId="177" fontId="3" fillId="0" borderId="0" xfId="0" applyNumberFormat="1" applyFont="1">
      <alignment vertical="center"/>
    </xf>
    <xf numFmtId="0" fontId="0" fillId="8" borderId="0" xfId="0" applyFill="1">
      <alignment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3" fillId="0" borderId="0" xfId="0" applyNumberFormat="1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6" fillId="0" borderId="0" xfId="0" applyFont="1" applyFill="1" applyBorder="1">
      <alignment vertical="center"/>
    </xf>
    <xf numFmtId="0" fontId="4" fillId="9" borderId="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C67" workbookViewId="0">
      <selection activeCell="I94" sqref="I94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18" t="s">
        <v>25</v>
      </c>
      <c r="G1" s="6" t="s">
        <v>26</v>
      </c>
      <c r="H1" s="6" t="s">
        <v>42</v>
      </c>
      <c r="I1" s="11" t="s">
        <v>92</v>
      </c>
      <c r="J1" s="13" t="s">
        <v>161</v>
      </c>
      <c r="K1" s="13" t="s">
        <v>162</v>
      </c>
      <c r="L1" s="13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18" t="s">
        <v>192</v>
      </c>
      <c r="G2" s="6" t="s">
        <v>71</v>
      </c>
      <c r="H2" s="6" t="s">
        <v>44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18" t="s">
        <v>191</v>
      </c>
      <c r="G4" s="6" t="s">
        <v>23</v>
      </c>
      <c r="H4" s="6" t="s">
        <v>41</v>
      </c>
      <c r="I4" s="10" t="s">
        <v>91</v>
      </c>
      <c r="J4" s="10" t="s">
        <v>163</v>
      </c>
      <c r="K4" s="10" t="s">
        <v>164</v>
      </c>
      <c r="L4" s="10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6" t="s">
        <v>226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6" t="s">
        <v>256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37</v>
      </c>
      <c r="D7" s="24">
        <v>0</v>
      </c>
      <c r="E7" s="24">
        <v>2</v>
      </c>
      <c r="F7" s="25" t="s">
        <v>257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38</v>
      </c>
      <c r="D8" s="24">
        <v>4</v>
      </c>
      <c r="E8" s="24">
        <v>2</v>
      </c>
      <c r="F8" s="25" t="s">
        <v>258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39</v>
      </c>
      <c r="D9" s="24">
        <v>5</v>
      </c>
      <c r="E9" s="24">
        <v>2</v>
      </c>
      <c r="F9" s="25" t="s">
        <v>259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40</v>
      </c>
      <c r="D10" s="24">
        <v>6</v>
      </c>
      <c r="E10" s="24">
        <v>2</v>
      </c>
      <c r="F10" s="25" t="s">
        <v>260</v>
      </c>
      <c r="G10" s="24">
        <v>7</v>
      </c>
      <c r="H10" s="24" t="s">
        <v>89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74</v>
      </c>
      <c r="C11" s="8" t="s">
        <v>80</v>
      </c>
      <c r="D11" s="8">
        <v>0</v>
      </c>
      <c r="E11" s="8">
        <v>3</v>
      </c>
      <c r="F11" s="16" t="s">
        <v>261</v>
      </c>
      <c r="G11" s="8">
        <v>8</v>
      </c>
      <c r="H11" s="8" t="s">
        <v>90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75</v>
      </c>
      <c r="C12" s="8" t="s">
        <v>81</v>
      </c>
      <c r="D12" s="8">
        <v>34</v>
      </c>
      <c r="E12" s="8">
        <v>3</v>
      </c>
      <c r="F12" s="16" t="s">
        <v>262</v>
      </c>
      <c r="G12" s="8">
        <v>9</v>
      </c>
      <c r="H12" s="8" t="s">
        <v>93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76</v>
      </c>
      <c r="C13" s="8" t="s">
        <v>82</v>
      </c>
      <c r="D13" s="8">
        <v>35</v>
      </c>
      <c r="E13" s="8">
        <v>3</v>
      </c>
      <c r="F13" s="16" t="s">
        <v>263</v>
      </c>
      <c r="G13" s="8">
        <v>10</v>
      </c>
      <c r="H13" s="8" t="s">
        <v>94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79</v>
      </c>
      <c r="C14" s="8" t="s">
        <v>83</v>
      </c>
      <c r="D14" s="8">
        <v>36</v>
      </c>
      <c r="E14" s="8">
        <v>3</v>
      </c>
      <c r="F14" s="16" t="s">
        <v>264</v>
      </c>
      <c r="G14" s="8">
        <v>11</v>
      </c>
      <c r="H14" s="8" t="s">
        <v>95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77</v>
      </c>
      <c r="C15" s="8" t="s">
        <v>84</v>
      </c>
      <c r="D15" s="8">
        <v>37</v>
      </c>
      <c r="E15" s="8">
        <v>3</v>
      </c>
      <c r="F15" s="16" t="s">
        <v>265</v>
      </c>
      <c r="G15" s="8">
        <v>12</v>
      </c>
      <c r="H15" s="8" t="s">
        <v>96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78</v>
      </c>
      <c r="C16" s="8" t="s">
        <v>85</v>
      </c>
      <c r="D16" s="8">
        <v>38</v>
      </c>
      <c r="E16" s="8">
        <v>3</v>
      </c>
      <c r="F16" s="16" t="s">
        <v>266</v>
      </c>
      <c r="G16" s="8">
        <v>13</v>
      </c>
      <c r="H16" s="8" t="s">
        <v>97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170</v>
      </c>
      <c r="C17" s="24" t="s">
        <v>171</v>
      </c>
      <c r="D17" s="24">
        <v>0</v>
      </c>
      <c r="E17" s="24">
        <v>4</v>
      </c>
      <c r="F17" s="25" t="s">
        <v>267</v>
      </c>
      <c r="G17" s="24">
        <v>14</v>
      </c>
      <c r="H17" s="24" t="s">
        <v>98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166</v>
      </c>
      <c r="C18" s="24" t="s">
        <v>172</v>
      </c>
      <c r="D18" s="24">
        <v>40</v>
      </c>
      <c r="E18" s="24">
        <v>4</v>
      </c>
      <c r="F18" s="25" t="s">
        <v>268</v>
      </c>
      <c r="G18" s="24">
        <v>15</v>
      </c>
      <c r="H18" s="24" t="s">
        <v>99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169</v>
      </c>
      <c r="C19" s="24" t="s">
        <v>173</v>
      </c>
      <c r="D19" s="24">
        <v>41</v>
      </c>
      <c r="E19" s="24">
        <v>4</v>
      </c>
      <c r="F19" s="25" t="s">
        <v>269</v>
      </c>
      <c r="G19" s="24">
        <v>16</v>
      </c>
      <c r="H19" s="24" t="s">
        <v>100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167</v>
      </c>
      <c r="C20" s="24" t="s">
        <v>174</v>
      </c>
      <c r="D20" s="24">
        <v>42</v>
      </c>
      <c r="E20" s="24">
        <v>4</v>
      </c>
      <c r="F20" s="25" t="s">
        <v>227</v>
      </c>
      <c r="G20" s="24">
        <v>17</v>
      </c>
      <c r="H20" s="24" t="s">
        <v>101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165</v>
      </c>
      <c r="C21" s="24" t="s">
        <v>175</v>
      </c>
      <c r="D21" s="24">
        <v>43</v>
      </c>
      <c r="E21" s="24">
        <v>4</v>
      </c>
      <c r="F21" s="25" t="s">
        <v>193</v>
      </c>
      <c r="G21" s="24">
        <v>18</v>
      </c>
      <c r="H21" s="24" t="s">
        <v>102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168</v>
      </c>
      <c r="C22" s="24" t="s">
        <v>176</v>
      </c>
      <c r="D22" s="24">
        <v>44</v>
      </c>
      <c r="E22" s="24">
        <v>4</v>
      </c>
      <c r="F22" s="25" t="s">
        <v>194</v>
      </c>
      <c r="G22" s="24">
        <v>19</v>
      </c>
      <c r="H22" s="24" t="s">
        <v>103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223</v>
      </c>
      <c r="C23" s="21" t="s">
        <v>212</v>
      </c>
      <c r="D23" s="27">
        <v>0</v>
      </c>
      <c r="E23" s="21">
        <v>5</v>
      </c>
      <c r="F23" s="22" t="s">
        <v>195</v>
      </c>
      <c r="G23" s="21">
        <v>20</v>
      </c>
      <c r="H23" s="21" t="s">
        <v>104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218</v>
      </c>
      <c r="C24" s="21" t="s">
        <v>213</v>
      </c>
      <c r="D24" s="27">
        <v>64</v>
      </c>
      <c r="E24" s="21">
        <v>5</v>
      </c>
      <c r="F24" s="22" t="s">
        <v>228</v>
      </c>
      <c r="G24" s="21">
        <v>21</v>
      </c>
      <c r="H24" s="21" t="s">
        <v>105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219</v>
      </c>
      <c r="C25" s="21" t="s">
        <v>214</v>
      </c>
      <c r="D25" s="27">
        <v>65</v>
      </c>
      <c r="E25" s="21">
        <v>5</v>
      </c>
      <c r="F25" s="22" t="s">
        <v>196</v>
      </c>
      <c r="G25" s="21">
        <v>22</v>
      </c>
      <c r="H25" s="21" t="s">
        <v>106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220</v>
      </c>
      <c r="C26" s="21" t="s">
        <v>215</v>
      </c>
      <c r="D26" s="27">
        <v>66</v>
      </c>
      <c r="E26" s="21">
        <v>5</v>
      </c>
      <c r="F26" s="22" t="s">
        <v>197</v>
      </c>
      <c r="G26" s="21">
        <v>23</v>
      </c>
      <c r="H26" s="21" t="s">
        <v>107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221</v>
      </c>
      <c r="C27" s="21" t="s">
        <v>216</v>
      </c>
      <c r="D27" s="27">
        <v>67</v>
      </c>
      <c r="E27" s="21">
        <v>5</v>
      </c>
      <c r="F27" s="22" t="s">
        <v>229</v>
      </c>
      <c r="G27" s="21">
        <v>24</v>
      </c>
      <c r="H27" s="21" t="s">
        <v>108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222</v>
      </c>
      <c r="C28" s="21" t="s">
        <v>217</v>
      </c>
      <c r="D28" s="27">
        <v>68</v>
      </c>
      <c r="E28" s="21">
        <v>5</v>
      </c>
      <c r="F28" s="22" t="s">
        <v>198</v>
      </c>
      <c r="G28" s="21">
        <v>25</v>
      </c>
      <c r="H28" s="21" t="s">
        <v>109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312</v>
      </c>
      <c r="C29" s="24" t="s">
        <v>306</v>
      </c>
      <c r="D29" s="36">
        <v>0</v>
      </c>
      <c r="E29" s="24">
        <v>6</v>
      </c>
      <c r="F29" s="25" t="s">
        <v>230</v>
      </c>
      <c r="G29" s="24">
        <v>26</v>
      </c>
      <c r="H29" s="6" t="s">
        <v>110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313</v>
      </c>
      <c r="C30" s="24" t="s">
        <v>307</v>
      </c>
      <c r="D30" s="36">
        <v>76</v>
      </c>
      <c r="E30" s="24">
        <v>6</v>
      </c>
      <c r="F30" s="25" t="s">
        <v>231</v>
      </c>
      <c r="G30" s="24">
        <v>27</v>
      </c>
      <c r="H30" s="8" t="s">
        <v>111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314</v>
      </c>
      <c r="C31" s="24" t="s">
        <v>308</v>
      </c>
      <c r="D31" s="36">
        <v>77</v>
      </c>
      <c r="E31" s="24">
        <v>6</v>
      </c>
      <c r="F31" s="25" t="s">
        <v>199</v>
      </c>
      <c r="G31" s="24">
        <v>28</v>
      </c>
      <c r="H31" s="8" t="s">
        <v>112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315</v>
      </c>
      <c r="C32" s="24" t="s">
        <v>309</v>
      </c>
      <c r="D32" s="36">
        <v>78</v>
      </c>
      <c r="E32" s="24">
        <v>6</v>
      </c>
      <c r="F32" s="25" t="s">
        <v>232</v>
      </c>
      <c r="G32" s="24">
        <v>29</v>
      </c>
      <c r="H32" s="8" t="s">
        <v>113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316</v>
      </c>
      <c r="C33" s="24" t="s">
        <v>310</v>
      </c>
      <c r="D33" s="36">
        <v>79</v>
      </c>
      <c r="E33" s="24">
        <v>6</v>
      </c>
      <c r="F33" s="25" t="s">
        <v>233</v>
      </c>
      <c r="G33" s="24">
        <v>30</v>
      </c>
      <c r="H33" s="8" t="s">
        <v>114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317</v>
      </c>
      <c r="C34" s="24" t="s">
        <v>311</v>
      </c>
      <c r="D34" s="36">
        <v>80</v>
      </c>
      <c r="E34" s="24">
        <v>6</v>
      </c>
      <c r="F34" s="25" t="s">
        <v>234</v>
      </c>
      <c r="G34" s="24">
        <v>31</v>
      </c>
      <c r="H34" s="8" t="s">
        <v>115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2">
      <c r="A35" s="6">
        <v>31</v>
      </c>
      <c r="B35" s="44" t="s">
        <v>321</v>
      </c>
      <c r="C35" s="38" t="s">
        <v>300</v>
      </c>
      <c r="D35" s="36">
        <v>0</v>
      </c>
      <c r="E35" s="38">
        <v>7</v>
      </c>
      <c r="F35" s="16" t="s">
        <v>235</v>
      </c>
      <c r="G35" s="8">
        <v>32</v>
      </c>
      <c r="H35" s="8" t="s">
        <v>116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5" t="s">
        <v>322</v>
      </c>
      <c r="C36" s="38" t="s">
        <v>301</v>
      </c>
      <c r="D36" s="36">
        <v>0</v>
      </c>
      <c r="E36" s="38">
        <v>7</v>
      </c>
      <c r="F36" s="16" t="s">
        <v>236</v>
      </c>
      <c r="G36" s="8">
        <v>33</v>
      </c>
      <c r="H36" s="6" t="s">
        <v>117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2">
      <c r="A37" s="6">
        <v>33</v>
      </c>
      <c r="B37" s="44" t="s">
        <v>323</v>
      </c>
      <c r="C37" s="38" t="s">
        <v>302</v>
      </c>
      <c r="D37" s="36">
        <v>0</v>
      </c>
      <c r="E37" s="38">
        <v>7</v>
      </c>
      <c r="F37" s="16" t="s">
        <v>237</v>
      </c>
      <c r="G37" s="8">
        <v>34</v>
      </c>
      <c r="H37" s="6" t="s">
        <v>118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5" t="s">
        <v>324</v>
      </c>
      <c r="C38" s="38" t="s">
        <v>303</v>
      </c>
      <c r="D38" s="36">
        <v>0</v>
      </c>
      <c r="E38" s="38">
        <v>7</v>
      </c>
      <c r="F38" s="16" t="s">
        <v>238</v>
      </c>
      <c r="G38" s="8">
        <v>35</v>
      </c>
      <c r="H38" s="6" t="s">
        <v>119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2">
      <c r="A39" s="6">
        <v>35</v>
      </c>
      <c r="B39" s="44" t="s">
        <v>325</v>
      </c>
      <c r="C39" s="38" t="s">
        <v>304</v>
      </c>
      <c r="D39" s="36">
        <v>0</v>
      </c>
      <c r="E39" s="38">
        <v>7</v>
      </c>
      <c r="F39" s="16" t="s">
        <v>239</v>
      </c>
      <c r="G39" s="8">
        <v>36</v>
      </c>
      <c r="H39" s="6" t="s">
        <v>120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5" t="s">
        <v>326</v>
      </c>
      <c r="C40" s="38" t="s">
        <v>305</v>
      </c>
      <c r="D40" s="36">
        <v>0</v>
      </c>
      <c r="E40" s="38">
        <v>7</v>
      </c>
      <c r="F40" s="16" t="s">
        <v>240</v>
      </c>
      <c r="G40" s="8">
        <v>37</v>
      </c>
      <c r="H40" s="6" t="s">
        <v>121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5" t="s">
        <v>327</v>
      </c>
      <c r="C41" s="24" t="s">
        <v>200</v>
      </c>
      <c r="D41" s="36">
        <v>0</v>
      </c>
      <c r="E41" s="24">
        <v>8</v>
      </c>
      <c r="F41" s="16" t="s">
        <v>241</v>
      </c>
      <c r="G41" s="8">
        <v>38</v>
      </c>
      <c r="H41" s="6" t="s">
        <v>122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5" t="s">
        <v>328</v>
      </c>
      <c r="C42" s="24" t="s">
        <v>201</v>
      </c>
      <c r="D42" s="36">
        <v>0</v>
      </c>
      <c r="E42" s="24">
        <v>8</v>
      </c>
      <c r="F42" s="16" t="s">
        <v>242</v>
      </c>
      <c r="G42" s="8">
        <v>39</v>
      </c>
      <c r="H42" s="6" t="s">
        <v>123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5" t="s">
        <v>329</v>
      </c>
      <c r="C43" s="24" t="s">
        <v>202</v>
      </c>
      <c r="D43" s="36">
        <v>0</v>
      </c>
      <c r="E43" s="24">
        <v>8</v>
      </c>
      <c r="F43" s="16" t="s">
        <v>243</v>
      </c>
      <c r="G43" s="8">
        <v>40</v>
      </c>
      <c r="H43" s="6" t="s">
        <v>124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5" t="s">
        <v>330</v>
      </c>
      <c r="C44" s="24" t="s">
        <v>203</v>
      </c>
      <c r="D44" s="36">
        <v>0</v>
      </c>
      <c r="E44" s="24">
        <v>8</v>
      </c>
      <c r="F44" s="16" t="s">
        <v>244</v>
      </c>
      <c r="G44" s="8">
        <v>41</v>
      </c>
      <c r="H44" s="6" t="s">
        <v>125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5" t="s">
        <v>331</v>
      </c>
      <c r="C45" s="24" t="s">
        <v>204</v>
      </c>
      <c r="D45" s="36">
        <v>0</v>
      </c>
      <c r="E45" s="24">
        <v>8</v>
      </c>
      <c r="F45" s="16" t="s">
        <v>245</v>
      </c>
      <c r="G45" s="8">
        <v>42</v>
      </c>
      <c r="H45" s="6" t="s">
        <v>126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5" t="s">
        <v>332</v>
      </c>
      <c r="C46" s="24" t="s">
        <v>205</v>
      </c>
      <c r="D46" s="36">
        <v>0</v>
      </c>
      <c r="E46" s="24">
        <v>8</v>
      </c>
      <c r="F46" s="16" t="s">
        <v>246</v>
      </c>
      <c r="G46" s="8">
        <v>43</v>
      </c>
      <c r="H46" s="6" t="s">
        <v>127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5" t="s">
        <v>333</v>
      </c>
      <c r="C47" s="12" t="s">
        <v>58</v>
      </c>
      <c r="D47" s="36">
        <v>0</v>
      </c>
      <c r="E47" s="8">
        <v>9</v>
      </c>
      <c r="F47" s="16" t="s">
        <v>247</v>
      </c>
      <c r="G47" s="8">
        <v>44</v>
      </c>
      <c r="H47" s="6" t="s">
        <v>128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5" t="s">
        <v>334</v>
      </c>
      <c r="C48" s="12" t="s">
        <v>59</v>
      </c>
      <c r="D48" s="36">
        <v>0</v>
      </c>
      <c r="E48" s="8">
        <v>9</v>
      </c>
      <c r="F48" s="16" t="s">
        <v>248</v>
      </c>
      <c r="G48" s="8">
        <v>45</v>
      </c>
      <c r="H48" s="6" t="s">
        <v>129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5" t="s">
        <v>335</v>
      </c>
      <c r="C49" s="12" t="s">
        <v>60</v>
      </c>
      <c r="D49" s="36">
        <v>0</v>
      </c>
      <c r="E49" s="8">
        <v>9</v>
      </c>
      <c r="F49" s="16" t="s">
        <v>249</v>
      </c>
      <c r="G49" s="8">
        <v>46</v>
      </c>
      <c r="H49" s="6" t="s">
        <v>130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5" t="s">
        <v>336</v>
      </c>
      <c r="C50" s="12" t="s">
        <v>61</v>
      </c>
      <c r="D50" s="36">
        <v>0</v>
      </c>
      <c r="E50" s="8">
        <v>9</v>
      </c>
      <c r="F50" s="16" t="s">
        <v>250</v>
      </c>
      <c r="G50" s="8">
        <v>47</v>
      </c>
      <c r="H50" s="6" t="s">
        <v>131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5" t="s">
        <v>337</v>
      </c>
      <c r="C51" s="12" t="s">
        <v>62</v>
      </c>
      <c r="D51" s="36">
        <v>0</v>
      </c>
      <c r="E51" s="8">
        <v>9</v>
      </c>
      <c r="F51" s="16" t="s">
        <v>251</v>
      </c>
      <c r="G51" s="8">
        <v>48</v>
      </c>
      <c r="H51" s="6" t="s">
        <v>132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5" t="s">
        <v>338</v>
      </c>
      <c r="C52" s="12" t="s">
        <v>63</v>
      </c>
      <c r="D52" s="36">
        <v>0</v>
      </c>
      <c r="E52" s="8">
        <v>9</v>
      </c>
      <c r="F52" s="16" t="s">
        <v>252</v>
      </c>
      <c r="G52" s="8">
        <v>49</v>
      </c>
      <c r="H52" s="6" t="s">
        <v>133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45" t="s">
        <v>339</v>
      </c>
      <c r="C53" s="8" t="s">
        <v>177</v>
      </c>
      <c r="D53" s="36">
        <v>0</v>
      </c>
      <c r="E53" s="24">
        <v>10</v>
      </c>
      <c r="F53" s="16" t="s">
        <v>253</v>
      </c>
      <c r="G53" s="8">
        <v>50</v>
      </c>
      <c r="H53" s="6" t="s">
        <v>134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45" t="s">
        <v>340</v>
      </c>
      <c r="C54" s="8" t="s">
        <v>178</v>
      </c>
      <c r="D54" s="36">
        <v>0</v>
      </c>
      <c r="E54" s="24">
        <v>10</v>
      </c>
      <c r="F54" s="16" t="s">
        <v>254</v>
      </c>
      <c r="G54" s="8">
        <v>51</v>
      </c>
      <c r="H54" s="6" t="s">
        <v>135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45" t="s">
        <v>341</v>
      </c>
      <c r="C55" s="8" t="s">
        <v>179</v>
      </c>
      <c r="D55" s="36">
        <v>0</v>
      </c>
      <c r="E55" s="24">
        <v>10</v>
      </c>
      <c r="F55" s="16" t="s">
        <v>255</v>
      </c>
      <c r="G55" s="8">
        <v>52</v>
      </c>
      <c r="H55" s="6" t="s">
        <v>136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45" t="s">
        <v>342</v>
      </c>
      <c r="C56" s="8" t="s">
        <v>180</v>
      </c>
      <c r="D56" s="36">
        <v>0</v>
      </c>
      <c r="E56" s="24">
        <v>10</v>
      </c>
      <c r="F56" s="16" t="s">
        <v>270</v>
      </c>
      <c r="G56" s="8">
        <v>53</v>
      </c>
      <c r="H56" s="6" t="s">
        <v>138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45" t="s">
        <v>343</v>
      </c>
      <c r="C57" s="8" t="s">
        <v>181</v>
      </c>
      <c r="D57" s="36">
        <v>0</v>
      </c>
      <c r="E57" s="24">
        <v>10</v>
      </c>
      <c r="F57" s="16" t="s">
        <v>271</v>
      </c>
      <c r="G57" s="8">
        <v>54</v>
      </c>
      <c r="H57" s="6" t="s">
        <v>137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45" t="s">
        <v>344</v>
      </c>
      <c r="C58" s="8" t="s">
        <v>182</v>
      </c>
      <c r="D58" s="36">
        <v>0</v>
      </c>
      <c r="E58" s="24">
        <v>10</v>
      </c>
      <c r="F58" s="16" t="s">
        <v>272</v>
      </c>
      <c r="G58" s="8">
        <v>55</v>
      </c>
      <c r="H58" s="6" t="s">
        <v>139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5" t="s">
        <v>345</v>
      </c>
      <c r="C59" s="12" t="s">
        <v>64</v>
      </c>
      <c r="D59" s="36">
        <v>0</v>
      </c>
      <c r="E59" s="12">
        <v>11</v>
      </c>
      <c r="F59" s="16" t="s">
        <v>273</v>
      </c>
      <c r="G59" s="8">
        <v>56</v>
      </c>
      <c r="H59" s="6" t="s">
        <v>140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5" t="s">
        <v>346</v>
      </c>
      <c r="C60" s="12" t="s">
        <v>65</v>
      </c>
      <c r="D60" s="36">
        <v>0</v>
      </c>
      <c r="E60" s="12">
        <v>11</v>
      </c>
      <c r="F60" s="16" t="s">
        <v>274</v>
      </c>
      <c r="G60" s="8">
        <v>57</v>
      </c>
      <c r="H60" s="6" t="s">
        <v>141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5" t="s">
        <v>347</v>
      </c>
      <c r="C61" s="12" t="s">
        <v>66</v>
      </c>
      <c r="D61" s="36">
        <v>0</v>
      </c>
      <c r="E61" s="12">
        <v>11</v>
      </c>
      <c r="F61" s="16" t="s">
        <v>275</v>
      </c>
      <c r="G61" s="8">
        <v>58</v>
      </c>
      <c r="H61" s="6" t="s">
        <v>142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5" t="s">
        <v>348</v>
      </c>
      <c r="C62" s="12" t="s">
        <v>67</v>
      </c>
      <c r="D62" s="36">
        <v>0</v>
      </c>
      <c r="E62" s="12">
        <v>11</v>
      </c>
      <c r="F62" s="16" t="s">
        <v>276</v>
      </c>
      <c r="G62" s="8">
        <v>59</v>
      </c>
      <c r="H62" s="6" t="s">
        <v>143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5" t="s">
        <v>349</v>
      </c>
      <c r="C63" s="12" t="s">
        <v>68</v>
      </c>
      <c r="D63" s="36">
        <v>0</v>
      </c>
      <c r="E63" s="12">
        <v>11</v>
      </c>
      <c r="F63" s="16" t="s">
        <v>277</v>
      </c>
      <c r="G63" s="8">
        <v>60</v>
      </c>
      <c r="H63" s="6" t="s">
        <v>144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5" t="s">
        <v>350</v>
      </c>
      <c r="C64" s="12" t="s">
        <v>69</v>
      </c>
      <c r="D64" s="36">
        <v>0</v>
      </c>
      <c r="E64" s="12">
        <v>11</v>
      </c>
      <c r="F64" s="16" t="s">
        <v>278</v>
      </c>
      <c r="G64" s="8">
        <v>61</v>
      </c>
      <c r="H64" s="6" t="s">
        <v>145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294</v>
      </c>
      <c r="C65" s="38" t="s">
        <v>300</v>
      </c>
      <c r="D65" s="39">
        <v>0</v>
      </c>
      <c r="E65" s="12">
        <v>12</v>
      </c>
      <c r="F65" s="16" t="s">
        <v>279</v>
      </c>
      <c r="G65" s="8">
        <v>62</v>
      </c>
      <c r="H65" s="6" t="s">
        <v>146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295</v>
      </c>
      <c r="C66" s="38" t="s">
        <v>301</v>
      </c>
      <c r="D66" s="39">
        <v>70</v>
      </c>
      <c r="E66" s="24">
        <v>12</v>
      </c>
      <c r="F66" s="16" t="s">
        <v>280</v>
      </c>
      <c r="G66" s="8">
        <v>63</v>
      </c>
      <c r="H66" s="6" t="s">
        <v>147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296</v>
      </c>
      <c r="C67" s="38" t="s">
        <v>302</v>
      </c>
      <c r="D67" s="39">
        <v>71</v>
      </c>
      <c r="E67" s="24">
        <v>12</v>
      </c>
      <c r="F67" s="16" t="s">
        <v>281</v>
      </c>
      <c r="G67" s="8">
        <v>64</v>
      </c>
      <c r="H67" s="6" t="s">
        <v>148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297</v>
      </c>
      <c r="C68" s="38" t="s">
        <v>303</v>
      </c>
      <c r="D68" s="39">
        <v>72</v>
      </c>
      <c r="E68" s="24">
        <v>12</v>
      </c>
      <c r="F68" s="16" t="s">
        <v>282</v>
      </c>
      <c r="G68" s="8">
        <v>65</v>
      </c>
      <c r="H68" s="6" t="s">
        <v>149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298</v>
      </c>
      <c r="C69" s="38" t="s">
        <v>304</v>
      </c>
      <c r="D69" s="39">
        <v>73</v>
      </c>
      <c r="E69" s="24">
        <v>12</v>
      </c>
      <c r="F69" s="16" t="s">
        <v>283</v>
      </c>
      <c r="G69" s="8">
        <v>66</v>
      </c>
      <c r="H69" s="6" t="s">
        <v>150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299</v>
      </c>
      <c r="C70" s="38" t="s">
        <v>305</v>
      </c>
      <c r="D70" s="39">
        <v>74</v>
      </c>
      <c r="E70" s="24">
        <v>12</v>
      </c>
      <c r="F70" s="16" t="s">
        <v>284</v>
      </c>
      <c r="G70" s="8">
        <v>67</v>
      </c>
      <c r="H70" s="6" t="s">
        <v>151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206</v>
      </c>
      <c r="C71" s="24" t="s">
        <v>200</v>
      </c>
      <c r="D71" s="24">
        <v>0</v>
      </c>
      <c r="E71" s="24">
        <v>13</v>
      </c>
      <c r="F71" s="16" t="s">
        <v>285</v>
      </c>
      <c r="G71" s="8">
        <v>68</v>
      </c>
      <c r="H71" s="6" t="s">
        <v>152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207</v>
      </c>
      <c r="C72" s="24" t="s">
        <v>201</v>
      </c>
      <c r="D72" s="24">
        <v>58</v>
      </c>
      <c r="E72" s="12">
        <v>13</v>
      </c>
      <c r="F72" s="16" t="s">
        <v>286</v>
      </c>
      <c r="G72" s="8">
        <v>69</v>
      </c>
      <c r="H72" s="6" t="s">
        <v>153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208</v>
      </c>
      <c r="C73" s="24" t="s">
        <v>202</v>
      </c>
      <c r="D73" s="24">
        <v>59</v>
      </c>
      <c r="E73" s="12">
        <v>13</v>
      </c>
      <c r="F73" s="16" t="s">
        <v>287</v>
      </c>
      <c r="G73" s="8">
        <v>70</v>
      </c>
      <c r="H73" s="6" t="s">
        <v>154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209</v>
      </c>
      <c r="C74" s="24" t="s">
        <v>203</v>
      </c>
      <c r="D74" s="24">
        <v>60</v>
      </c>
      <c r="E74" s="12">
        <v>13</v>
      </c>
      <c r="F74" s="16" t="s">
        <v>288</v>
      </c>
      <c r="G74" s="8">
        <v>71</v>
      </c>
      <c r="H74" s="6" t="s">
        <v>155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210</v>
      </c>
      <c r="C75" s="24" t="s">
        <v>204</v>
      </c>
      <c r="D75" s="24">
        <v>61</v>
      </c>
      <c r="E75" s="12">
        <v>13</v>
      </c>
      <c r="F75" s="16" t="s">
        <v>289</v>
      </c>
      <c r="G75" s="8">
        <v>72</v>
      </c>
      <c r="H75" s="6" t="s">
        <v>156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211</v>
      </c>
      <c r="C76" s="24" t="s">
        <v>205</v>
      </c>
      <c r="D76" s="24">
        <v>62</v>
      </c>
      <c r="E76" s="12">
        <v>13</v>
      </c>
      <c r="F76" s="16" t="s">
        <v>290</v>
      </c>
      <c r="G76" s="8">
        <v>73</v>
      </c>
      <c r="H76" s="6" t="s">
        <v>157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8" t="s">
        <v>45</v>
      </c>
      <c r="C77" s="12" t="s">
        <v>58</v>
      </c>
      <c r="D77" s="12">
        <v>0</v>
      </c>
      <c r="E77" s="12">
        <v>14</v>
      </c>
      <c r="F77" s="16" t="s">
        <v>291</v>
      </c>
      <c r="G77" s="8">
        <v>74</v>
      </c>
      <c r="H77" s="6" t="s">
        <v>158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8" t="s">
        <v>46</v>
      </c>
      <c r="C78" s="12" t="s">
        <v>59</v>
      </c>
      <c r="D78" s="12">
        <v>8</v>
      </c>
      <c r="E78" s="12">
        <v>14</v>
      </c>
      <c r="F78" s="16" t="s">
        <v>292</v>
      </c>
      <c r="G78" s="8">
        <v>75</v>
      </c>
      <c r="H78" s="6" t="s">
        <v>159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8" t="s">
        <v>47</v>
      </c>
      <c r="C79" s="12" t="s">
        <v>60</v>
      </c>
      <c r="D79" s="12">
        <v>9</v>
      </c>
      <c r="E79" s="12">
        <v>14</v>
      </c>
      <c r="F79" s="16" t="s">
        <v>293</v>
      </c>
      <c r="G79" s="8">
        <v>76</v>
      </c>
      <c r="H79" s="6" t="s">
        <v>160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8" t="s">
        <v>48</v>
      </c>
      <c r="C80" s="12" t="s">
        <v>61</v>
      </c>
      <c r="D80" s="12">
        <v>10</v>
      </c>
      <c r="E80" s="12">
        <v>14</v>
      </c>
      <c r="F80" s="51" t="s">
        <v>367</v>
      </c>
      <c r="G80" s="8">
        <v>77</v>
      </c>
      <c r="H80" s="50" t="s">
        <v>351</v>
      </c>
      <c r="I80" s="49"/>
    </row>
    <row r="81" spans="1:9" ht="17.25" x14ac:dyDescent="0.2">
      <c r="A81" s="6">
        <v>77</v>
      </c>
      <c r="B81" s="40" t="s">
        <v>49</v>
      </c>
      <c r="C81" s="12" t="s">
        <v>62</v>
      </c>
      <c r="D81" s="12">
        <v>11</v>
      </c>
      <c r="E81" s="12">
        <v>14</v>
      </c>
      <c r="F81" s="51" t="s">
        <v>368</v>
      </c>
      <c r="G81" s="8">
        <v>78</v>
      </c>
      <c r="H81" s="50" t="s">
        <v>352</v>
      </c>
      <c r="I81" s="49"/>
    </row>
    <row r="82" spans="1:9" ht="17.25" x14ac:dyDescent="0.2">
      <c r="A82" s="6">
        <v>78</v>
      </c>
      <c r="B82" s="48" t="s">
        <v>50</v>
      </c>
      <c r="C82" s="12" t="s">
        <v>63</v>
      </c>
      <c r="D82" s="12">
        <v>12</v>
      </c>
      <c r="E82" s="12">
        <v>14</v>
      </c>
      <c r="F82" s="51" t="s">
        <v>369</v>
      </c>
      <c r="G82" s="8">
        <v>79</v>
      </c>
      <c r="H82" s="50" t="s">
        <v>353</v>
      </c>
      <c r="I82" s="49"/>
    </row>
    <row r="83" spans="1:9" ht="17.25" x14ac:dyDescent="0.2">
      <c r="A83" s="6">
        <v>79</v>
      </c>
      <c r="B83" s="9" t="s">
        <v>183</v>
      </c>
      <c r="C83" s="8" t="s">
        <v>177</v>
      </c>
      <c r="D83" s="8">
        <v>0</v>
      </c>
      <c r="E83" s="12">
        <v>15</v>
      </c>
      <c r="F83" s="51" t="s">
        <v>370</v>
      </c>
      <c r="G83" s="8">
        <v>80</v>
      </c>
      <c r="H83" s="50" t="s">
        <v>354</v>
      </c>
      <c r="I83" s="49"/>
    </row>
    <row r="84" spans="1:9" ht="17.25" x14ac:dyDescent="0.2">
      <c r="A84" s="6">
        <v>80</v>
      </c>
      <c r="B84" s="9" t="s">
        <v>184</v>
      </c>
      <c r="C84" s="8" t="s">
        <v>178</v>
      </c>
      <c r="D84" s="8">
        <v>52</v>
      </c>
      <c r="E84" s="12">
        <v>15</v>
      </c>
      <c r="F84" s="51" t="s">
        <v>371</v>
      </c>
      <c r="G84" s="8">
        <v>81</v>
      </c>
      <c r="H84" s="50" t="s">
        <v>355</v>
      </c>
      <c r="I84" s="49"/>
    </row>
    <row r="85" spans="1:9" ht="17.25" x14ac:dyDescent="0.2">
      <c r="A85" s="6">
        <v>81</v>
      </c>
      <c r="B85" s="9" t="s">
        <v>185</v>
      </c>
      <c r="C85" s="8" t="s">
        <v>179</v>
      </c>
      <c r="D85" s="8">
        <v>53</v>
      </c>
      <c r="E85" s="12">
        <v>15</v>
      </c>
      <c r="F85" s="51" t="s">
        <v>372</v>
      </c>
      <c r="G85" s="8">
        <v>82</v>
      </c>
      <c r="H85" s="50" t="s">
        <v>356</v>
      </c>
      <c r="I85" s="49"/>
    </row>
    <row r="86" spans="1:9" ht="17.25" x14ac:dyDescent="0.2">
      <c r="A86" s="6">
        <v>82</v>
      </c>
      <c r="B86" s="9" t="s">
        <v>186</v>
      </c>
      <c r="C86" s="8" t="s">
        <v>180</v>
      </c>
      <c r="D86" s="8">
        <v>54</v>
      </c>
      <c r="E86" s="12">
        <v>15</v>
      </c>
      <c r="F86" s="51" t="s">
        <v>373</v>
      </c>
      <c r="G86" s="8">
        <v>83</v>
      </c>
      <c r="H86" s="50" t="s">
        <v>357</v>
      </c>
      <c r="I86" s="49"/>
    </row>
    <row r="87" spans="1:9" ht="17.25" x14ac:dyDescent="0.2">
      <c r="A87" s="6">
        <v>83</v>
      </c>
      <c r="B87" s="9" t="s">
        <v>187</v>
      </c>
      <c r="C87" s="8" t="s">
        <v>181</v>
      </c>
      <c r="D87" s="8">
        <v>55</v>
      </c>
      <c r="E87" s="12">
        <v>15</v>
      </c>
      <c r="F87" s="51" t="s">
        <v>374</v>
      </c>
      <c r="G87" s="8">
        <v>84</v>
      </c>
      <c r="H87" s="50" t="s">
        <v>358</v>
      </c>
      <c r="I87" s="49"/>
    </row>
    <row r="88" spans="1:9" ht="17.25" x14ac:dyDescent="0.2">
      <c r="A88" s="6">
        <v>84</v>
      </c>
      <c r="B88" s="9" t="s">
        <v>188</v>
      </c>
      <c r="C88" s="8" t="s">
        <v>182</v>
      </c>
      <c r="D88" s="8">
        <v>56</v>
      </c>
      <c r="E88" s="17">
        <v>15</v>
      </c>
      <c r="F88" s="52" t="s">
        <v>375</v>
      </c>
      <c r="G88" s="8">
        <v>85</v>
      </c>
      <c r="H88" s="50" t="s">
        <v>359</v>
      </c>
      <c r="I88" s="49"/>
    </row>
    <row r="89" spans="1:9" ht="17.25" x14ac:dyDescent="0.2">
      <c r="A89" s="6">
        <v>85</v>
      </c>
      <c r="B89" s="40" t="s">
        <v>51</v>
      </c>
      <c r="C89" s="12" t="s">
        <v>64</v>
      </c>
      <c r="D89" s="12">
        <v>0</v>
      </c>
      <c r="E89" s="46">
        <v>16</v>
      </c>
      <c r="F89" s="51" t="s">
        <v>376</v>
      </c>
      <c r="G89" s="8">
        <v>86</v>
      </c>
      <c r="H89" s="50" t="s">
        <v>360</v>
      </c>
      <c r="I89" s="49"/>
    </row>
    <row r="90" spans="1:9" ht="17.25" x14ac:dyDescent="0.2">
      <c r="A90" s="6">
        <v>86</v>
      </c>
      <c r="B90" s="40" t="s">
        <v>52</v>
      </c>
      <c r="C90" s="12" t="s">
        <v>65</v>
      </c>
      <c r="D90" s="12">
        <v>26</v>
      </c>
      <c r="E90" s="46">
        <v>16</v>
      </c>
      <c r="F90" s="51" t="s">
        <v>377</v>
      </c>
      <c r="G90" s="8">
        <v>87</v>
      </c>
      <c r="H90" s="50" t="s">
        <v>361</v>
      </c>
      <c r="I90" s="49"/>
    </row>
    <row r="91" spans="1:9" ht="17.25" x14ac:dyDescent="0.2">
      <c r="A91" s="6">
        <v>87</v>
      </c>
      <c r="B91" s="40" t="s">
        <v>53</v>
      </c>
      <c r="C91" s="12" t="s">
        <v>66</v>
      </c>
      <c r="D91" s="12">
        <v>27</v>
      </c>
      <c r="E91" s="46">
        <v>16</v>
      </c>
      <c r="F91" s="51" t="s">
        <v>378</v>
      </c>
      <c r="G91" s="8">
        <v>88</v>
      </c>
      <c r="H91" s="50" t="s">
        <v>362</v>
      </c>
      <c r="I91" s="49"/>
    </row>
    <row r="92" spans="1:9" ht="17.25" x14ac:dyDescent="0.2">
      <c r="A92" s="6">
        <v>88</v>
      </c>
      <c r="B92" s="40" t="s">
        <v>54</v>
      </c>
      <c r="C92" s="12" t="s">
        <v>67</v>
      </c>
      <c r="D92" s="12">
        <v>28</v>
      </c>
      <c r="E92" s="47">
        <v>16</v>
      </c>
      <c r="F92" s="47" t="s">
        <v>379</v>
      </c>
      <c r="G92" s="8">
        <v>89</v>
      </c>
      <c r="H92" s="50" t="s">
        <v>363</v>
      </c>
      <c r="I92" s="49"/>
    </row>
    <row r="93" spans="1:9" ht="17.25" x14ac:dyDescent="0.2">
      <c r="A93" s="6">
        <v>89</v>
      </c>
      <c r="B93" s="40" t="s">
        <v>55</v>
      </c>
      <c r="C93" s="12" t="s">
        <v>68</v>
      </c>
      <c r="D93" s="12">
        <v>29</v>
      </c>
      <c r="E93" s="46">
        <v>16</v>
      </c>
      <c r="F93" s="51" t="s">
        <v>380</v>
      </c>
      <c r="G93" s="8">
        <v>90</v>
      </c>
      <c r="H93" s="50" t="s">
        <v>364</v>
      </c>
      <c r="I93" s="49"/>
    </row>
    <row r="94" spans="1:9" ht="17.25" x14ac:dyDescent="0.2">
      <c r="A94" s="6">
        <v>90</v>
      </c>
      <c r="B94" s="40" t="s">
        <v>56</v>
      </c>
      <c r="C94" s="12" t="s">
        <v>69</v>
      </c>
      <c r="D94" s="12">
        <v>30</v>
      </c>
      <c r="E94" s="46">
        <v>16</v>
      </c>
      <c r="F94" s="51" t="s">
        <v>381</v>
      </c>
      <c r="G94" s="8">
        <v>91</v>
      </c>
      <c r="H94" s="50" t="s">
        <v>365</v>
      </c>
      <c r="I94" s="49"/>
    </row>
    <row r="95" spans="1:9" ht="17.25" x14ac:dyDescent="0.2">
      <c r="A95" s="6">
        <v>91</v>
      </c>
      <c r="B95" s="40" t="s">
        <v>57</v>
      </c>
      <c r="C95" s="12" t="s">
        <v>70</v>
      </c>
      <c r="D95" s="12">
        <v>31</v>
      </c>
      <c r="E95" s="46">
        <v>16</v>
      </c>
      <c r="F95" s="51" t="s">
        <v>382</v>
      </c>
      <c r="G95">
        <v>0</v>
      </c>
      <c r="H95" s="50" t="s">
        <v>366</v>
      </c>
      <c r="I95" s="49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opLeftCell="A73" workbookViewId="0">
      <selection activeCell="B79" sqref="B79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224</v>
      </c>
      <c r="E1" s="13" t="s">
        <v>224</v>
      </c>
      <c r="F1" s="13" t="s">
        <v>224</v>
      </c>
      <c r="G1" s="13" t="s">
        <v>224</v>
      </c>
      <c r="H1" s="13" t="s">
        <v>225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318</v>
      </c>
      <c r="E4" s="10" t="s">
        <v>319</v>
      </c>
      <c r="F4" s="10" t="s">
        <v>320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>
        <v>1.2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1.728</v>
      </c>
      <c r="E8">
        <v>1.2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0_3</v>
      </c>
      <c r="C9">
        <f t="shared" si="4"/>
        <v>1</v>
      </c>
      <c r="D9" s="35">
        <f t="shared" si="1"/>
        <v>2.0735999999999999</v>
      </c>
      <c r="E9">
        <v>1.2</v>
      </c>
      <c r="F9" s="15">
        <f t="shared" si="0"/>
        <v>3</v>
      </c>
      <c r="G9" s="32" t="str">
        <f t="shared" si="2"/>
        <v>0003</v>
      </c>
      <c r="H9" s="33">
        <v>3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2.4883199999999999</v>
      </c>
      <c r="E10">
        <v>1.2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2.9859839999999997</v>
      </c>
      <c r="E11">
        <v>1.2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0_4</v>
      </c>
      <c r="C12">
        <f t="shared" si="4"/>
        <v>1</v>
      </c>
      <c r="D12" s="35">
        <f t="shared" si="1"/>
        <v>3.5831807999999996</v>
      </c>
      <c r="E12">
        <v>1.2</v>
      </c>
      <c r="F12" s="15">
        <f t="shared" si="0"/>
        <v>4</v>
      </c>
      <c r="G12" s="32" t="str">
        <f t="shared" si="2"/>
        <v>0004</v>
      </c>
      <c r="H12" s="33">
        <v>4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0_5</v>
      </c>
      <c r="C13">
        <f t="shared" si="4"/>
        <v>1</v>
      </c>
      <c r="D13" s="35">
        <f t="shared" si="1"/>
        <v>4.2998169599999994</v>
      </c>
      <c r="E13">
        <v>1.2</v>
      </c>
      <c r="F13" s="15">
        <f t="shared" si="0"/>
        <v>5</v>
      </c>
      <c r="G13" s="32" t="str">
        <f t="shared" si="2"/>
        <v>0005</v>
      </c>
      <c r="H13" s="33">
        <v>5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0_6</v>
      </c>
      <c r="C14">
        <f t="shared" si="4"/>
        <v>1</v>
      </c>
      <c r="D14" s="35">
        <f t="shared" si="1"/>
        <v>5.1597803519999994</v>
      </c>
      <c r="E14">
        <v>1.2</v>
      </c>
      <c r="F14" s="15">
        <f t="shared" si="0"/>
        <v>6</v>
      </c>
      <c r="G14" s="32" t="str">
        <f t="shared" si="2"/>
        <v>0006</v>
      </c>
      <c r="H14" s="33">
        <v>6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0_7</v>
      </c>
      <c r="C15">
        <f t="shared" si="4"/>
        <v>1</v>
      </c>
      <c r="D15" s="35">
        <f t="shared" si="1"/>
        <v>6.1917364223999991</v>
      </c>
      <c r="E15">
        <v>1.2</v>
      </c>
      <c r="F15" s="15">
        <f t="shared" si="0"/>
        <v>7</v>
      </c>
      <c r="G15" s="32" t="str">
        <f t="shared" si="2"/>
        <v>0007</v>
      </c>
      <c r="H15" s="33">
        <v>7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0_8</v>
      </c>
      <c r="C16">
        <f t="shared" si="4"/>
        <v>1</v>
      </c>
      <c r="D16" s="35">
        <f t="shared" si="1"/>
        <v>7.4300837068799988</v>
      </c>
      <c r="E16">
        <v>1.2</v>
      </c>
      <c r="F16" s="15">
        <f t="shared" si="0"/>
        <v>8</v>
      </c>
      <c r="G16" s="32" t="str">
        <f t="shared" si="2"/>
        <v>0008</v>
      </c>
      <c r="H16" s="33">
        <v>8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0_9</v>
      </c>
      <c r="C17">
        <f t="shared" si="4"/>
        <v>1</v>
      </c>
      <c r="D17" s="35">
        <f t="shared" si="1"/>
        <v>8.9161004482559978</v>
      </c>
      <c r="E17">
        <v>1.2</v>
      </c>
      <c r="F17" s="15">
        <f t="shared" si="0"/>
        <v>9</v>
      </c>
      <c r="G17" s="32" t="str">
        <f t="shared" si="2"/>
        <v>0009</v>
      </c>
      <c r="H17" s="33">
        <v>9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0_11</v>
      </c>
      <c r="C18">
        <f t="shared" si="4"/>
        <v>1</v>
      </c>
      <c r="D18" s="35">
        <f t="shared" si="1"/>
        <v>10.699320537907196</v>
      </c>
      <c r="E18">
        <v>1.2</v>
      </c>
      <c r="F18" s="15">
        <f t="shared" si="0"/>
        <v>11</v>
      </c>
      <c r="G18" s="32" t="str">
        <f t="shared" si="2"/>
        <v>0011</v>
      </c>
      <c r="H18" s="33">
        <v>11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0_13</v>
      </c>
      <c r="C19">
        <f t="shared" si="4"/>
        <v>1</v>
      </c>
      <c r="D19" s="35">
        <f t="shared" si="1"/>
        <v>12.839184645488634</v>
      </c>
      <c r="E19">
        <v>1.2</v>
      </c>
      <c r="F19" s="15">
        <f t="shared" si="0"/>
        <v>13</v>
      </c>
      <c r="G19" s="32" t="str">
        <f t="shared" si="2"/>
        <v>0013</v>
      </c>
      <c r="H19" s="33">
        <v>13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0_16</v>
      </c>
      <c r="C20">
        <f t="shared" si="4"/>
        <v>1</v>
      </c>
      <c r="D20" s="35">
        <f t="shared" si="1"/>
        <v>15.407021574586361</v>
      </c>
      <c r="E20">
        <v>1.2</v>
      </c>
      <c r="F20" s="15">
        <f t="shared" si="0"/>
        <v>16</v>
      </c>
      <c r="G20" s="32" t="str">
        <f t="shared" si="2"/>
        <v>0016</v>
      </c>
      <c r="H20" s="33">
        <v>16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0_19</v>
      </c>
      <c r="C21">
        <f t="shared" si="4"/>
        <v>1</v>
      </c>
      <c r="D21" s="35">
        <f t="shared" si="1"/>
        <v>18.488425889503631</v>
      </c>
      <c r="E21">
        <v>1.2</v>
      </c>
      <c r="F21" s="15">
        <f t="shared" si="0"/>
        <v>19</v>
      </c>
      <c r="G21" s="32" t="str">
        <f t="shared" si="2"/>
        <v>0019</v>
      </c>
      <c r="H21" s="33">
        <v>19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0_23</v>
      </c>
      <c r="C22">
        <f t="shared" si="4"/>
        <v>1</v>
      </c>
      <c r="D22" s="35">
        <f t="shared" si="1"/>
        <v>22.186111067404358</v>
      </c>
      <c r="E22">
        <v>1.2</v>
      </c>
      <c r="F22" s="15">
        <f t="shared" si="0"/>
        <v>23</v>
      </c>
      <c r="G22" s="32" t="str">
        <f t="shared" si="2"/>
        <v>0023</v>
      </c>
      <c r="H22" s="33">
        <v>23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0_27</v>
      </c>
      <c r="C23">
        <f t="shared" si="4"/>
        <v>1</v>
      </c>
      <c r="D23" s="35">
        <f t="shared" si="1"/>
        <v>26.62333328088523</v>
      </c>
      <c r="E23">
        <v>1.2</v>
      </c>
      <c r="F23" s="15">
        <f t="shared" si="0"/>
        <v>27</v>
      </c>
      <c r="G23" s="32" t="str">
        <f t="shared" si="2"/>
        <v>0027</v>
      </c>
      <c r="H23" s="33">
        <v>27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0_32</v>
      </c>
      <c r="C24">
        <f t="shared" si="4"/>
        <v>1</v>
      </c>
      <c r="D24" s="35">
        <f t="shared" si="1"/>
        <v>31.947999937062274</v>
      </c>
      <c r="E24">
        <v>1.2</v>
      </c>
      <c r="F24" s="15">
        <f t="shared" si="0"/>
        <v>32</v>
      </c>
      <c r="G24" s="32" t="str">
        <f t="shared" si="2"/>
        <v>0032</v>
      </c>
      <c r="H24" s="33">
        <v>32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0_39</v>
      </c>
      <c r="C25">
        <f t="shared" si="4"/>
        <v>1</v>
      </c>
      <c r="D25" s="35">
        <f t="shared" si="1"/>
        <v>38.337599924474731</v>
      </c>
      <c r="E25">
        <v>1.2</v>
      </c>
      <c r="F25" s="15">
        <f t="shared" si="0"/>
        <v>39</v>
      </c>
      <c r="G25" s="32" t="str">
        <f t="shared" si="2"/>
        <v>0039</v>
      </c>
      <c r="H25" s="33">
        <v>39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0_47</v>
      </c>
      <c r="C26">
        <f t="shared" si="4"/>
        <v>1</v>
      </c>
      <c r="D26" s="35">
        <f t="shared" si="1"/>
        <v>46.005119909369675</v>
      </c>
      <c r="E26">
        <v>1.2</v>
      </c>
      <c r="F26" s="15">
        <f t="shared" si="0"/>
        <v>47</v>
      </c>
      <c r="G26" s="32" t="str">
        <f t="shared" si="2"/>
        <v>0047</v>
      </c>
      <c r="H26" s="33">
        <v>47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0_56</v>
      </c>
      <c r="C27">
        <f t="shared" si="4"/>
        <v>1</v>
      </c>
      <c r="D27" s="35">
        <f t="shared" si="1"/>
        <v>55.206143891243606</v>
      </c>
      <c r="E27">
        <v>1.2</v>
      </c>
      <c r="F27" s="15">
        <f t="shared" si="0"/>
        <v>56</v>
      </c>
      <c r="G27" s="32" t="str">
        <f t="shared" si="2"/>
        <v>0056</v>
      </c>
      <c r="H27" s="33">
        <v>56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0_67</v>
      </c>
      <c r="C28">
        <f t="shared" si="4"/>
        <v>1</v>
      </c>
      <c r="D28" s="35">
        <f t="shared" si="1"/>
        <v>66.247372669492322</v>
      </c>
      <c r="E28">
        <v>1.2</v>
      </c>
      <c r="F28" s="15">
        <f t="shared" si="0"/>
        <v>67</v>
      </c>
      <c r="G28" s="32" t="str">
        <f t="shared" si="2"/>
        <v>0067</v>
      </c>
      <c r="H28" s="33">
        <v>67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0_80</v>
      </c>
      <c r="C29">
        <f t="shared" si="4"/>
        <v>1</v>
      </c>
      <c r="D29" s="35">
        <f t="shared" si="1"/>
        <v>79.496847203390786</v>
      </c>
      <c r="E29">
        <v>1.2</v>
      </c>
      <c r="F29" s="15">
        <f t="shared" si="0"/>
        <v>80</v>
      </c>
      <c r="G29" s="32" t="str">
        <f t="shared" si="2"/>
        <v>0080</v>
      </c>
      <c r="H29" s="33">
        <v>80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0_96</v>
      </c>
      <c r="C30">
        <f t="shared" si="4"/>
        <v>1</v>
      </c>
      <c r="D30" s="35">
        <f t="shared" si="1"/>
        <v>95.396216644068943</v>
      </c>
      <c r="E30">
        <v>1.2</v>
      </c>
      <c r="F30" s="15">
        <f t="shared" si="0"/>
        <v>96</v>
      </c>
      <c r="G30" s="32" t="str">
        <f t="shared" si="2"/>
        <v>0096</v>
      </c>
      <c r="H30" s="33">
        <v>96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0_115</v>
      </c>
      <c r="C31">
        <f t="shared" si="4"/>
        <v>1</v>
      </c>
      <c r="D31" s="35">
        <f t="shared" si="1"/>
        <v>114.47545997288273</v>
      </c>
      <c r="E31">
        <v>1.2</v>
      </c>
      <c r="F31" s="15">
        <f t="shared" si="0"/>
        <v>115</v>
      </c>
      <c r="G31" s="32" t="str">
        <f t="shared" si="2"/>
        <v>0115</v>
      </c>
      <c r="H31" s="33">
        <v>115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0_138</v>
      </c>
      <c r="C32">
        <f t="shared" si="4"/>
        <v>1</v>
      </c>
      <c r="D32" s="35">
        <f t="shared" si="1"/>
        <v>137.37055196745928</v>
      </c>
      <c r="E32">
        <v>1.2</v>
      </c>
      <c r="F32" s="15">
        <f t="shared" si="0"/>
        <v>138</v>
      </c>
      <c r="G32" s="32" t="str">
        <f t="shared" si="2"/>
        <v>0138</v>
      </c>
      <c r="H32" s="33">
        <v>138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0_165</v>
      </c>
      <c r="C33">
        <f t="shared" si="4"/>
        <v>1</v>
      </c>
      <c r="D33" s="35">
        <f t="shared" si="1"/>
        <v>164.84466236095113</v>
      </c>
      <c r="E33">
        <v>1.2</v>
      </c>
      <c r="F33" s="15">
        <f t="shared" si="0"/>
        <v>165</v>
      </c>
      <c r="G33" s="32" t="str">
        <f t="shared" si="2"/>
        <v>0165</v>
      </c>
      <c r="H33" s="33">
        <v>165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0_198</v>
      </c>
      <c r="C34">
        <f t="shared" si="4"/>
        <v>1</v>
      </c>
      <c r="D34" s="35">
        <f t="shared" si="1"/>
        <v>197.81359483314137</v>
      </c>
      <c r="E34">
        <v>1.2</v>
      </c>
      <c r="F34" s="15">
        <f t="shared" si="0"/>
        <v>198</v>
      </c>
      <c r="G34" s="32" t="str">
        <f t="shared" si="2"/>
        <v>0198</v>
      </c>
      <c r="H34" s="33">
        <v>198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0_238</v>
      </c>
      <c r="C35">
        <f t="shared" si="4"/>
        <v>1</v>
      </c>
      <c r="D35" s="35">
        <f t="shared" si="1"/>
        <v>237.37631379976963</v>
      </c>
      <c r="E35">
        <v>1.2</v>
      </c>
      <c r="F35" s="15">
        <f t="shared" si="0"/>
        <v>238</v>
      </c>
      <c r="G35" s="32" t="str">
        <f t="shared" si="2"/>
        <v>0238</v>
      </c>
      <c r="H35" s="33">
        <v>238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0_285</v>
      </c>
      <c r="C36">
        <f t="shared" si="4"/>
        <v>1</v>
      </c>
      <c r="D36" s="35">
        <f t="shared" si="1"/>
        <v>284.85157655972353</v>
      </c>
      <c r="E36">
        <v>1.2</v>
      </c>
      <c r="F36" s="15">
        <f t="shared" si="0"/>
        <v>285</v>
      </c>
      <c r="G36" s="32" t="str">
        <f t="shared" si="2"/>
        <v>0285</v>
      </c>
      <c r="H36" s="33">
        <v>285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0_342</v>
      </c>
      <c r="C37">
        <f t="shared" si="4"/>
        <v>1</v>
      </c>
      <c r="D37" s="35">
        <f t="shared" si="1"/>
        <v>341.82189187166824</v>
      </c>
      <c r="E37">
        <v>1.2</v>
      </c>
      <c r="F37" s="15">
        <f t="shared" si="0"/>
        <v>342</v>
      </c>
      <c r="G37" s="32" t="str">
        <f t="shared" si="2"/>
        <v>0342</v>
      </c>
      <c r="H37" s="33">
        <v>342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0_411</v>
      </c>
      <c r="C38">
        <f t="shared" si="4"/>
        <v>1</v>
      </c>
      <c r="D38" s="35">
        <f t="shared" si="1"/>
        <v>410.18627024600187</v>
      </c>
      <c r="E38">
        <v>1.2</v>
      </c>
      <c r="F38" s="15">
        <f t="shared" si="0"/>
        <v>411</v>
      </c>
      <c r="G38" s="32" t="str">
        <f t="shared" si="2"/>
        <v>0411</v>
      </c>
      <c r="H38" s="33">
        <v>411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0_493</v>
      </c>
      <c r="C39">
        <f t="shared" si="4"/>
        <v>1</v>
      </c>
      <c r="D39" s="35">
        <f t="shared" si="1"/>
        <v>492.2235242952022</v>
      </c>
      <c r="E39">
        <v>1.2</v>
      </c>
      <c r="F39" s="15">
        <f t="shared" si="0"/>
        <v>493</v>
      </c>
      <c r="G39" s="32" t="str">
        <f t="shared" si="2"/>
        <v>0493</v>
      </c>
      <c r="H39" s="33">
        <v>493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0_591</v>
      </c>
      <c r="C40">
        <f t="shared" si="4"/>
        <v>1</v>
      </c>
      <c r="D40" s="35">
        <f t="shared" si="1"/>
        <v>590.66822915424257</v>
      </c>
      <c r="E40">
        <v>1.2</v>
      </c>
      <c r="F40" s="15">
        <f t="shared" si="0"/>
        <v>591</v>
      </c>
      <c r="G40" s="32" t="str">
        <f t="shared" si="2"/>
        <v>0591</v>
      </c>
      <c r="H40" s="33">
        <v>591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0_709</v>
      </c>
      <c r="C41">
        <f t="shared" si="4"/>
        <v>1</v>
      </c>
      <c r="D41" s="35">
        <f t="shared" si="1"/>
        <v>708.8018749850911</v>
      </c>
      <c r="E41">
        <v>1.2</v>
      </c>
      <c r="F41" s="15">
        <f t="shared" si="0"/>
        <v>709</v>
      </c>
      <c r="G41" s="32" t="str">
        <f t="shared" si="2"/>
        <v>0709</v>
      </c>
      <c r="H41" s="33">
        <v>709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0_851</v>
      </c>
      <c r="C42">
        <f t="shared" si="4"/>
        <v>1</v>
      </c>
      <c r="D42" s="35">
        <f t="shared" si="1"/>
        <v>850.56224998210928</v>
      </c>
      <c r="E42">
        <v>1.2</v>
      </c>
      <c r="F42" s="15">
        <f t="shared" si="0"/>
        <v>851</v>
      </c>
      <c r="G42" s="32" t="str">
        <f t="shared" si="2"/>
        <v>0851</v>
      </c>
      <c r="H42" s="33">
        <v>851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0_1021</v>
      </c>
      <c r="C43">
        <f t="shared" si="4"/>
        <v>1</v>
      </c>
      <c r="D43" s="35">
        <f t="shared" si="1"/>
        <v>1020.6746999785311</v>
      </c>
      <c r="E43">
        <v>1.2</v>
      </c>
      <c r="F43" s="15">
        <f t="shared" si="0"/>
        <v>1021</v>
      </c>
      <c r="G43" s="32" t="str">
        <f t="shared" si="2"/>
        <v>1021</v>
      </c>
      <c r="H43" s="33">
        <v>1021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0_1225</v>
      </c>
      <c r="C44">
        <f t="shared" si="4"/>
        <v>1</v>
      </c>
      <c r="D44" s="35">
        <f t="shared" si="1"/>
        <v>1224.8096399742371</v>
      </c>
      <c r="E44">
        <v>1.2</v>
      </c>
      <c r="F44" s="15">
        <f t="shared" si="0"/>
        <v>1225</v>
      </c>
      <c r="G44" s="32" t="str">
        <f t="shared" si="2"/>
        <v>1225</v>
      </c>
      <c r="H44" s="33">
        <v>1225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0_1470</v>
      </c>
      <c r="C45">
        <f t="shared" si="4"/>
        <v>1</v>
      </c>
      <c r="D45" s="35">
        <f t="shared" si="1"/>
        <v>1469.7715679690846</v>
      </c>
      <c r="E45">
        <v>1.2</v>
      </c>
      <c r="F45" s="15">
        <f t="shared" si="0"/>
        <v>1470</v>
      </c>
      <c r="G45" s="32" t="str">
        <f t="shared" si="2"/>
        <v>1470</v>
      </c>
      <c r="H45" s="42">
        <v>1470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0_1764</v>
      </c>
      <c r="C46">
        <f t="shared" si="4"/>
        <v>1</v>
      </c>
      <c r="D46" s="35">
        <f t="shared" si="1"/>
        <v>1763.7258815629013</v>
      </c>
      <c r="E46">
        <v>1.2</v>
      </c>
      <c r="F46" s="15">
        <f t="shared" si="0"/>
        <v>1764</v>
      </c>
      <c r="G46" s="32" t="str">
        <f t="shared" si="2"/>
        <v>1764</v>
      </c>
      <c r="H46" s="42">
        <v>1764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0_2117</v>
      </c>
      <c r="C47">
        <f t="shared" si="4"/>
        <v>1</v>
      </c>
      <c r="D47" s="35">
        <f t="shared" si="1"/>
        <v>2116.4710578754816</v>
      </c>
      <c r="E47">
        <v>1.2</v>
      </c>
      <c r="F47" s="15">
        <f t="shared" si="0"/>
        <v>2117</v>
      </c>
      <c r="G47" s="32" t="str">
        <f t="shared" si="2"/>
        <v>2117</v>
      </c>
      <c r="H47" s="42">
        <v>2117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0_2540</v>
      </c>
      <c r="C48">
        <f t="shared" si="4"/>
        <v>1</v>
      </c>
      <c r="D48" s="35">
        <f t="shared" si="1"/>
        <v>2539.7652694505778</v>
      </c>
      <c r="E48">
        <v>1.2</v>
      </c>
      <c r="F48" s="15">
        <f t="shared" si="0"/>
        <v>2540</v>
      </c>
      <c r="G48" s="32" t="str">
        <f t="shared" si="2"/>
        <v>2540</v>
      </c>
      <c r="H48" s="42">
        <v>2540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0_3048</v>
      </c>
      <c r="C49">
        <f t="shared" si="4"/>
        <v>1</v>
      </c>
      <c r="D49" s="35">
        <f t="shared" si="1"/>
        <v>3047.7183233406931</v>
      </c>
      <c r="E49">
        <v>1.2</v>
      </c>
      <c r="F49" s="15">
        <f t="shared" si="0"/>
        <v>3048</v>
      </c>
      <c r="G49" s="32" t="str">
        <f t="shared" si="2"/>
        <v>3048</v>
      </c>
      <c r="H49" s="42">
        <v>3048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0_3658</v>
      </c>
      <c r="C50">
        <f t="shared" si="4"/>
        <v>1</v>
      </c>
      <c r="D50" s="35">
        <f t="shared" si="1"/>
        <v>3657.2619880088318</v>
      </c>
      <c r="E50">
        <v>1.2</v>
      </c>
      <c r="F50" s="15">
        <f t="shared" si="0"/>
        <v>3658</v>
      </c>
      <c r="G50" s="32" t="str">
        <f t="shared" si="2"/>
        <v>3658</v>
      </c>
      <c r="H50" s="42">
        <v>3658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0_4389</v>
      </c>
      <c r="C51">
        <f t="shared" si="4"/>
        <v>1</v>
      </c>
      <c r="D51" s="35">
        <f t="shared" si="1"/>
        <v>4388.7143856105977</v>
      </c>
      <c r="E51">
        <v>1.2</v>
      </c>
      <c r="F51" s="15">
        <f t="shared" si="0"/>
        <v>4389</v>
      </c>
      <c r="G51" s="32" t="str">
        <f t="shared" si="2"/>
        <v>4389</v>
      </c>
      <c r="H51" s="42">
        <v>4389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0_5267</v>
      </c>
      <c r="C52">
        <f t="shared" si="4"/>
        <v>1</v>
      </c>
      <c r="D52" s="35">
        <f t="shared" si="1"/>
        <v>5266.457262732717</v>
      </c>
      <c r="E52">
        <v>1.2</v>
      </c>
      <c r="F52" s="15">
        <f t="shared" si="0"/>
        <v>5267</v>
      </c>
      <c r="G52" s="32" t="str">
        <f t="shared" si="2"/>
        <v>5267</v>
      </c>
      <c r="H52" s="42">
        <v>5267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0_6320</v>
      </c>
      <c r="C53">
        <f t="shared" si="4"/>
        <v>1</v>
      </c>
      <c r="D53" s="35">
        <f t="shared" si="1"/>
        <v>6319.7487152792601</v>
      </c>
      <c r="E53">
        <v>1.2</v>
      </c>
      <c r="F53" s="15">
        <f t="shared" si="0"/>
        <v>6320</v>
      </c>
      <c r="G53" s="32" t="str">
        <f t="shared" si="2"/>
        <v>6320</v>
      </c>
      <c r="H53" s="42">
        <v>6320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0_7584</v>
      </c>
      <c r="C54">
        <f t="shared" si="4"/>
        <v>1</v>
      </c>
      <c r="D54" s="35">
        <f t="shared" si="1"/>
        <v>7583.6984583351114</v>
      </c>
      <c r="E54">
        <v>1.2</v>
      </c>
      <c r="F54" s="15">
        <f t="shared" si="0"/>
        <v>7584</v>
      </c>
      <c r="G54" s="32" t="str">
        <f t="shared" si="2"/>
        <v>7584</v>
      </c>
      <c r="H54" s="43">
        <v>7584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0_9101</v>
      </c>
      <c r="C55">
        <f t="shared" si="4"/>
        <v>1</v>
      </c>
      <c r="D55" s="35">
        <f t="shared" si="1"/>
        <v>9100.4381500021336</v>
      </c>
      <c r="E55">
        <v>1.2</v>
      </c>
      <c r="F55" s="15">
        <f t="shared" si="0"/>
        <v>9101</v>
      </c>
      <c r="G55" s="32" t="str">
        <f t="shared" si="2"/>
        <v>9101</v>
      </c>
      <c r="H55" s="43">
        <v>9101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1_1,0_921</v>
      </c>
      <c r="C56">
        <f t="shared" si="4"/>
        <v>2</v>
      </c>
      <c r="D56" s="35">
        <f t="shared" si="1"/>
        <v>10920.525780002559</v>
      </c>
      <c r="E56">
        <v>1.2</v>
      </c>
      <c r="F56" s="15">
        <f t="shared" si="0"/>
        <v>10921</v>
      </c>
      <c r="G56" s="32" t="str">
        <f t="shared" si="2"/>
        <v>00010921</v>
      </c>
      <c r="H56" s="43">
        <v>1</v>
      </c>
      <c r="I56" s="43">
        <v>921</v>
      </c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1_1,0_3105</v>
      </c>
      <c r="C57">
        <f t="shared" si="4"/>
        <v>2</v>
      </c>
      <c r="D57" s="35">
        <f t="shared" si="1"/>
        <v>13104.63093600307</v>
      </c>
      <c r="E57">
        <v>1.2</v>
      </c>
      <c r="F57" s="15">
        <f t="shared" si="0"/>
        <v>13105</v>
      </c>
      <c r="G57" s="32" t="str">
        <f t="shared" si="2"/>
        <v>00013105</v>
      </c>
      <c r="H57" s="43">
        <v>1</v>
      </c>
      <c r="I57" s="43">
        <v>3105</v>
      </c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1_1,0_5726</v>
      </c>
      <c r="C58">
        <f t="shared" si="4"/>
        <v>2</v>
      </c>
      <c r="D58" s="35">
        <f t="shared" si="1"/>
        <v>15725.557123203684</v>
      </c>
      <c r="E58">
        <v>1.2</v>
      </c>
      <c r="F58" s="15">
        <f t="shared" si="0"/>
        <v>15726</v>
      </c>
      <c r="G58" s="32" t="str">
        <f t="shared" si="2"/>
        <v>00015726</v>
      </c>
      <c r="H58" s="43">
        <v>1</v>
      </c>
      <c r="I58" s="43">
        <v>5726</v>
      </c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1_1,0_8871</v>
      </c>
      <c r="C59">
        <f t="shared" si="4"/>
        <v>2</v>
      </c>
      <c r="D59" s="35">
        <f t="shared" si="1"/>
        <v>18870.66854784442</v>
      </c>
      <c r="E59">
        <v>1.2</v>
      </c>
      <c r="F59" s="15">
        <f t="shared" si="0"/>
        <v>18871</v>
      </c>
      <c r="G59" s="32" t="str">
        <f t="shared" si="2"/>
        <v>00018871</v>
      </c>
      <c r="H59" s="43">
        <v>1</v>
      </c>
      <c r="I59" s="43">
        <v>8871</v>
      </c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1_2,0_2645</v>
      </c>
      <c r="C60">
        <f t="shared" si="4"/>
        <v>2</v>
      </c>
      <c r="D60" s="35">
        <f t="shared" si="1"/>
        <v>22644.802257413303</v>
      </c>
      <c r="E60">
        <v>1.2</v>
      </c>
      <c r="F60" s="15">
        <f t="shared" si="0"/>
        <v>22645</v>
      </c>
      <c r="G60" s="32" t="str">
        <f t="shared" si="2"/>
        <v>00022645</v>
      </c>
      <c r="H60" s="43">
        <v>2</v>
      </c>
      <c r="I60" s="43">
        <v>2645</v>
      </c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1_2,0_7174</v>
      </c>
      <c r="C61">
        <f t="shared" si="4"/>
        <v>2</v>
      </c>
      <c r="D61" s="35">
        <f t="shared" si="1"/>
        <v>27173.762708895963</v>
      </c>
      <c r="E61">
        <v>1.2</v>
      </c>
      <c r="F61" s="15">
        <f t="shared" si="0"/>
        <v>27174</v>
      </c>
      <c r="G61" s="32" t="str">
        <f t="shared" si="2"/>
        <v>00027174</v>
      </c>
      <c r="H61" s="43">
        <v>2</v>
      </c>
      <c r="I61" s="43">
        <v>7174</v>
      </c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1_3,0_2609</v>
      </c>
      <c r="C62">
        <f t="shared" si="4"/>
        <v>2</v>
      </c>
      <c r="D62" s="35">
        <f t="shared" si="1"/>
        <v>32608.515250675155</v>
      </c>
      <c r="E62">
        <v>1.2</v>
      </c>
      <c r="F62" s="15">
        <f t="shared" si="0"/>
        <v>32609</v>
      </c>
      <c r="G62" s="32" t="str">
        <f t="shared" si="2"/>
        <v>00032609</v>
      </c>
      <c r="H62" s="42">
        <v>3</v>
      </c>
      <c r="I62" s="42">
        <v>2609</v>
      </c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1_3,0_9131</v>
      </c>
      <c r="C63">
        <f t="shared" si="4"/>
        <v>2</v>
      </c>
      <c r="D63" s="35">
        <f t="shared" si="1"/>
        <v>39130.218300810186</v>
      </c>
      <c r="E63">
        <v>1.2</v>
      </c>
      <c r="F63" s="15">
        <f t="shared" si="0"/>
        <v>39131</v>
      </c>
      <c r="G63" s="32" t="str">
        <f t="shared" si="2"/>
        <v>00039131</v>
      </c>
      <c r="H63" s="42">
        <v>3</v>
      </c>
      <c r="I63" s="42">
        <v>9131</v>
      </c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1_4,0_6957</v>
      </c>
      <c r="C64">
        <f t="shared" si="4"/>
        <v>2</v>
      </c>
      <c r="D64" s="35">
        <f t="shared" si="1"/>
        <v>46956.261960972224</v>
      </c>
      <c r="E64">
        <v>1.2</v>
      </c>
      <c r="F64" s="15">
        <f t="shared" si="0"/>
        <v>46957</v>
      </c>
      <c r="G64" s="32" t="str">
        <f t="shared" si="2"/>
        <v>00046957</v>
      </c>
      <c r="H64" s="42">
        <v>4</v>
      </c>
      <c r="I64" s="42">
        <v>6957</v>
      </c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1_5,0_6348</v>
      </c>
      <c r="C65">
        <f t="shared" si="4"/>
        <v>2</v>
      </c>
      <c r="D65" s="35">
        <f t="shared" si="1"/>
        <v>56347.514353166669</v>
      </c>
      <c r="E65">
        <v>1.2</v>
      </c>
      <c r="F65" s="15">
        <f t="shared" si="0"/>
        <v>56348</v>
      </c>
      <c r="G65" s="32" t="str">
        <f t="shared" si="2"/>
        <v>00056348</v>
      </c>
      <c r="H65" s="42">
        <v>5</v>
      </c>
      <c r="I65" s="42">
        <v>6348</v>
      </c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1_6,0_7618</v>
      </c>
      <c r="C66">
        <f t="shared" si="4"/>
        <v>2</v>
      </c>
      <c r="D66" s="35">
        <f t="shared" si="1"/>
        <v>67617.017223799994</v>
      </c>
      <c r="E66">
        <v>1.2</v>
      </c>
      <c r="F66" s="15">
        <f t="shared" si="0"/>
        <v>67618</v>
      </c>
      <c r="G66" s="32" t="str">
        <f t="shared" si="2"/>
        <v>00067618</v>
      </c>
      <c r="H66" s="42">
        <v>6</v>
      </c>
      <c r="I66" s="42">
        <v>7618</v>
      </c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1_8,0_1141</v>
      </c>
      <c r="C67">
        <f t="shared" si="4"/>
        <v>2</v>
      </c>
      <c r="D67" s="35">
        <f t="shared" si="1"/>
        <v>81140.420668559993</v>
      </c>
      <c r="E67">
        <v>1.2</v>
      </c>
      <c r="F67" s="15">
        <f t="shared" si="0"/>
        <v>81141</v>
      </c>
      <c r="G67" s="32" t="str">
        <f t="shared" si="2"/>
        <v>00081141</v>
      </c>
      <c r="H67" s="42">
        <v>8</v>
      </c>
      <c r="I67" s="42">
        <v>1141</v>
      </c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1_9,0_7369</v>
      </c>
      <c r="C68">
        <f>COUNTIF(H68:W68,"&gt;-1")</f>
        <v>2</v>
      </c>
      <c r="D68" s="35">
        <f t="shared" si="1"/>
        <v>97368.504802271986</v>
      </c>
      <c r="E68">
        <v>1.2</v>
      </c>
      <c r="F68" s="15">
        <f t="shared" si="0"/>
        <v>97369</v>
      </c>
      <c r="G68" s="32" t="str">
        <f t="shared" si="2"/>
        <v>00097369</v>
      </c>
      <c r="H68" s="43">
        <v>9</v>
      </c>
      <c r="I68" s="43">
        <v>7369</v>
      </c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1_11,0_6843</v>
      </c>
      <c r="C69">
        <f t="shared" si="4"/>
        <v>2</v>
      </c>
      <c r="D69" s="35">
        <f t="shared" si="1"/>
        <v>116842.20576272639</v>
      </c>
      <c r="E69">
        <v>1.2</v>
      </c>
      <c r="F69" s="15">
        <f t="shared" ref="F69:F95" si="5">ROUNDUP(D69,0)</f>
        <v>116843</v>
      </c>
      <c r="G69" s="32" t="str">
        <f t="shared" si="2"/>
        <v>00116843</v>
      </c>
      <c r="H69" s="43">
        <v>11</v>
      </c>
      <c r="I69" s="43">
        <v>6843</v>
      </c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1_14,0_211</v>
      </c>
      <c r="C70">
        <f t="shared" si="4"/>
        <v>2</v>
      </c>
      <c r="D70" s="35">
        <f t="shared" ref="D70:D95" si="6">D69*E69</f>
        <v>140210.64691527165</v>
      </c>
      <c r="E70">
        <v>1.2</v>
      </c>
      <c r="F70" s="15">
        <f t="shared" si="5"/>
        <v>140211</v>
      </c>
      <c r="G70" s="32" t="str">
        <f t="shared" ref="G70:G95" si="7">TEXT(F70,REPT("0", CEILING(LEN(F70)/4,1)*4))</f>
        <v>00140211</v>
      </c>
      <c r="H70" s="43">
        <v>14</v>
      </c>
      <c r="I70" s="43">
        <v>211</v>
      </c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1_16,0_8253</v>
      </c>
      <c r="C71">
        <f t="shared" ref="C71:C95" si="9">COUNTIF(H71:W71,"&gt;-1")</f>
        <v>2</v>
      </c>
      <c r="D71" s="35">
        <f t="shared" si="6"/>
        <v>168252.77629832597</v>
      </c>
      <c r="E71">
        <v>1.2</v>
      </c>
      <c r="F71" s="15">
        <f t="shared" si="5"/>
        <v>168253</v>
      </c>
      <c r="G71" s="32" t="str">
        <f t="shared" si="7"/>
        <v>00168253</v>
      </c>
      <c r="H71" s="43">
        <v>16</v>
      </c>
      <c r="I71" s="43">
        <v>8253</v>
      </c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1_20,0_1904</v>
      </c>
      <c r="C72">
        <f t="shared" si="9"/>
        <v>2</v>
      </c>
      <c r="D72" s="35">
        <f t="shared" si="6"/>
        <v>201903.33155799116</v>
      </c>
      <c r="E72">
        <v>1.2</v>
      </c>
      <c r="F72" s="15">
        <f t="shared" si="5"/>
        <v>201904</v>
      </c>
      <c r="G72" s="32" t="str">
        <f t="shared" si="7"/>
        <v>00201904</v>
      </c>
      <c r="H72" s="43">
        <v>20</v>
      </c>
      <c r="I72" s="43">
        <v>1904</v>
      </c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1_24,0_2284</v>
      </c>
      <c r="C73">
        <f t="shared" si="9"/>
        <v>2</v>
      </c>
      <c r="D73" s="35">
        <f t="shared" si="6"/>
        <v>242283.99786958937</v>
      </c>
      <c r="E73">
        <v>1.2</v>
      </c>
      <c r="F73" s="15">
        <f t="shared" si="5"/>
        <v>242284</v>
      </c>
      <c r="G73" s="32" t="str">
        <f t="shared" si="7"/>
        <v>00242284</v>
      </c>
      <c r="H73" s="43">
        <v>24</v>
      </c>
      <c r="I73" s="43">
        <v>2284</v>
      </c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1_29,0_741</v>
      </c>
      <c r="C74">
        <f t="shared" si="9"/>
        <v>2</v>
      </c>
      <c r="D74" s="35">
        <f t="shared" si="6"/>
        <v>290740.79744350724</v>
      </c>
      <c r="E74">
        <v>1.2</v>
      </c>
      <c r="F74" s="15">
        <f t="shared" si="5"/>
        <v>290741</v>
      </c>
      <c r="G74" s="32" t="str">
        <f t="shared" si="7"/>
        <v>00290741</v>
      </c>
      <c r="H74" s="43">
        <v>29</v>
      </c>
      <c r="I74" s="43">
        <v>741</v>
      </c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1_34,0_8889</v>
      </c>
      <c r="C75">
        <f t="shared" si="9"/>
        <v>2</v>
      </c>
      <c r="D75" s="35">
        <f t="shared" si="6"/>
        <v>348888.95693220868</v>
      </c>
      <c r="E75">
        <v>1.2</v>
      </c>
      <c r="F75" s="15">
        <f t="shared" si="5"/>
        <v>348889</v>
      </c>
      <c r="G75" s="32" t="str">
        <f t="shared" si="7"/>
        <v>00348889</v>
      </c>
      <c r="H75" s="43">
        <v>34</v>
      </c>
      <c r="I75" s="43">
        <v>8889</v>
      </c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1_41,0_8667</v>
      </c>
      <c r="C76">
        <f t="shared" si="9"/>
        <v>2</v>
      </c>
      <c r="D76" s="35">
        <f t="shared" si="6"/>
        <v>418666.74831865041</v>
      </c>
      <c r="E76">
        <v>1.2</v>
      </c>
      <c r="F76" s="15">
        <f t="shared" si="5"/>
        <v>418667</v>
      </c>
      <c r="G76" s="32" t="str">
        <f t="shared" si="7"/>
        <v>00418667</v>
      </c>
      <c r="H76" s="43">
        <v>41</v>
      </c>
      <c r="I76" s="43">
        <v>8667</v>
      </c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1_50,0_2401</v>
      </c>
      <c r="C77">
        <f t="shared" si="9"/>
        <v>2</v>
      </c>
      <c r="D77" s="35">
        <f t="shared" si="6"/>
        <v>502400.09798238048</v>
      </c>
      <c r="E77">
        <v>1.2</v>
      </c>
      <c r="F77" s="15">
        <f t="shared" si="5"/>
        <v>502401</v>
      </c>
      <c r="G77" s="32" t="str">
        <f t="shared" si="7"/>
        <v>00502401</v>
      </c>
      <c r="H77" s="43">
        <v>50</v>
      </c>
      <c r="I77" s="43">
        <v>2401</v>
      </c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1_60,0_2881</v>
      </c>
      <c r="C78">
        <f t="shared" si="9"/>
        <v>2</v>
      </c>
      <c r="D78" s="35">
        <f t="shared" si="6"/>
        <v>602880.11757885653</v>
      </c>
      <c r="E78">
        <v>1.2</v>
      </c>
      <c r="F78" s="15">
        <f t="shared" si="5"/>
        <v>602881</v>
      </c>
      <c r="G78" s="32" t="str">
        <f t="shared" si="7"/>
        <v>00602881</v>
      </c>
      <c r="H78" s="43">
        <v>60</v>
      </c>
      <c r="I78" s="43">
        <v>2881</v>
      </c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1_72,0_3457</v>
      </c>
      <c r="C79">
        <f>COUNTIF(H79:W79,"&gt;-1")</f>
        <v>2</v>
      </c>
      <c r="D79" s="35">
        <f t="shared" si="6"/>
        <v>723456.14109462779</v>
      </c>
      <c r="E79">
        <v>1.2</v>
      </c>
      <c r="F79" s="15">
        <f t="shared" si="5"/>
        <v>723457</v>
      </c>
      <c r="G79" s="32" t="str">
        <f t="shared" si="7"/>
        <v>00723457</v>
      </c>
      <c r="H79" s="33">
        <v>72</v>
      </c>
      <c r="I79" s="43">
        <v>3457</v>
      </c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1_86,0_8148</v>
      </c>
      <c r="C80">
        <f t="shared" si="9"/>
        <v>2</v>
      </c>
      <c r="D80" s="35">
        <f t="shared" si="6"/>
        <v>868147.36931355332</v>
      </c>
      <c r="E80">
        <v>1.2</v>
      </c>
      <c r="F80" s="15">
        <f t="shared" si="5"/>
        <v>868148</v>
      </c>
      <c r="G80" s="32" t="str">
        <f t="shared" si="7"/>
        <v>00868148</v>
      </c>
      <c r="H80">
        <v>86</v>
      </c>
      <c r="I80" s="31">
        <v>8148</v>
      </c>
    </row>
    <row r="81" spans="2:9" x14ac:dyDescent="0.2">
      <c r="B81" t="str">
        <f t="shared" si="8"/>
        <v>1_104,0_1777</v>
      </c>
      <c r="C81">
        <f t="shared" si="9"/>
        <v>2</v>
      </c>
      <c r="D81" s="35">
        <f t="shared" si="6"/>
        <v>1041776.843176264</v>
      </c>
      <c r="E81">
        <v>1.2</v>
      </c>
      <c r="F81" s="15">
        <f t="shared" si="5"/>
        <v>1041777</v>
      </c>
      <c r="G81" s="32" t="str">
        <f t="shared" si="7"/>
        <v>01041777</v>
      </c>
      <c r="H81">
        <v>104</v>
      </c>
      <c r="I81" s="31">
        <v>1777</v>
      </c>
    </row>
    <row r="82" spans="2:9" x14ac:dyDescent="0.2">
      <c r="B82" t="str">
        <f t="shared" si="8"/>
        <v>1_125,0_133</v>
      </c>
      <c r="C82">
        <f t="shared" si="9"/>
        <v>2</v>
      </c>
      <c r="D82" s="35">
        <f t="shared" si="6"/>
        <v>1250132.2118115167</v>
      </c>
      <c r="E82">
        <v>1.2</v>
      </c>
      <c r="F82" s="15">
        <f t="shared" si="5"/>
        <v>1250133</v>
      </c>
      <c r="G82" s="32" t="str">
        <f t="shared" si="7"/>
        <v>01250133</v>
      </c>
      <c r="H82">
        <v>125</v>
      </c>
      <c r="I82" s="31">
        <v>133</v>
      </c>
    </row>
    <row r="83" spans="2:9" x14ac:dyDescent="0.2">
      <c r="B83" t="str">
        <f t="shared" si="8"/>
        <v>1_150,0_159</v>
      </c>
      <c r="C83">
        <f t="shared" si="9"/>
        <v>2</v>
      </c>
      <c r="D83" s="35">
        <f t="shared" si="6"/>
        <v>1500158.65417382</v>
      </c>
      <c r="E83">
        <v>1.2</v>
      </c>
      <c r="F83" s="15">
        <f t="shared" si="5"/>
        <v>1500159</v>
      </c>
      <c r="G83" s="32" t="str">
        <f t="shared" si="7"/>
        <v>01500159</v>
      </c>
      <c r="H83">
        <v>150</v>
      </c>
      <c r="I83" s="31">
        <v>159</v>
      </c>
    </row>
    <row r="84" spans="2:9" x14ac:dyDescent="0.2">
      <c r="B84" t="str">
        <f t="shared" si="8"/>
        <v>1_180,0_191</v>
      </c>
      <c r="C84">
        <f t="shared" si="9"/>
        <v>2</v>
      </c>
      <c r="D84" s="35">
        <f t="shared" si="6"/>
        <v>1800190.385008584</v>
      </c>
      <c r="E84">
        <v>1.2</v>
      </c>
      <c r="F84" s="15">
        <f t="shared" si="5"/>
        <v>1800191</v>
      </c>
      <c r="G84" s="32" t="str">
        <f t="shared" si="7"/>
        <v>01800191</v>
      </c>
      <c r="H84">
        <v>180</v>
      </c>
      <c r="I84" s="31">
        <v>191</v>
      </c>
    </row>
    <row r="85" spans="2:9" x14ac:dyDescent="0.2">
      <c r="B85" t="str">
        <f t="shared" si="8"/>
        <v>1_216,0_229</v>
      </c>
      <c r="C85">
        <f t="shared" si="9"/>
        <v>2</v>
      </c>
      <c r="D85" s="35">
        <f t="shared" si="6"/>
        <v>2160228.4620103007</v>
      </c>
      <c r="E85">
        <v>1.2</v>
      </c>
      <c r="F85" s="15">
        <f t="shared" si="5"/>
        <v>2160229</v>
      </c>
      <c r="G85" s="32" t="str">
        <f t="shared" si="7"/>
        <v>02160229</v>
      </c>
      <c r="H85">
        <v>216</v>
      </c>
      <c r="I85" s="31">
        <v>229</v>
      </c>
    </row>
    <row r="86" spans="2:9" x14ac:dyDescent="0.2">
      <c r="B86" t="str">
        <f t="shared" si="8"/>
        <v>1_259,0_2275</v>
      </c>
      <c r="C86">
        <f t="shared" si="9"/>
        <v>2</v>
      </c>
      <c r="D86" s="35">
        <f t="shared" si="6"/>
        <v>2592274.1544123609</v>
      </c>
      <c r="E86">
        <v>1.2</v>
      </c>
      <c r="F86" s="15">
        <f t="shared" si="5"/>
        <v>2592275</v>
      </c>
      <c r="G86" s="32" t="str">
        <f t="shared" si="7"/>
        <v>02592275</v>
      </c>
      <c r="H86">
        <v>259</v>
      </c>
      <c r="I86" s="31">
        <v>2275</v>
      </c>
    </row>
    <row r="87" spans="2:9" x14ac:dyDescent="0.2">
      <c r="B87" t="str">
        <f t="shared" si="8"/>
        <v>1_311,0_729</v>
      </c>
      <c r="C87">
        <f t="shared" si="9"/>
        <v>2</v>
      </c>
      <c r="D87" s="35">
        <f t="shared" si="6"/>
        <v>3110728.9852948328</v>
      </c>
      <c r="E87">
        <v>1.2</v>
      </c>
      <c r="F87" s="15">
        <f t="shared" si="5"/>
        <v>3110729</v>
      </c>
      <c r="G87" s="32" t="str">
        <f t="shared" si="7"/>
        <v>03110729</v>
      </c>
      <c r="H87">
        <v>311</v>
      </c>
      <c r="I87" s="31">
        <v>729</v>
      </c>
    </row>
    <row r="88" spans="2:9" x14ac:dyDescent="0.2">
      <c r="B88" t="str">
        <f t="shared" si="8"/>
        <v>1_373,0_2875</v>
      </c>
      <c r="C88">
        <f t="shared" si="9"/>
        <v>2</v>
      </c>
      <c r="D88" s="35">
        <f t="shared" si="6"/>
        <v>3732874.7823537993</v>
      </c>
      <c r="E88">
        <v>1.2</v>
      </c>
      <c r="F88" s="15">
        <f t="shared" si="5"/>
        <v>3732875</v>
      </c>
      <c r="G88" s="32" t="str">
        <f t="shared" si="7"/>
        <v>03732875</v>
      </c>
      <c r="H88">
        <v>373</v>
      </c>
      <c r="I88" s="31">
        <v>2875</v>
      </c>
    </row>
    <row r="89" spans="2:9" x14ac:dyDescent="0.2">
      <c r="B89" t="str">
        <f t="shared" si="8"/>
        <v>1_447,0_9450</v>
      </c>
      <c r="C89">
        <f t="shared" si="9"/>
        <v>2</v>
      </c>
      <c r="D89" s="35">
        <f t="shared" si="6"/>
        <v>4479449.7388245594</v>
      </c>
      <c r="E89">
        <v>1.2</v>
      </c>
      <c r="F89" s="15">
        <f t="shared" si="5"/>
        <v>4479450</v>
      </c>
      <c r="G89" s="32" t="str">
        <f t="shared" si="7"/>
        <v>04479450</v>
      </c>
      <c r="H89">
        <v>447</v>
      </c>
      <c r="I89" s="31">
        <v>9450</v>
      </c>
    </row>
    <row r="90" spans="2:9" x14ac:dyDescent="0.2">
      <c r="B90" t="str">
        <f t="shared" si="8"/>
        <v>1_537,0_5340</v>
      </c>
      <c r="C90">
        <f t="shared" si="9"/>
        <v>2</v>
      </c>
      <c r="D90" s="35">
        <f t="shared" si="6"/>
        <v>5375339.6865894711</v>
      </c>
      <c r="E90">
        <v>1.2</v>
      </c>
      <c r="F90" s="15">
        <f t="shared" si="5"/>
        <v>5375340</v>
      </c>
      <c r="G90" s="32" t="str">
        <f t="shared" si="7"/>
        <v>05375340</v>
      </c>
      <c r="H90">
        <v>537</v>
      </c>
      <c r="I90" s="31">
        <v>5340</v>
      </c>
    </row>
    <row r="91" spans="2:9" x14ac:dyDescent="0.2">
      <c r="B91" t="str">
        <f t="shared" si="8"/>
        <v>1_645,0_408</v>
      </c>
      <c r="C91">
        <f t="shared" si="9"/>
        <v>2</v>
      </c>
      <c r="D91" s="35">
        <f t="shared" si="6"/>
        <v>6450407.6239073649</v>
      </c>
      <c r="E91">
        <v>1.2</v>
      </c>
      <c r="F91" s="15">
        <f t="shared" si="5"/>
        <v>6450408</v>
      </c>
      <c r="G91" s="32" t="str">
        <f t="shared" si="7"/>
        <v>06450408</v>
      </c>
      <c r="H91">
        <v>645</v>
      </c>
      <c r="I91" s="31">
        <v>408</v>
      </c>
    </row>
    <row r="92" spans="2:9" x14ac:dyDescent="0.2">
      <c r="B92" t="str">
        <f t="shared" si="8"/>
        <v>1_774,0_490</v>
      </c>
      <c r="C92">
        <f t="shared" si="9"/>
        <v>2</v>
      </c>
      <c r="D92" s="35">
        <f t="shared" si="6"/>
        <v>7740489.1486888379</v>
      </c>
      <c r="E92">
        <v>1.2</v>
      </c>
      <c r="F92" s="15">
        <f t="shared" si="5"/>
        <v>7740490</v>
      </c>
      <c r="G92" s="32" t="str">
        <f t="shared" si="7"/>
        <v>07740490</v>
      </c>
      <c r="H92">
        <v>774</v>
      </c>
      <c r="I92" s="31">
        <v>490</v>
      </c>
    </row>
    <row r="93" spans="2:9" x14ac:dyDescent="0.2">
      <c r="B93" t="str">
        <f t="shared" si="8"/>
        <v>1_928,0_8587</v>
      </c>
      <c r="C93">
        <f t="shared" si="9"/>
        <v>2</v>
      </c>
      <c r="D93" s="35">
        <f t="shared" si="6"/>
        <v>9288586.9784266055</v>
      </c>
      <c r="E93">
        <v>1.2</v>
      </c>
      <c r="F93" s="15">
        <f t="shared" si="5"/>
        <v>9288587</v>
      </c>
      <c r="G93" s="32" t="str">
        <f t="shared" si="7"/>
        <v>09288587</v>
      </c>
      <c r="H93">
        <v>928</v>
      </c>
      <c r="I93" s="31">
        <v>8587</v>
      </c>
    </row>
    <row r="94" spans="2:9" x14ac:dyDescent="0.2">
      <c r="B94" t="str">
        <f t="shared" si="8"/>
        <v>1_1114,0_6305</v>
      </c>
      <c r="C94">
        <f t="shared" si="9"/>
        <v>2</v>
      </c>
      <c r="D94" s="35">
        <f t="shared" si="6"/>
        <v>11146304.374111926</v>
      </c>
      <c r="E94">
        <v>1.2</v>
      </c>
      <c r="F94" s="15">
        <f t="shared" si="5"/>
        <v>11146305</v>
      </c>
      <c r="G94" s="32" t="str">
        <f t="shared" si="7"/>
        <v>11146305</v>
      </c>
      <c r="H94">
        <v>1114</v>
      </c>
      <c r="I94" s="31">
        <v>6305</v>
      </c>
    </row>
    <row r="95" spans="2:9" x14ac:dyDescent="0.2">
      <c r="B95" t="str">
        <f t="shared" si="8"/>
        <v>1_1337,0_5566</v>
      </c>
      <c r="C95">
        <f t="shared" si="9"/>
        <v>2</v>
      </c>
      <c r="D95" s="35">
        <f t="shared" si="6"/>
        <v>13375565.248934312</v>
      </c>
      <c r="E95">
        <v>1.2</v>
      </c>
      <c r="F95" s="15">
        <f t="shared" si="5"/>
        <v>13375566</v>
      </c>
      <c r="G95" s="32" t="str">
        <f t="shared" si="7"/>
        <v>13375566</v>
      </c>
      <c r="H95">
        <v>1337</v>
      </c>
      <c r="I95" s="31">
        <v>5566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2018-10-22T07:22:06Z</dcterms:modified>
</cp:coreProperties>
</file>