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6" i="1" l="1"/>
  <c r="H28" i="1"/>
  <c r="H27" i="1"/>
  <c r="H26" i="1"/>
  <c r="H22" i="1"/>
  <c r="H21" i="1"/>
  <c r="H20" i="1"/>
  <c r="H16" i="1"/>
  <c r="H15" i="1"/>
  <c r="H14" i="1"/>
  <c r="H10" i="1"/>
  <c r="H9" i="1"/>
  <c r="H8" i="1"/>
  <c r="H37" i="1" l="1"/>
  <c r="H35" i="1" l="1"/>
  <c r="H34" i="1"/>
  <c r="H33" i="1"/>
  <c r="H32" i="1"/>
  <c r="H31" i="1"/>
  <c r="H30" i="1"/>
  <c r="H29" i="1"/>
  <c r="H25" i="1"/>
  <c r="H24" i="1"/>
  <c r="H23" i="1"/>
  <c r="H19" i="1"/>
  <c r="H18" i="1"/>
  <c r="H17" i="1"/>
  <c r="H13" i="1"/>
  <c r="H12" i="1"/>
  <c r="H11" i="1"/>
  <c r="H7" i="1"/>
  <c r="H6" i="1"/>
  <c r="H5" i="1"/>
</calcChain>
</file>

<file path=xl/sharedStrings.xml><?xml version="1.0" encoding="utf-8"?>
<sst xmlns="http://schemas.openxmlformats.org/spreadsheetml/2006/main" count="204" uniqueCount="123">
  <si>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</si>
  <si>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</si>
  <si>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</si>
  <si>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</si>
  <si>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</si>
  <si>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</si>
  <si>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</si>
  <si>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</si>
  <si>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</si>
  <si>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</si>
  <si>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</si>
  <si>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</si>
  <si>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</si>
  <si>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</si>
  <si>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</si>
  <si>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</si>
  <si>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</si>
  <si>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</si>
  <si>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</si>
  <si>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</si>
  <si>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</si>
  <si>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</si>
  <si>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</si>
  <si>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</si>
  <si>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</si>
  <si>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</si>
  <si>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</si>
  <si>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</si>
  <si>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</si>
  <si>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</si>
  <si>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</si>
  <si>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</si>
  <si>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</si>
  <si>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</si>
  <si>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</si>
  <si>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</si>
  <si>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</si>
  <si>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</si>
  <si>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</si>
  <si>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</si>
  <si>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</si>
  <si>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</si>
  <si>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</si>
  <si>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</si>
  <si>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</si>
  <si>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</si>
  <si>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</si>
  <si>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</si>
  <si>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</si>
  <si>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</si>
  <si>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</si>
  <si>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</si>
  <si>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</si>
  <si>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</si>
  <si>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</si>
  <si>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</si>
  <si>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</si>
  <si>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</si>
  <si>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</si>
  <si>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</si>
  <si>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</si>
  <si>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</si>
  <si>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</si>
  <si>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</si>
  <si>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</si>
  <si>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</si>
  <si>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</si>
  <si>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</si>
  <si>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</si>
  <si>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</si>
  <si>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</si>
  <si>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</si>
  <si>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</si>
  <si>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</si>
  <si>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</si>
  <si>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</si>
  <si>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</si>
  <si>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</si>
  <si>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</si>
  <si>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</si>
  <si>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</si>
  <si>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</si>
  <si>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</si>
  <si>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</si>
  <si>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</si>
  <si>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</si>
  <si>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</si>
  <si>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</si>
  <si>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</si>
  <si>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</si>
  <si>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</si>
  <si>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</si>
  <si>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</si>
  <si>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</si>
  <si>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</si>
  <si>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</si>
  <si>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</si>
  <si>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</si>
  <si>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</si>
  <si>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</si>
  <si>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</si>
  <si>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</si>
  <si>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</si>
  <si>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少女红发</t>
    <phoneticPr fontId="4" type="noConversion"/>
  </si>
  <si>
    <t>碎片ID</t>
    <phoneticPr fontId="4" type="noConversion"/>
  </si>
  <si>
    <t>DebrisID</t>
    <phoneticPr fontId="4" type="noConversion"/>
  </si>
  <si>
    <t>合成数量</t>
    <phoneticPr fontId="4" type="noConversion"/>
  </si>
  <si>
    <t>MakeNum</t>
    <phoneticPr fontId="4" type="noConversion"/>
  </si>
  <si>
    <t>110001</t>
    <phoneticPr fontId="4" type="noConversion"/>
  </si>
  <si>
    <t>110002</t>
    <phoneticPr fontId="4" type="noConversion"/>
  </si>
  <si>
    <t>110003</t>
    <phoneticPr fontId="4" type="noConversion"/>
  </si>
  <si>
    <t>110004</t>
    <phoneticPr fontId="4" type="noConversion"/>
  </si>
  <si>
    <t>110005</t>
    <phoneticPr fontId="4" type="noConversion"/>
  </si>
  <si>
    <t>110006</t>
    <phoneticPr fontId="4" type="noConversion"/>
  </si>
  <si>
    <t>110007</t>
    <phoneticPr fontId="4" type="noConversion"/>
  </si>
  <si>
    <t>110008</t>
    <phoneticPr fontId="4" type="noConversion"/>
  </si>
  <si>
    <t>110009</t>
    <phoneticPr fontId="4" type="noConversion"/>
  </si>
  <si>
    <t>110010</t>
    <phoneticPr fontId="4" type="noConversion"/>
  </si>
  <si>
    <t>110011</t>
    <phoneticPr fontId="4" type="noConversion"/>
  </si>
  <si>
    <t>110012</t>
    <phoneticPr fontId="4" type="noConversion"/>
  </si>
  <si>
    <t>110013</t>
    <phoneticPr fontId="4" type="noConversion"/>
  </si>
  <si>
    <t>货币类型:1金币2钻石3合成</t>
    <phoneticPr fontId="4" type="noConversion"/>
  </si>
  <si>
    <t>uint32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</si>
</sst>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5" zoomScaleNormal="85" workbookViewId="0">
      <pane xSplit="2" topLeftCell="H1" activePane="topRight" state="frozen"/>
      <selection pane="topRight" activeCell="N7" sqref="N7"/>
    </sheetView>
  </sheetViews>
  <sheetFormatPr defaultRowHeight="17.25" x14ac:dyDescent="0.3"/>
  <cols>
    <col min="1" max="1" width="45.33203125" style="1" bestFit="1" customWidth="1"/>
    <col min="2" max="2" width="12.77734375" style="1" bestFit="1" customWidth="1"/>
    <col min="3" max="3" width="12.77734375" bestFit="1" customWidth="1"/>
    <col min="4" max="4" width="59.44140625" bestFit="1" customWidth="1"/>
    <col min="5" max="5" width="7.33203125" bestFit="1" customWidth="1"/>
    <col min="6" max="6" width="12.88671875" bestFit="1" customWidth="1"/>
    <col min="7" max="7" width="222.5546875" bestFit="1" customWidth="1"/>
    <col min="8" max="8" width="30.77734375" customWidth="1"/>
    <col min="9" max="9" width="15.109375" bestFit="1" customWidth="1"/>
    <col min="10" max="10" width="6.77734375" bestFit="1" customWidth="1"/>
    <col min="11" max="11" width="25.33203125" customWidth="1"/>
    <col min="12" max="12" width="23.5546875" customWidth="1"/>
    <col min="13" max="13" width="19" customWidth="1"/>
    <col min="14" max="14" width="11.77734375" customWidth="1"/>
    <col min="15" max="1025" width="10.441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105</v>
      </c>
      <c r="N1" s="2" t="s">
        <v>107</v>
      </c>
    </row>
    <row r="2" spans="1:14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2" t="s">
        <v>122</v>
      </c>
      <c r="N2" s="2" t="s">
        <v>122</v>
      </c>
    </row>
    <row r="3" spans="1:14" x14ac:dyDescent="0.3">
      <c r="A3" s="4" t="s">
        <v>15</v>
      </c>
      <c r="G3" s="2" t="s">
        <v>16</v>
      </c>
      <c r="I3" s="2" t="s">
        <v>16</v>
      </c>
      <c r="M3" s="2"/>
    </row>
    <row r="4" spans="1:14" x14ac:dyDescent="0.3">
      <c r="A4" s="1" t="s">
        <v>17</v>
      </c>
      <c r="B4" s="3" t="s">
        <v>18</v>
      </c>
      <c r="C4" s="3" t="s">
        <v>19</v>
      </c>
      <c r="D4" s="3" t="s">
        <v>86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121</v>
      </c>
      <c r="L4" s="3" t="s">
        <v>26</v>
      </c>
      <c r="M4" s="3" t="s">
        <v>104</v>
      </c>
      <c r="N4" s="3" t="s">
        <v>106</v>
      </c>
    </row>
    <row r="5" spans="1:14" x14ac:dyDescent="0.3">
      <c r="A5" s="1">
        <v>101</v>
      </c>
      <c r="B5" s="3" t="s">
        <v>66</v>
      </c>
      <c r="C5" s="3" t="s">
        <v>27</v>
      </c>
      <c r="D5">
        <v>1</v>
      </c>
      <c r="F5">
        <v>1</v>
      </c>
      <c r="G5" s="2" t="s">
        <v>80</v>
      </c>
      <c r="H5" s="2" t="str">
        <f t="shared" ref="H5:H7" si="0">"equip_json."&amp;TEXT(A5+4,0)</f>
        <v>equip_json.105</v>
      </c>
      <c r="I5" s="6">
        <v>1</v>
      </c>
      <c r="J5">
        <v>20000</v>
      </c>
      <c r="K5">
        <v>3</v>
      </c>
      <c r="L5" t="s">
        <v>28</v>
      </c>
    </row>
    <row r="6" spans="1:14" x14ac:dyDescent="0.3">
      <c r="A6" s="1">
        <v>102</v>
      </c>
      <c r="B6" s="3" t="s">
        <v>67</v>
      </c>
      <c r="C6" s="3" t="s">
        <v>27</v>
      </c>
      <c r="D6">
        <v>1</v>
      </c>
      <c r="F6">
        <v>1</v>
      </c>
      <c r="G6" s="2" t="s">
        <v>80</v>
      </c>
      <c r="H6" s="2" t="str">
        <f t="shared" si="0"/>
        <v>equip_json.106</v>
      </c>
      <c r="I6" s="6">
        <v>6</v>
      </c>
      <c r="J6">
        <v>10000</v>
      </c>
      <c r="K6">
        <v>3</v>
      </c>
      <c r="L6" t="s">
        <v>29</v>
      </c>
    </row>
    <row r="7" spans="1:14" x14ac:dyDescent="0.3">
      <c r="A7" s="1">
        <v>103</v>
      </c>
      <c r="B7" s="3" t="s">
        <v>68</v>
      </c>
      <c r="C7" s="3" t="s">
        <v>27</v>
      </c>
      <c r="D7">
        <v>1</v>
      </c>
      <c r="F7">
        <v>1</v>
      </c>
      <c r="G7" s="2" t="s">
        <v>80</v>
      </c>
      <c r="H7" s="2" t="str">
        <f t="shared" si="0"/>
        <v>equip_json.107</v>
      </c>
      <c r="I7" s="6">
        <v>6</v>
      </c>
      <c r="J7">
        <v>10000</v>
      </c>
      <c r="K7">
        <v>3</v>
      </c>
      <c r="L7" t="s">
        <v>30</v>
      </c>
    </row>
    <row r="8" spans="1:14" x14ac:dyDescent="0.3">
      <c r="A8" s="11">
        <v>150001</v>
      </c>
      <c r="B8" s="12" t="s">
        <v>103</v>
      </c>
      <c r="C8" s="3" t="s">
        <v>27</v>
      </c>
      <c r="D8">
        <v>1</v>
      </c>
      <c r="F8">
        <v>0</v>
      </c>
      <c r="G8" s="2" t="s">
        <v>80</v>
      </c>
      <c r="H8" s="2" t="str">
        <f>"equip_json."&amp;TEXT(A8+0,0)</f>
        <v>equip_json.150001</v>
      </c>
      <c r="I8" s="6">
        <v>1</v>
      </c>
      <c r="J8">
        <v>20000</v>
      </c>
      <c r="K8">
        <v>3</v>
      </c>
      <c r="L8" t="s">
        <v>31</v>
      </c>
      <c r="M8" s="16" t="s">
        <v>108</v>
      </c>
      <c r="N8">
        <v>10</v>
      </c>
    </row>
    <row r="9" spans="1:14" x14ac:dyDescent="0.3">
      <c r="A9" s="11">
        <v>150002</v>
      </c>
      <c r="B9" s="12" t="s">
        <v>69</v>
      </c>
      <c r="C9" s="3" t="s">
        <v>27</v>
      </c>
      <c r="D9">
        <v>1</v>
      </c>
      <c r="F9">
        <v>0</v>
      </c>
      <c r="G9" s="2" t="s">
        <v>80</v>
      </c>
      <c r="H9" s="2" t="str">
        <f>"equip_json."&amp;TEXT(A9+0,0)</f>
        <v>equip_json.150002</v>
      </c>
      <c r="I9" s="6">
        <v>6</v>
      </c>
      <c r="J9">
        <v>10000</v>
      </c>
      <c r="K9">
        <v>3</v>
      </c>
      <c r="L9" t="s">
        <v>32</v>
      </c>
      <c r="M9" s="16" t="s">
        <v>109</v>
      </c>
      <c r="N9">
        <v>10</v>
      </c>
    </row>
    <row r="10" spans="1:14" x14ac:dyDescent="0.3">
      <c r="A10" s="11">
        <v>150003</v>
      </c>
      <c r="B10" s="12" t="s">
        <v>70</v>
      </c>
      <c r="C10" s="3" t="s">
        <v>27</v>
      </c>
      <c r="D10">
        <v>1</v>
      </c>
      <c r="F10">
        <v>0</v>
      </c>
      <c r="G10" s="2" t="s">
        <v>80</v>
      </c>
      <c r="H10" s="2" t="str">
        <f>"equip_json."&amp;TEXT(A10+0,0)</f>
        <v>equip_json.150003</v>
      </c>
      <c r="I10" s="6">
        <v>6</v>
      </c>
      <c r="J10">
        <v>10000</v>
      </c>
      <c r="K10">
        <v>3</v>
      </c>
      <c r="L10" t="s">
        <v>33</v>
      </c>
      <c r="M10" s="16" t="s">
        <v>110</v>
      </c>
      <c r="N10">
        <v>10</v>
      </c>
    </row>
    <row r="11" spans="1:14" x14ac:dyDescent="0.3">
      <c r="A11" s="1">
        <v>201</v>
      </c>
      <c r="B11" s="3" t="s">
        <v>88</v>
      </c>
      <c r="C11" s="3" t="s">
        <v>27</v>
      </c>
      <c r="D11">
        <v>2</v>
      </c>
      <c r="F11">
        <v>1</v>
      </c>
      <c r="G11" s="2" t="s">
        <v>36</v>
      </c>
      <c r="H11" s="2" t="str">
        <f t="shared" ref="H11:H13" si="1">"equip_json."&amp;TEXT(A11+4,0)</f>
        <v>equip_json.205</v>
      </c>
      <c r="I11" s="6">
        <v>2</v>
      </c>
      <c r="J11">
        <v>20000</v>
      </c>
      <c r="K11">
        <v>3</v>
      </c>
      <c r="L11" t="s">
        <v>28</v>
      </c>
      <c r="M11" s="16"/>
    </row>
    <row r="12" spans="1:14" x14ac:dyDescent="0.3">
      <c r="A12" s="1">
        <v>202</v>
      </c>
      <c r="B12" s="3" t="s">
        <v>96</v>
      </c>
      <c r="C12" s="3" t="s">
        <v>27</v>
      </c>
      <c r="D12">
        <v>2</v>
      </c>
      <c r="F12">
        <v>1</v>
      </c>
      <c r="G12" s="2" t="s">
        <v>36</v>
      </c>
      <c r="H12" s="2" t="str">
        <f t="shared" si="1"/>
        <v>equip_json.206</v>
      </c>
      <c r="I12" s="6">
        <v>7</v>
      </c>
      <c r="J12">
        <v>10000</v>
      </c>
      <c r="K12">
        <v>3</v>
      </c>
      <c r="L12" t="s">
        <v>29</v>
      </c>
      <c r="M12" s="16"/>
    </row>
    <row r="13" spans="1:14" x14ac:dyDescent="0.3">
      <c r="A13" s="14">
        <v>203</v>
      </c>
      <c r="B13" s="15" t="s">
        <v>94</v>
      </c>
      <c r="C13" s="3" t="s">
        <v>27</v>
      </c>
      <c r="D13">
        <v>2</v>
      </c>
      <c r="F13">
        <v>1</v>
      </c>
      <c r="G13" s="2" t="s">
        <v>36</v>
      </c>
      <c r="H13" s="2" t="str">
        <f t="shared" si="1"/>
        <v>equip_json.207</v>
      </c>
      <c r="I13" s="6">
        <v>7</v>
      </c>
      <c r="J13">
        <v>10000</v>
      </c>
      <c r="K13">
        <v>3</v>
      </c>
      <c r="L13" t="s">
        <v>30</v>
      </c>
      <c r="M13" s="16" t="s">
        <v>111</v>
      </c>
      <c r="N13">
        <v>10</v>
      </c>
    </row>
    <row r="14" spans="1:14" x14ac:dyDescent="0.3">
      <c r="A14" s="11">
        <v>150004</v>
      </c>
      <c r="B14" s="12" t="s">
        <v>83</v>
      </c>
      <c r="C14" s="3" t="s">
        <v>27</v>
      </c>
      <c r="D14">
        <v>2</v>
      </c>
      <c r="F14">
        <v>0</v>
      </c>
      <c r="G14" s="2" t="s">
        <v>87</v>
      </c>
      <c r="H14" s="2" t="str">
        <f t="shared" ref="H14:H16" si="2">"equip_json."&amp;TEXT(A14+0,0)</f>
        <v>equip_json.150004</v>
      </c>
      <c r="I14" s="6">
        <v>2</v>
      </c>
      <c r="J14">
        <v>20000</v>
      </c>
      <c r="K14">
        <v>3</v>
      </c>
      <c r="L14" t="s">
        <v>31</v>
      </c>
      <c r="M14" s="16" t="s">
        <v>112</v>
      </c>
      <c r="N14">
        <v>10</v>
      </c>
    </row>
    <row r="15" spans="1:14" x14ac:dyDescent="0.3">
      <c r="A15" s="11">
        <v>150005</v>
      </c>
      <c r="B15" s="12" t="s">
        <v>100</v>
      </c>
      <c r="C15" s="3" t="s">
        <v>27</v>
      </c>
      <c r="D15">
        <v>2</v>
      </c>
      <c r="F15">
        <v>0</v>
      </c>
      <c r="G15" s="2" t="s">
        <v>102</v>
      </c>
      <c r="H15" s="2" t="str">
        <f t="shared" si="2"/>
        <v>equip_json.150005</v>
      </c>
      <c r="I15" s="6">
        <v>7</v>
      </c>
      <c r="J15">
        <v>10000</v>
      </c>
      <c r="K15">
        <v>3</v>
      </c>
      <c r="L15" t="s">
        <v>32</v>
      </c>
      <c r="M15" s="16" t="s">
        <v>113</v>
      </c>
      <c r="N15">
        <v>10</v>
      </c>
    </row>
    <row r="16" spans="1:14" x14ac:dyDescent="0.3">
      <c r="A16" s="11">
        <v>150006</v>
      </c>
      <c r="B16" s="12" t="s">
        <v>82</v>
      </c>
      <c r="C16" s="3" t="s">
        <v>27</v>
      </c>
      <c r="D16">
        <v>2</v>
      </c>
      <c r="F16">
        <v>0</v>
      </c>
      <c r="G16" s="2" t="s">
        <v>87</v>
      </c>
      <c r="H16" s="2" t="str">
        <f t="shared" si="2"/>
        <v>equip_json.150006</v>
      </c>
      <c r="I16" s="6">
        <v>7</v>
      </c>
      <c r="J16">
        <v>10000</v>
      </c>
      <c r="K16">
        <v>3</v>
      </c>
      <c r="L16" t="s">
        <v>33</v>
      </c>
      <c r="M16" s="16"/>
    </row>
    <row r="17" spans="1:14" x14ac:dyDescent="0.3">
      <c r="A17" s="1">
        <v>301</v>
      </c>
      <c r="B17" s="3" t="s">
        <v>89</v>
      </c>
      <c r="C17" s="3" t="s">
        <v>27</v>
      </c>
      <c r="D17">
        <v>3</v>
      </c>
      <c r="F17">
        <v>1</v>
      </c>
      <c r="G17" s="5" t="s">
        <v>72</v>
      </c>
      <c r="H17" s="2" t="str">
        <f t="shared" ref="H17:H19" si="3">"equip_json."&amp;TEXT(A17+4,0)</f>
        <v>equip_json.305</v>
      </c>
      <c r="I17" s="6">
        <v>3</v>
      </c>
      <c r="J17">
        <v>20000</v>
      </c>
      <c r="K17">
        <v>3</v>
      </c>
      <c r="L17" t="s">
        <v>28</v>
      </c>
      <c r="M17" s="16"/>
    </row>
    <row r="18" spans="1:14" x14ac:dyDescent="0.3">
      <c r="A18" s="1">
        <v>302</v>
      </c>
      <c r="B18" s="3" t="s">
        <v>93</v>
      </c>
      <c r="C18" s="3" t="s">
        <v>27</v>
      </c>
      <c r="D18">
        <v>3</v>
      </c>
      <c r="F18">
        <v>1</v>
      </c>
      <c r="G18" s="5" t="s">
        <v>37</v>
      </c>
      <c r="H18" s="2" t="str">
        <f t="shared" si="3"/>
        <v>equip_json.306</v>
      </c>
      <c r="I18" s="6">
        <v>8</v>
      </c>
      <c r="J18">
        <v>10000</v>
      </c>
      <c r="K18">
        <v>3</v>
      </c>
      <c r="L18" t="s">
        <v>29</v>
      </c>
      <c r="M18" s="16"/>
    </row>
    <row r="19" spans="1:14" x14ac:dyDescent="0.3">
      <c r="A19" s="1">
        <v>303</v>
      </c>
      <c r="B19" s="3" t="s">
        <v>97</v>
      </c>
      <c r="C19" s="3" t="s">
        <v>27</v>
      </c>
      <c r="D19">
        <v>3</v>
      </c>
      <c r="F19">
        <v>1</v>
      </c>
      <c r="G19" s="5" t="s">
        <v>37</v>
      </c>
      <c r="H19" s="2" t="str">
        <f t="shared" si="3"/>
        <v>equip_json.307</v>
      </c>
      <c r="I19" s="6">
        <v>8</v>
      </c>
      <c r="J19">
        <v>10000</v>
      </c>
      <c r="K19">
        <v>3</v>
      </c>
      <c r="L19" t="s">
        <v>30</v>
      </c>
      <c r="M19" s="16"/>
    </row>
    <row r="20" spans="1:14" x14ac:dyDescent="0.3">
      <c r="A20" s="11">
        <v>150007</v>
      </c>
      <c r="B20" s="12" t="s">
        <v>81</v>
      </c>
      <c r="C20" s="3" t="s">
        <v>27</v>
      </c>
      <c r="D20">
        <v>3</v>
      </c>
      <c r="F20">
        <v>0</v>
      </c>
      <c r="G20" s="5" t="s">
        <v>91</v>
      </c>
      <c r="H20" s="2" t="str">
        <f t="shared" ref="H20:H22" si="4">"equip_json."&amp;TEXT(A20+0,0)</f>
        <v>equip_json.150007</v>
      </c>
      <c r="I20" s="6">
        <v>8</v>
      </c>
      <c r="J20">
        <v>10000</v>
      </c>
      <c r="K20">
        <v>3</v>
      </c>
      <c r="L20" t="s">
        <v>79</v>
      </c>
      <c r="M20" s="16" t="s">
        <v>114</v>
      </c>
      <c r="N20">
        <v>10</v>
      </c>
    </row>
    <row r="21" spans="1:14" x14ac:dyDescent="0.3">
      <c r="A21" s="11">
        <v>150008</v>
      </c>
      <c r="B21" s="12" t="s">
        <v>84</v>
      </c>
      <c r="C21" s="3" t="s">
        <v>27</v>
      </c>
      <c r="D21">
        <v>3</v>
      </c>
      <c r="F21">
        <v>0</v>
      </c>
      <c r="G21" s="5" t="s">
        <v>90</v>
      </c>
      <c r="H21" s="2" t="str">
        <f t="shared" si="4"/>
        <v>equip_json.150008</v>
      </c>
      <c r="I21" s="6">
        <v>8</v>
      </c>
      <c r="J21">
        <v>10000</v>
      </c>
      <c r="K21">
        <v>3</v>
      </c>
      <c r="L21" t="s">
        <v>85</v>
      </c>
      <c r="M21" s="16" t="s">
        <v>115</v>
      </c>
      <c r="N21">
        <v>10</v>
      </c>
    </row>
    <row r="22" spans="1:14" x14ac:dyDescent="0.3">
      <c r="A22" s="11">
        <v>150009</v>
      </c>
      <c r="B22" s="12" t="s">
        <v>98</v>
      </c>
      <c r="C22" s="3" t="s">
        <v>27</v>
      </c>
      <c r="D22">
        <v>3</v>
      </c>
      <c r="F22">
        <v>0</v>
      </c>
      <c r="G22" s="5" t="s">
        <v>90</v>
      </c>
      <c r="H22" s="2" t="str">
        <f t="shared" si="4"/>
        <v>equip_json.150009</v>
      </c>
      <c r="I22" s="6">
        <v>8</v>
      </c>
      <c r="J22">
        <v>10000</v>
      </c>
      <c r="K22">
        <v>3</v>
      </c>
      <c r="L22" t="s">
        <v>99</v>
      </c>
      <c r="M22" s="16" t="s">
        <v>116</v>
      </c>
      <c r="N22">
        <v>10</v>
      </c>
    </row>
    <row r="23" spans="1:14" x14ac:dyDescent="0.3">
      <c r="A23" s="1">
        <v>401</v>
      </c>
      <c r="B23" s="3" t="s">
        <v>95</v>
      </c>
      <c r="C23" s="3" t="s">
        <v>27</v>
      </c>
      <c r="D23">
        <v>4</v>
      </c>
      <c r="F23">
        <v>1</v>
      </c>
      <c r="G23" s="5" t="s">
        <v>38</v>
      </c>
      <c r="H23" s="2" t="str">
        <f t="shared" ref="H23:H25" si="5">"equip_json."&amp;TEXT(A23+4,0)</f>
        <v>equip_json.405</v>
      </c>
      <c r="I23" s="6">
        <v>4</v>
      </c>
      <c r="J23">
        <v>20000</v>
      </c>
      <c r="K23">
        <v>3</v>
      </c>
      <c r="L23" t="s">
        <v>28</v>
      </c>
      <c r="M23" s="16"/>
    </row>
    <row r="24" spans="1:14" x14ac:dyDescent="0.3">
      <c r="A24" s="1">
        <v>402</v>
      </c>
      <c r="B24" s="3" t="s">
        <v>75</v>
      </c>
      <c r="C24" s="3" t="s">
        <v>27</v>
      </c>
      <c r="D24">
        <v>4</v>
      </c>
      <c r="F24">
        <v>1</v>
      </c>
      <c r="G24" s="5" t="s">
        <v>38</v>
      </c>
      <c r="H24" s="2" t="str">
        <f t="shared" si="5"/>
        <v>equip_json.406</v>
      </c>
      <c r="I24" s="6">
        <v>9</v>
      </c>
      <c r="J24">
        <v>10000</v>
      </c>
      <c r="K24">
        <v>3</v>
      </c>
      <c r="L24" t="s">
        <v>29</v>
      </c>
      <c r="M24" s="16"/>
    </row>
    <row r="25" spans="1:14" x14ac:dyDescent="0.3">
      <c r="A25" s="1">
        <v>403</v>
      </c>
      <c r="B25" s="3" t="s">
        <v>76</v>
      </c>
      <c r="C25" s="3" t="s">
        <v>27</v>
      </c>
      <c r="D25">
        <v>4</v>
      </c>
      <c r="F25">
        <v>1</v>
      </c>
      <c r="G25" s="5" t="s">
        <v>38</v>
      </c>
      <c r="H25" s="2" t="str">
        <f t="shared" si="5"/>
        <v>equip_json.407</v>
      </c>
      <c r="I25" s="6">
        <v>9</v>
      </c>
      <c r="J25">
        <v>10000</v>
      </c>
      <c r="K25">
        <v>3</v>
      </c>
      <c r="L25" t="s">
        <v>30</v>
      </c>
      <c r="M25" s="16"/>
    </row>
    <row r="26" spans="1:14" x14ac:dyDescent="0.3">
      <c r="A26" s="11">
        <v>150010</v>
      </c>
      <c r="B26" s="12" t="s">
        <v>101</v>
      </c>
      <c r="C26" s="3" t="s">
        <v>27</v>
      </c>
      <c r="D26">
        <v>4</v>
      </c>
      <c r="F26">
        <v>0</v>
      </c>
      <c r="G26" s="5" t="s">
        <v>38</v>
      </c>
      <c r="H26" s="2" t="str">
        <f t="shared" ref="H26:H28" si="6">"equip_json."&amp;TEXT(A26+0,0)</f>
        <v>equip_json.150010</v>
      </c>
      <c r="I26" s="6">
        <v>4</v>
      </c>
      <c r="J26">
        <v>20000</v>
      </c>
      <c r="K26">
        <v>3</v>
      </c>
      <c r="L26" t="s">
        <v>31</v>
      </c>
      <c r="M26" s="16" t="s">
        <v>117</v>
      </c>
      <c r="N26">
        <v>10</v>
      </c>
    </row>
    <row r="27" spans="1:14" x14ac:dyDescent="0.3">
      <c r="A27" s="11">
        <v>150011</v>
      </c>
      <c r="B27" s="12" t="s">
        <v>77</v>
      </c>
      <c r="C27" s="3" t="s">
        <v>27</v>
      </c>
      <c r="D27">
        <v>4</v>
      </c>
      <c r="F27">
        <v>0</v>
      </c>
      <c r="G27" s="5" t="s">
        <v>38</v>
      </c>
      <c r="H27" s="2" t="str">
        <f t="shared" si="6"/>
        <v>equip_json.150011</v>
      </c>
      <c r="I27" s="6">
        <v>9</v>
      </c>
      <c r="J27">
        <v>10000</v>
      </c>
      <c r="K27">
        <v>3</v>
      </c>
      <c r="L27" t="s">
        <v>32</v>
      </c>
      <c r="M27" s="16" t="s">
        <v>118</v>
      </c>
      <c r="N27">
        <v>10</v>
      </c>
    </row>
    <row r="28" spans="1:14" x14ac:dyDescent="0.3">
      <c r="A28" s="11">
        <v>150012</v>
      </c>
      <c r="B28" s="12" t="s">
        <v>78</v>
      </c>
      <c r="C28" s="3" t="s">
        <v>27</v>
      </c>
      <c r="D28">
        <v>4</v>
      </c>
      <c r="F28">
        <v>0</v>
      </c>
      <c r="G28" s="5" t="s">
        <v>38</v>
      </c>
      <c r="H28" s="2" t="str">
        <f t="shared" si="6"/>
        <v>equip_json.150012</v>
      </c>
      <c r="I28" s="6">
        <v>9</v>
      </c>
      <c r="J28">
        <v>10000</v>
      </c>
      <c r="K28">
        <v>3</v>
      </c>
      <c r="L28" t="s">
        <v>33</v>
      </c>
      <c r="M28" s="16" t="s">
        <v>119</v>
      </c>
      <c r="N28">
        <v>10</v>
      </c>
    </row>
    <row r="29" spans="1:14" x14ac:dyDescent="0.3">
      <c r="A29" s="1">
        <v>501</v>
      </c>
      <c r="B29" s="7" t="s">
        <v>60</v>
      </c>
      <c r="C29" s="3" t="s">
        <v>27</v>
      </c>
      <c r="D29">
        <v>5</v>
      </c>
      <c r="F29">
        <v>2</v>
      </c>
      <c r="G29" s="2" t="s">
        <v>39</v>
      </c>
      <c r="H29" s="2" t="str">
        <f t="shared" ref="H29:H35" si="7">"equip_json."&amp;TEXT(A29,0)</f>
        <v>equip_json.501</v>
      </c>
      <c r="I29" s="6">
        <v>5</v>
      </c>
      <c r="J29">
        <v>10000</v>
      </c>
      <c r="K29">
        <v>3</v>
      </c>
      <c r="M29" s="16"/>
    </row>
    <row r="30" spans="1:14" x14ac:dyDescent="0.3">
      <c r="A30" s="1">
        <v>502</v>
      </c>
      <c r="B30" s="7" t="s">
        <v>63</v>
      </c>
      <c r="C30" s="3" t="s">
        <v>27</v>
      </c>
      <c r="D30">
        <v>5</v>
      </c>
      <c r="F30">
        <v>2</v>
      </c>
      <c r="G30" s="2" t="s">
        <v>39</v>
      </c>
      <c r="H30" s="2" t="str">
        <f t="shared" si="7"/>
        <v>equip_json.502</v>
      </c>
      <c r="I30" s="6">
        <v>10</v>
      </c>
      <c r="J30">
        <v>10000</v>
      </c>
      <c r="K30">
        <v>3</v>
      </c>
      <c r="M30" s="16"/>
    </row>
    <row r="31" spans="1:14" x14ac:dyDescent="0.3">
      <c r="A31" s="1">
        <v>503</v>
      </c>
      <c r="B31" s="7" t="s">
        <v>64</v>
      </c>
      <c r="C31" s="3" t="s">
        <v>27</v>
      </c>
      <c r="D31">
        <v>5</v>
      </c>
      <c r="F31">
        <v>2</v>
      </c>
      <c r="G31" s="2" t="s">
        <v>39</v>
      </c>
      <c r="H31" s="2" t="str">
        <f t="shared" si="7"/>
        <v>equip_json.503</v>
      </c>
      <c r="I31" s="6">
        <v>10</v>
      </c>
      <c r="J31">
        <v>10000</v>
      </c>
      <c r="K31">
        <v>3</v>
      </c>
      <c r="M31" s="16"/>
    </row>
    <row r="32" spans="1:14" x14ac:dyDescent="0.3">
      <c r="A32" s="1">
        <v>504</v>
      </c>
      <c r="B32" s="7" t="s">
        <v>65</v>
      </c>
      <c r="C32" s="3" t="s">
        <v>27</v>
      </c>
      <c r="D32">
        <v>5</v>
      </c>
      <c r="F32">
        <v>2</v>
      </c>
      <c r="G32" s="2" t="s">
        <v>39</v>
      </c>
      <c r="H32" s="2" t="str">
        <f t="shared" si="7"/>
        <v>equip_json.504</v>
      </c>
      <c r="I32" s="6">
        <v>5</v>
      </c>
      <c r="J32">
        <v>10000</v>
      </c>
      <c r="K32">
        <v>3</v>
      </c>
      <c r="M32" s="16"/>
    </row>
    <row r="33" spans="1:14" x14ac:dyDescent="0.3">
      <c r="A33" s="1">
        <v>601</v>
      </c>
      <c r="B33" s="7" t="s">
        <v>61</v>
      </c>
      <c r="C33" s="3" t="s">
        <v>27</v>
      </c>
      <c r="D33">
        <v>6</v>
      </c>
      <c r="F33">
        <v>2</v>
      </c>
      <c r="G33" s="2" t="s">
        <v>40</v>
      </c>
      <c r="H33" s="2" t="str">
        <f t="shared" si="7"/>
        <v>equip_json.601</v>
      </c>
      <c r="I33" s="6">
        <v>10</v>
      </c>
      <c r="J33">
        <v>10000</v>
      </c>
      <c r="K33">
        <v>3</v>
      </c>
      <c r="M33" s="16"/>
    </row>
    <row r="34" spans="1:14" x14ac:dyDescent="0.3">
      <c r="A34" s="1">
        <v>602</v>
      </c>
      <c r="B34" s="7" t="s">
        <v>62</v>
      </c>
      <c r="C34" s="3" t="s">
        <v>27</v>
      </c>
      <c r="D34">
        <v>6</v>
      </c>
      <c r="F34">
        <v>2</v>
      </c>
      <c r="G34" s="2" t="s">
        <v>40</v>
      </c>
      <c r="H34" s="2" t="str">
        <f t="shared" si="7"/>
        <v>equip_json.602</v>
      </c>
      <c r="I34" s="6">
        <v>10</v>
      </c>
      <c r="J34">
        <v>10000</v>
      </c>
      <c r="K34">
        <v>3</v>
      </c>
      <c r="M34" s="16"/>
    </row>
    <row r="35" spans="1:14" x14ac:dyDescent="0.3">
      <c r="A35" s="1">
        <v>701</v>
      </c>
      <c r="B35" s="7" t="s">
        <v>58</v>
      </c>
      <c r="C35" s="3" t="s">
        <v>27</v>
      </c>
      <c r="D35">
        <v>7</v>
      </c>
      <c r="F35">
        <v>1</v>
      </c>
      <c r="G35" s="2" t="s">
        <v>92</v>
      </c>
      <c r="H35" s="2" t="str">
        <f t="shared" si="7"/>
        <v>equip_json.701</v>
      </c>
      <c r="I35" s="8" t="s">
        <v>71</v>
      </c>
      <c r="J35">
        <v>30000</v>
      </c>
      <c r="K35">
        <v>3</v>
      </c>
      <c r="L35" t="s">
        <v>34</v>
      </c>
      <c r="M35" s="16"/>
    </row>
    <row r="36" spans="1:14" x14ac:dyDescent="0.3">
      <c r="A36" s="11">
        <v>150013</v>
      </c>
      <c r="B36" s="13" t="s">
        <v>59</v>
      </c>
      <c r="C36" s="3" t="s">
        <v>27</v>
      </c>
      <c r="D36">
        <v>7</v>
      </c>
      <c r="F36">
        <v>0</v>
      </c>
      <c r="G36" s="2" t="s">
        <v>92</v>
      </c>
      <c r="H36" s="2" t="str">
        <f>"equip_json."&amp;TEXT(A36+0,0)</f>
        <v>equip_json.150013</v>
      </c>
      <c r="I36" s="8" t="s">
        <v>71</v>
      </c>
      <c r="J36">
        <v>30000</v>
      </c>
      <c r="K36">
        <v>3</v>
      </c>
      <c r="L36" t="s">
        <v>35</v>
      </c>
      <c r="M36" s="16" t="s">
        <v>120</v>
      </c>
      <c r="N36">
        <v>10</v>
      </c>
    </row>
    <row r="37" spans="1:14" x14ac:dyDescent="0.3">
      <c r="A37" s="1">
        <v>703</v>
      </c>
      <c r="B37" s="7" t="s">
        <v>73</v>
      </c>
      <c r="C37" s="3" t="s">
        <v>27</v>
      </c>
      <c r="D37">
        <v>7</v>
      </c>
      <c r="F37">
        <v>1</v>
      </c>
      <c r="G37" s="2" t="s">
        <v>92</v>
      </c>
      <c r="H37" s="2" t="str">
        <f>"equip_json."&amp;TEXT(A37,0)</f>
        <v>equip_json.703</v>
      </c>
      <c r="I37" s="8" t="s">
        <v>71</v>
      </c>
      <c r="J37">
        <v>30000</v>
      </c>
      <c r="K37">
        <v>3</v>
      </c>
      <c r="L37" t="s">
        <v>74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41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</row>
    <row r="3" spans="1:8" x14ac:dyDescent="0.3">
      <c r="A3" s="10" t="s">
        <v>50</v>
      </c>
      <c r="B3" s="10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  <c r="H3" s="10" t="s">
        <v>57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2018-08-29T09:49:02Z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