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204"/>
  </bookViews>
  <sheets>
    <sheet name="TCar" sheetId="1" r:id="rId1"/>
    <sheet name="@Types" sheetId="2" r:id="rId2"/>
  </sheets>
  <calcPr calcId="124519"/>
</workbook>
</file>

<file path=xl/calcChain.xml><?xml version="1.0" encoding="utf-8"?>
<calcChain xmlns="http://schemas.openxmlformats.org/spreadsheetml/2006/main">
  <c r="D14" i="1"/>
  <c r="D13"/>
  <c r="D11"/>
  <c r="D10"/>
  <c r="D9"/>
  <c r="D7"/>
  <c r="D6"/>
  <c r="D5"/>
  <c r="D8" l="1"/>
  <c r="D12"/>
</calcChain>
</file>

<file path=xl/sharedStrings.xml><?xml version="1.0" encoding="utf-8"?>
<sst xmlns="http://schemas.openxmlformats.org/spreadsheetml/2006/main" count="105" uniqueCount="94">
  <si>
    <t>Id</t>
  </si>
  <si>
    <t>Brand</t>
  </si>
  <si>
    <r>
      <rPr>
        <sz val="12"/>
        <rFont val="Verdana"/>
        <family val="2"/>
      </rPr>
      <t>M</t>
    </r>
    <r>
      <rPr>
        <sz val="12"/>
        <rFont val="Verdana"/>
        <family val="2"/>
      </rPr>
      <t>odel</t>
    </r>
  </si>
  <si>
    <t>Price</t>
  </si>
  <si>
    <t>Des</t>
  </si>
  <si>
    <t>path</t>
  </si>
  <si>
    <t>bigpath</t>
  </si>
  <si>
    <t>#</t>
  </si>
  <si>
    <t>uint32</t>
  </si>
  <si>
    <r>
      <rPr>
        <sz val="12"/>
        <rFont val="Verdana"/>
        <family val="2"/>
      </rPr>
      <t>s</t>
    </r>
    <r>
      <rPr>
        <sz val="12"/>
        <rFont val="Verdana"/>
        <family val="2"/>
      </rPr>
      <t>tring</t>
    </r>
  </si>
  <si>
    <t>string</t>
  </si>
  <si>
    <t>RepeatCheck:true MakeIndex:true json:"id"</t>
  </si>
  <si>
    <t>每秒收益</t>
  </si>
  <si>
    <t>回本时间（分）</t>
  </si>
  <si>
    <t>最大储存时间（分）</t>
  </si>
  <si>
    <t>ID</t>
  </si>
  <si>
    <t>品牌</t>
  </si>
  <si>
    <t>型号</t>
  </si>
  <si>
    <t>价值</t>
  </si>
  <si>
    <t>描述</t>
  </si>
  <si>
    <t>图片路径</t>
  </si>
  <si>
    <t>奔驰</t>
  </si>
  <si>
    <t>smart</t>
  </si>
  <si>
    <t>carIconAltas_json.small_1</t>
  </si>
  <si>
    <t>carIconAltas_json.big_1</t>
  </si>
  <si>
    <t>本田</t>
  </si>
  <si>
    <t>思域</t>
  </si>
  <si>
    <t>carIconAltas_json.small_2</t>
  </si>
  <si>
    <t>carIconAltas_json.big_2</t>
  </si>
  <si>
    <t>大众</t>
  </si>
  <si>
    <t>polo</t>
  </si>
  <si>
    <t>carIconAltas_json.small_3</t>
  </si>
  <si>
    <t>carIconAltas_json.big_3</t>
  </si>
  <si>
    <t>丰田</t>
  </si>
  <si>
    <t>汉兰达</t>
  </si>
  <si>
    <t>carIconAltas_json.small_4</t>
  </si>
  <si>
    <t>carIconAltas_json.big_4</t>
  </si>
  <si>
    <t>奥迪</t>
  </si>
  <si>
    <t>A4L</t>
  </si>
  <si>
    <t>carIconAltas_json.small_5</t>
  </si>
  <si>
    <t>carIconAltas_json.big_5</t>
  </si>
  <si>
    <t>宝马</t>
  </si>
  <si>
    <t>mini</t>
  </si>
  <si>
    <t>carIconAltas_json.small_6</t>
  </si>
  <si>
    <t>carIconAltas_json.big_6</t>
  </si>
  <si>
    <t>雪佛莱</t>
  </si>
  <si>
    <t>科迈罗</t>
  </si>
  <si>
    <t>carIconAltas_json.small_7</t>
  </si>
  <si>
    <t>carIconAltas_json.big_7</t>
  </si>
  <si>
    <t>保时捷</t>
  </si>
  <si>
    <t>carIconAltas_json.small_8</t>
  </si>
  <si>
    <t>carIconAltas_json.big_8</t>
  </si>
  <si>
    <r>
      <rPr>
        <sz val="12"/>
        <rFont val="Verdana"/>
        <family val="2"/>
      </rPr>
      <t>G</t>
    </r>
    <r>
      <rPr>
        <sz val="12"/>
        <rFont val="宋体"/>
        <charset val="134"/>
      </rPr>
      <t>级</t>
    </r>
  </si>
  <si>
    <t>carIconAltas_json.small_9</t>
  </si>
  <si>
    <t>carIconAltas_json.big_9</t>
  </si>
  <si>
    <t>劳斯劳斯</t>
  </si>
  <si>
    <t>古斯特</t>
  </si>
  <si>
    <t>carIconAltas_json.small_10</t>
  </si>
  <si>
    <t>carIconAltas_json.big_10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</si>
  <si>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</si>
  <si>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</si>
  <si>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</si>
  <si>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</si>
  <si>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</si>
  <si>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</si>
  <si>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</si>
  <si>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</si>
  <si>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</si>
  <si>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</si>
  <si>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</si>
  <si>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</si>
  <si>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</si>
  <si>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</si>
  <si>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</si>
  <si>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</si>
  <si>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</si>
  <si>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Tyre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</si>
  <si>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</si>
  <si>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轮胎id</t>
    <phoneticPr fontId="3" type="noConversion"/>
  </si>
  <si>
    <r>
      <t>T</t>
    </r>
    <r>
      <rPr>
        <sz val="12"/>
        <rFont val="Verdana"/>
        <family val="2"/>
      </rPr>
      <t>ank</t>
    </r>
    <phoneticPr fontId="3" type="noConversion"/>
  </si>
  <si>
    <t>uint32</t>
    <phoneticPr fontId="3" type="noConversion"/>
  </si>
  <si>
    <t>油箱id</t>
    <phoneticPr fontId="3" type="noConversion"/>
  </si>
  <si>
    <t>Trunk</t>
  </si>
  <si>
    <t>后备箱id</t>
    <phoneticPr fontId="3" type="noConversion"/>
  </si>
  <si>
    <t>Engine</t>
  </si>
  <si>
    <t>发动机id</t>
    <phoneticPr fontId="3" type="noConversion"/>
  </si>
  <si>
    <t>Battery</t>
  </si>
  <si>
    <t>电瓶id</t>
    <phoneticPr fontId="3" type="noConversion"/>
  </si>
  <si>
    <t>uint32</t>
    <phoneticPr fontId="3" type="noConversion"/>
  </si>
  <si>
    <t>最大星级</t>
    <phoneticPr fontId="3" type="noConversion"/>
  </si>
  <si>
    <r>
      <t>M</t>
    </r>
    <r>
      <rPr>
        <sz val="12"/>
        <rFont val="Verdana"/>
        <family val="2"/>
      </rPr>
      <t>axStar</t>
    </r>
    <phoneticPr fontId="3" type="noConversion"/>
  </si>
  <si>
    <t>StarAttrGroup</t>
    <phoneticPr fontId="3" type="noConversion"/>
  </si>
  <si>
    <t>uint32</t>
    <phoneticPr fontId="3" type="noConversion"/>
  </si>
  <si>
    <t>星级套件属性(没有填0)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</si>
</sst>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F1" workbookViewId="0">
      <selection activeCell="S19" sqref="S19"/>
    </sheetView>
  </sheetViews>
  <sheetFormatPr defaultColWidth="9" defaultRowHeight="15"/>
  <cols>
    <col min="1" max="1" width="39.5" style="4" customWidth="1"/>
    <col min="2" max="2" width="6.59765625" style="4" customWidth="1"/>
    <col min="3" max="3" width="12.8984375" style="4" customWidth="1"/>
    <col min="5" max="5" width="10.59765625" customWidth="1"/>
    <col min="6" max="6" width="23.8984375" customWidth="1"/>
    <col min="7" max="7" width="24.3984375" customWidth="1"/>
    <col min="12" max="12" width="7.3984375" bestFit="1" customWidth="1"/>
    <col min="14" max="14" width="18.69921875" bestFit="1" customWidth="1"/>
  </cols>
  <sheetData>
    <row r="1" spans="1:17">
      <c r="A1" t="s">
        <v>0</v>
      </c>
      <c r="B1" s="5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  <c r="H1" s="10" t="s">
        <v>76</v>
      </c>
      <c r="I1" s="10" t="s">
        <v>79</v>
      </c>
      <c r="J1" t="s">
        <v>82</v>
      </c>
      <c r="K1" t="s">
        <v>84</v>
      </c>
      <c r="L1" t="s">
        <v>86</v>
      </c>
      <c r="M1" s="10" t="s">
        <v>90</v>
      </c>
      <c r="N1" s="10" t="s">
        <v>91</v>
      </c>
      <c r="O1" s="5" t="s">
        <v>7</v>
      </c>
      <c r="P1" s="5" t="s">
        <v>7</v>
      </c>
      <c r="Q1" s="5" t="s">
        <v>7</v>
      </c>
    </row>
    <row r="2" spans="1:17">
      <c r="A2" t="s">
        <v>8</v>
      </c>
      <c r="B2" s="5" t="s">
        <v>9</v>
      </c>
      <c r="C2" s="5" t="s">
        <v>10</v>
      </c>
      <c r="D2" s="5" t="s">
        <v>8</v>
      </c>
      <c r="E2" s="5" t="s">
        <v>10</v>
      </c>
      <c r="F2" t="s">
        <v>10</v>
      </c>
      <c r="G2" t="s">
        <v>10</v>
      </c>
      <c r="H2" s="10" t="s">
        <v>77</v>
      </c>
      <c r="I2" s="10" t="s">
        <v>80</v>
      </c>
      <c r="J2" s="10" t="s">
        <v>80</v>
      </c>
      <c r="K2" s="10" t="s">
        <v>80</v>
      </c>
      <c r="L2" s="10" t="s">
        <v>80</v>
      </c>
      <c r="M2" s="10" t="s">
        <v>88</v>
      </c>
      <c r="N2" s="10" t="s">
        <v>92</v>
      </c>
    </row>
    <row r="3" spans="1:17">
      <c r="A3" s="4" t="s">
        <v>11</v>
      </c>
      <c r="O3" s="6" t="s">
        <v>12</v>
      </c>
      <c r="P3" s="6" t="s">
        <v>13</v>
      </c>
      <c r="Q3" s="6" t="s">
        <v>14</v>
      </c>
    </row>
    <row r="4" spans="1:17">
      <c r="A4" s="5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20</v>
      </c>
      <c r="H4" s="11" t="s">
        <v>78</v>
      </c>
      <c r="I4" s="11" t="s">
        <v>81</v>
      </c>
      <c r="J4" s="11" t="s">
        <v>83</v>
      </c>
      <c r="K4" s="11" t="s">
        <v>85</v>
      </c>
      <c r="L4" s="11" t="s">
        <v>87</v>
      </c>
      <c r="M4" s="11" t="s">
        <v>89</v>
      </c>
      <c r="N4" s="11" t="s">
        <v>93</v>
      </c>
    </row>
    <row r="5" spans="1:17">
      <c r="A5">
        <v>1001</v>
      </c>
      <c r="B5" s="7" t="s">
        <v>21</v>
      </c>
      <c r="C5" s="8" t="s">
        <v>22</v>
      </c>
      <c r="D5" t="e">
        <f>INT(P5*#REF!)</f>
        <v>#REF!</v>
      </c>
      <c r="E5" s="5"/>
      <c r="F5" t="s">
        <v>23</v>
      </c>
      <c r="G5" t="s">
        <v>24</v>
      </c>
      <c r="O5">
        <v>0.2</v>
      </c>
      <c r="P5">
        <v>60</v>
      </c>
      <c r="Q5">
        <v>10</v>
      </c>
    </row>
    <row r="6" spans="1:17">
      <c r="A6">
        <v>1002</v>
      </c>
      <c r="B6" s="7" t="s">
        <v>25</v>
      </c>
      <c r="C6" s="8" t="s">
        <v>26</v>
      </c>
      <c r="D6" t="e">
        <f>INT(P6*#REF!)</f>
        <v>#REF!</v>
      </c>
      <c r="E6" s="5"/>
      <c r="F6" t="s">
        <v>27</v>
      </c>
      <c r="G6" t="s">
        <v>28</v>
      </c>
      <c r="O6">
        <v>0.4</v>
      </c>
      <c r="P6">
        <v>120</v>
      </c>
      <c r="Q6">
        <v>20</v>
      </c>
    </row>
    <row r="7" spans="1:17">
      <c r="A7">
        <v>1003</v>
      </c>
      <c r="B7" s="7" t="s">
        <v>29</v>
      </c>
      <c r="C7" s="8" t="s">
        <v>30</v>
      </c>
      <c r="D7" t="e">
        <f>INT(P7*#REF!)</f>
        <v>#REF!</v>
      </c>
      <c r="E7" s="5"/>
      <c r="F7" t="s">
        <v>31</v>
      </c>
      <c r="G7" t="s">
        <v>32</v>
      </c>
      <c r="O7">
        <v>0.6</v>
      </c>
      <c r="P7">
        <v>180</v>
      </c>
      <c r="Q7">
        <v>30</v>
      </c>
    </row>
    <row r="8" spans="1:17">
      <c r="A8">
        <v>1004</v>
      </c>
      <c r="B8" s="7" t="s">
        <v>33</v>
      </c>
      <c r="C8" s="7" t="s">
        <v>34</v>
      </c>
      <c r="D8" t="e">
        <f>INT(P8*#REF!)</f>
        <v>#REF!</v>
      </c>
      <c r="E8" s="5"/>
      <c r="F8" t="s">
        <v>35</v>
      </c>
      <c r="G8" t="s">
        <v>36</v>
      </c>
      <c r="O8">
        <v>0.8</v>
      </c>
      <c r="P8">
        <v>360</v>
      </c>
      <c r="Q8">
        <v>60</v>
      </c>
    </row>
    <row r="9" spans="1:17">
      <c r="A9">
        <v>1005</v>
      </c>
      <c r="B9" s="7" t="s">
        <v>37</v>
      </c>
      <c r="C9" s="8" t="s">
        <v>38</v>
      </c>
      <c r="D9" t="e">
        <f>INT(P9*#REF!)</f>
        <v>#REF!</v>
      </c>
      <c r="E9" s="5"/>
      <c r="F9" t="s">
        <v>39</v>
      </c>
      <c r="G9" t="s">
        <v>40</v>
      </c>
      <c r="O9">
        <v>1</v>
      </c>
      <c r="P9">
        <v>720</v>
      </c>
      <c r="Q9">
        <v>120</v>
      </c>
    </row>
    <row r="10" spans="1:17">
      <c r="A10">
        <v>1006</v>
      </c>
      <c r="B10" s="7" t="s">
        <v>41</v>
      </c>
      <c r="C10" s="8" t="s">
        <v>42</v>
      </c>
      <c r="D10" t="e">
        <f>INT(P10*#REF!)</f>
        <v>#REF!</v>
      </c>
      <c r="E10" s="5"/>
      <c r="F10" t="s">
        <v>43</v>
      </c>
      <c r="G10" t="s">
        <v>44</v>
      </c>
      <c r="O10">
        <v>1.2</v>
      </c>
      <c r="P10">
        <v>1080</v>
      </c>
      <c r="Q10">
        <v>180</v>
      </c>
    </row>
    <row r="11" spans="1:17">
      <c r="A11">
        <v>1007</v>
      </c>
      <c r="B11" s="7" t="s">
        <v>45</v>
      </c>
      <c r="C11" s="7" t="s">
        <v>46</v>
      </c>
      <c r="D11" t="e">
        <f>INT(P11*#REF!)</f>
        <v>#REF!</v>
      </c>
      <c r="E11" s="5"/>
      <c r="F11" t="s">
        <v>47</v>
      </c>
      <c r="G11" t="s">
        <v>48</v>
      </c>
      <c r="O11">
        <v>1.4</v>
      </c>
      <c r="P11">
        <v>1800</v>
      </c>
      <c r="Q11">
        <v>240</v>
      </c>
    </row>
    <row r="12" spans="1:17">
      <c r="A12">
        <v>1008</v>
      </c>
      <c r="B12" s="7" t="s">
        <v>49</v>
      </c>
      <c r="C12" s="9">
        <v>911</v>
      </c>
      <c r="D12" t="e">
        <f>INT(P12*#REF!)</f>
        <v>#REF!</v>
      </c>
      <c r="E12" s="5"/>
      <c r="F12" t="s">
        <v>50</v>
      </c>
      <c r="G12" t="s">
        <v>51</v>
      </c>
      <c r="O12">
        <v>1.6</v>
      </c>
      <c r="P12">
        <v>2520</v>
      </c>
      <c r="Q12">
        <v>300</v>
      </c>
    </row>
    <row r="13" spans="1:17">
      <c r="A13">
        <v>1009</v>
      </c>
      <c r="B13" s="7" t="s">
        <v>21</v>
      </c>
      <c r="C13" s="8" t="s">
        <v>52</v>
      </c>
      <c r="D13" t="e">
        <f>INT(P13*#REF!)</f>
        <v>#REF!</v>
      </c>
      <c r="E13" s="5"/>
      <c r="F13" t="s">
        <v>53</v>
      </c>
      <c r="G13" t="s">
        <v>54</v>
      </c>
      <c r="O13">
        <v>1.8</v>
      </c>
      <c r="P13">
        <v>3240</v>
      </c>
      <c r="Q13">
        <v>360</v>
      </c>
    </row>
    <row r="14" spans="1:17">
      <c r="A14">
        <v>1010</v>
      </c>
      <c r="B14" s="7" t="s">
        <v>55</v>
      </c>
      <c r="C14" s="7" t="s">
        <v>56</v>
      </c>
      <c r="D14" t="e">
        <f>INT(P14*#REF!)</f>
        <v>#REF!</v>
      </c>
      <c r="E14" s="5"/>
      <c r="F14" t="s">
        <v>57</v>
      </c>
      <c r="G14" t="s">
        <v>58</v>
      </c>
      <c r="O14">
        <v>2</v>
      </c>
      <c r="P14">
        <v>4500</v>
      </c>
      <c r="Q14">
        <v>420</v>
      </c>
    </row>
    <row r="15" spans="1:17">
      <c r="E15" s="5"/>
    </row>
    <row r="16" spans="1:17">
      <c r="E16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9" sqref="F19"/>
    </sheetView>
  </sheetViews>
  <sheetFormatPr defaultColWidth="8.796875" defaultRowHeight="15"/>
  <cols>
    <col min="1" max="1" width="83.5" style="1" customWidth="1"/>
    <col min="2" max="8" width="8.796875" style="1"/>
    <col min="9" max="16384" width="8.796875" style="2"/>
  </cols>
  <sheetData>
    <row r="1" spans="1:8">
      <c r="A1" s="1" t="s">
        <v>59</v>
      </c>
    </row>
    <row r="2" spans="1:8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</row>
    <row r="3" spans="1:8">
      <c r="A3" s="3" t="s">
        <v>68</v>
      </c>
      <c r="B3" s="3" t="s">
        <v>69</v>
      </c>
      <c r="C3" s="3" t="s">
        <v>70</v>
      </c>
      <c r="D3" s="3" t="s">
        <v>71</v>
      </c>
      <c r="E3" s="3" t="s">
        <v>72</v>
      </c>
      <c r="F3" s="3" t="s">
        <v>73</v>
      </c>
      <c r="G3" s="3" t="s">
        <v>74</v>
      </c>
      <c r="H3" s="3" t="s">
        <v>75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2018-08-14T08:28:00Z</dcterms:created>
  <dcterms:modified xsi:type="dcterms:W3CDTF">2018-08-28T11:22:22Z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