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4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<sst xmlns="http://schemas.openxmlformats.org/spreadsheetml/2006/main" count="43">
  <si>
    <t>2020-11-13 08:00:00</t>
  </si>
  <si>
    <t>BTC 开采成本</t>
  </si>
  <si>
    <t>贪婪 : 89</t>
  </si>
  <si>
    <t>$10,065.84</t>
  </si>
  <si>
    <t>Token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</si>
  <si>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</si>
  <si>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</si>
  <si>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</si>
  <si>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</si>
  <si>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</si>
  <si>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C 列)</t>
  </si>
  <si>
    <t>涨幅(相对 E 列)</t>
  </si>
  <si>
    <t>市值排名</t>
  </si>
  <si>
    <t>总市值</t>
  </si>
  <si>
    <t>美元汇率</t>
  </si>
  <si>
    <t>BTC</t>
  </si>
  <si>
    <t>6.6104</t>
  </si>
  <si>
    <t>ETH</t>
  </si>
  <si>
    <t>火币USDT价格</t>
  </si>
  <si>
    <t>XRP</t>
  </si>
  <si>
    <t>6.51</t>
  </si>
  <si>
    <t>BCH</t>
  </si>
  <si>
    <t>USDT溢价</t>
  </si>
  <si>
    <t>LTC</t>
  </si>
  <si>
    <t>EOS</t>
  </si>
  <si>
    <t>ADA</t>
  </si>
  <si>
    <t>XLM</t>
  </si>
  <si>
    <t>ETC</t>
  </si>
  <si>
    <t>BNB</t>
  </si>
  <si>
    <t>OKB</t>
  </si>
  <si>
    <t>HT</t>
  </si>
  <si>
    <t>ZEC</t>
  </si>
  <si>
    <t>NEO</t>
  </si>
  <si>
    <t>QTUM</t>
  </si>
  <si>
    <t>GXC</t>
  </si>
  <si>
    <t>ELF</t>
  </si>
  <si>
    <t>IOTA</t>
  </si>
  <si>
    <t>WICC</t>
  </si>
  <si>
    <t>STORJ</t>
  </si>
  <si>
    <t>MDS</t>
  </si>
  <si>
    <t>PAI</t>
  </si>
  <si>
    <t>FIL</t>
  </si>
  <si>
    <t>无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</si>
</sst>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abSelected="1" zoomScale="112" zoomScaleNormal="112" workbookViewId="0">
      <selection activeCell="E11" sqref="E11"/>
    </sheetView>
  </sheetViews>
  <sheetFormatPr defaultColWidth="12.8303571428571" defaultRowHeight="22" customHeight="1"/>
  <cols>
    <col min="1" max="1" width="12.8303571428571" style="1" customWidth="1"/>
    <col min="2" max="2" width="17.8303571428571" style="1" customWidth="1"/>
    <col min="3" max="3" width="19.1607142857143" style="1" customWidth="1"/>
    <col min="4" max="4" width="17.8303571428571" style="1" customWidth="1"/>
    <col min="5" max="5" width="19.1607142857143" style="1" customWidth="1"/>
    <col min="6" max="6" width="12.8303571428571" style="1" customWidth="1"/>
    <col min="7" max="7" width="16.1607142857143" style="1" customWidth="1"/>
    <col min="8" max="8" width="16" style="1" customWidth="1"/>
    <col min="9" max="9" width="12.8303571428571" style="1" customWidth="1"/>
    <col min="10" max="10" width="18.6607142857143" style="2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3" t="s">
        <v>0</v>
      </c>
      <c r="K1" s="10" t="s">
        <v>1</v>
      </c>
    </row>
    <row r="2" ht="36" customHeight="1" spans="1:11">
      <c r="A2" s="4" t="s">
        <v>2</v>
      </c>
      <c r="K2" s="11" t="s">
        <v>3</v>
      </c>
    </row>
    <row r="3" ht="17.5" customHeight="1" spans="1:1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12" t="s">
        <v>13</v>
      </c>
      <c r="K3" s="5" t="s">
        <v>14</v>
      </c>
    </row>
    <row r="4" ht="17.5" customHeight="1" spans="1:14">
      <c r="A4" s="1" t="s">
        <v>15</v>
      </c>
      <c r="B4" s="6">
        <v>43449</v>
      </c>
      <c r="C4" s="1">
        <v>3155</v>
      </c>
      <c r="D4" s="6">
        <v>43494</v>
      </c>
      <c r="E4" s="1">
        <v>3353</v>
      </c>
      <c r="F4" s="7">
        <v>16210.529321318</v>
      </c>
      <c r="G4" s="8">
        <f t="shared" ref="G4:G25" si="0">(F4-C4)/C4</f>
        <v>4.13804415889634</v>
      </c>
      <c r="H4" s="8">
        <f t="shared" ref="H4:H26" si="1">(F4-E4)/E4</f>
        <v>3.83463445312197</v>
      </c>
      <c r="I4" s="1">
        <v>1</v>
      </c>
      <c r="J4" s="2">
        <v>300516758033.383</v>
      </c>
      <c r="K4" s="1" t="s">
        <v>16</v>
      </c>
      <c r="M4" s="6"/>
      <c r="N4" s="6"/>
    </row>
    <row r="5" ht="17.5" customHeight="1" spans="1:11">
      <c r="A5" s="1" t="s">
        <v>17</v>
      </c>
      <c r="B5" s="6">
        <v>43447</v>
      </c>
      <c r="C5" s="1">
        <v>81.93</v>
      </c>
      <c r="D5" s="6">
        <v>43493</v>
      </c>
      <c r="E5" s="1">
        <v>101.03</v>
      </c>
      <c r="F5" s="7">
        <v>460.650508027195</v>
      </c>
      <c r="G5" s="8">
        <f t="shared" si="0"/>
        <v>4.62248880785054</v>
      </c>
      <c r="H5" s="8">
        <f t="shared" si="1"/>
        <v>3.55954179973468</v>
      </c>
      <c r="I5" s="1">
        <v>2</v>
      </c>
      <c r="J5" s="2">
        <v>52240765696.0734</v>
      </c>
      <c r="K5" s="5" t="s">
        <v>18</v>
      </c>
    </row>
    <row r="6" ht="17.5" customHeight="1" spans="1:11">
      <c r="A6" s="1" t="s">
        <v>19</v>
      </c>
      <c r="B6" s="6">
        <v>43326</v>
      </c>
      <c r="C6" s="1">
        <v>0.246</v>
      </c>
      <c r="D6" s="6">
        <v>43817</v>
      </c>
      <c r="E6" s="1">
        <v>0.175</v>
      </c>
      <c r="F6" s="7">
        <v>0.25564341998399</v>
      </c>
      <c r="G6" s="8">
        <f t="shared" si="0"/>
        <v>0.0392008942438617</v>
      </c>
      <c r="H6" s="8">
        <f t="shared" si="1"/>
        <v>0.460819542765657</v>
      </c>
      <c r="I6" s="1">
        <v>4</v>
      </c>
      <c r="J6" s="2">
        <v>11583839617.6004</v>
      </c>
      <c r="K6" s="1" t="s">
        <v>20</v>
      </c>
    </row>
    <row r="7" ht="17.5" customHeight="1" spans="1:11">
      <c r="A7" s="1" t="s">
        <v>21</v>
      </c>
      <c r="B7" s="6">
        <v>43449</v>
      </c>
      <c r="C7" s="1">
        <v>74.15</v>
      </c>
      <c r="D7" s="6">
        <v>43493</v>
      </c>
      <c r="E7" s="1">
        <v>101.06</v>
      </c>
      <c r="F7" s="7">
        <v>252.408684441387</v>
      </c>
      <c r="G7" s="8">
        <f t="shared" si="0"/>
        <v>2.4040281111448</v>
      </c>
      <c r="H7" s="8">
        <f t="shared" si="1"/>
        <v>1.49761215556488</v>
      </c>
      <c r="I7" s="1">
        <v>6</v>
      </c>
      <c r="J7" s="2">
        <v>4687429619.46982</v>
      </c>
      <c r="K7" s="5" t="s">
        <v>22</v>
      </c>
    </row>
    <row r="8" ht="17.5" customHeight="1" spans="1:11">
      <c r="A8" s="1" t="s">
        <v>23</v>
      </c>
      <c r="B8" s="6">
        <v>43448</v>
      </c>
      <c r="C8" s="1">
        <v>23.53</v>
      </c>
      <c r="D8" s="6">
        <v>43478</v>
      </c>
      <c r="E8" s="1">
        <v>29.2</v>
      </c>
      <c r="F8" s="7">
        <v>62.3741899771237</v>
      </c>
      <c r="G8" s="8">
        <f t="shared" si="0"/>
        <v>1.65083680310768</v>
      </c>
      <c r="H8" s="8">
        <f t="shared" si="1"/>
        <v>1.13610239647684</v>
      </c>
      <c r="I8" s="1">
        <v>7</v>
      </c>
      <c r="J8" s="2">
        <v>4108661807.19517</v>
      </c>
      <c r="K8" s="13">
        <f>(K6-K4)/K4</f>
        <v>-0.0151881883093308</v>
      </c>
    </row>
    <row r="9" ht="17.5" customHeight="1" spans="1:10">
      <c r="A9" s="1" t="s">
        <v>24</v>
      </c>
      <c r="B9" s="6">
        <v>43441</v>
      </c>
      <c r="C9" s="1">
        <v>1.527</v>
      </c>
      <c r="D9" s="6">
        <v>43816</v>
      </c>
      <c r="E9" s="1">
        <v>2.1481</v>
      </c>
      <c r="F9" s="7">
        <v>2.47582326576689</v>
      </c>
      <c r="G9" s="8">
        <f t="shared" si="0"/>
        <v>0.621364286684276</v>
      </c>
      <c r="H9" s="8">
        <f t="shared" si="1"/>
        <v>0.152564250159159</v>
      </c>
      <c r="I9" s="1">
        <v>13</v>
      </c>
      <c r="J9" s="2">
        <v>2321636575.37337</v>
      </c>
    </row>
    <row r="10" ht="17.5" customHeight="1" spans="1:10">
      <c r="A10" s="1" t="s">
        <v>25</v>
      </c>
      <c r="B10" s="6">
        <v>43441</v>
      </c>
      <c r="C10" s="1">
        <v>0.027</v>
      </c>
      <c r="D10" s="6">
        <v>43817</v>
      </c>
      <c r="E10" s="1">
        <v>0.0303</v>
      </c>
      <c r="F10" s="7">
        <v>0.10599106374754</v>
      </c>
      <c r="G10" s="8">
        <f t="shared" si="0"/>
        <v>2.92559495361259</v>
      </c>
      <c r="H10" s="8">
        <f t="shared" si="1"/>
        <v>2.49805490915974</v>
      </c>
      <c r="I10" s="1">
        <v>10</v>
      </c>
      <c r="J10" s="2">
        <v>3297645343.45855</v>
      </c>
    </row>
    <row r="11" ht="17.5" customHeight="1" spans="1:10">
      <c r="A11" s="1" t="s">
        <v>26</v>
      </c>
      <c r="B11" s="6">
        <v>43504</v>
      </c>
      <c r="C11" s="1">
        <v>0.0726</v>
      </c>
      <c r="D11" s="6">
        <v>43816</v>
      </c>
      <c r="E11" s="1">
        <v>0.04213</v>
      </c>
      <c r="F11" s="7">
        <v>0.08043517310463</v>
      </c>
      <c r="G11" s="8">
        <f t="shared" si="0"/>
        <v>0.107922494554132</v>
      </c>
      <c r="H11" s="8">
        <f t="shared" si="1"/>
        <v>0.909213698187277</v>
      </c>
      <c r="I11" s="1">
        <v>17</v>
      </c>
      <c r="J11" s="2">
        <v>1684665207.27742</v>
      </c>
    </row>
    <row r="12" ht="17.5" customHeight="1" spans="1:10">
      <c r="A12" s="1" t="s">
        <v>27</v>
      </c>
      <c r="B12" s="6">
        <v>43441</v>
      </c>
      <c r="C12" s="1">
        <v>3.21</v>
      </c>
      <c r="D12" s="6">
        <v>43817</v>
      </c>
      <c r="E12" s="1">
        <v>3.36</v>
      </c>
      <c r="F12" s="9">
        <v>5.05201556649027</v>
      </c>
      <c r="G12" s="8">
        <f t="shared" si="0"/>
        <v>0.57383662507485</v>
      </c>
      <c r="H12" s="8">
        <f t="shared" si="1"/>
        <v>0.503576061455437</v>
      </c>
      <c r="I12" s="14">
        <v>35</v>
      </c>
      <c r="J12" s="14">
        <v>587616597.137837</v>
      </c>
    </row>
    <row r="13" ht="17.5" customHeight="1" spans="1:10">
      <c r="A13" s="1" t="s">
        <v>28</v>
      </c>
      <c r="B13" s="6">
        <v>43442</v>
      </c>
      <c r="C13" s="1">
        <v>4.2</v>
      </c>
      <c r="D13" s="6">
        <v>43478</v>
      </c>
      <c r="E13" s="1">
        <v>5.37</v>
      </c>
      <c r="F13" s="7">
        <v>28.135270977975</v>
      </c>
      <c r="G13" s="8">
        <f t="shared" si="0"/>
        <v>5.698874042375</v>
      </c>
      <c r="H13" s="8">
        <f t="shared" si="1"/>
        <v>4.23934282643854</v>
      </c>
      <c r="I13" s="1">
        <v>8</v>
      </c>
      <c r="J13" s="2">
        <v>4062917721.91895</v>
      </c>
    </row>
    <row r="14" ht="17.5" customHeight="1" spans="1:10">
      <c r="A14" s="1" t="s">
        <v>29</v>
      </c>
      <c r="B14" s="6">
        <v>43480</v>
      </c>
      <c r="C14" s="1">
        <v>0.58</v>
      </c>
      <c r="D14" s="6">
        <v>43480</v>
      </c>
      <c r="E14" s="1">
        <v>0.58</v>
      </c>
      <c r="F14" s="7">
        <v>4.87691654058302</v>
      </c>
      <c r="G14" s="8">
        <f t="shared" si="0"/>
        <v>7.40847679410865</v>
      </c>
      <c r="H14" s="8">
        <f t="shared" si="1"/>
        <v>7.40847679410865</v>
      </c>
      <c r="I14" s="1">
        <v>51</v>
      </c>
      <c r="J14" s="2">
        <v>292614992.434981</v>
      </c>
    </row>
    <row r="15" ht="17.5" customHeight="1" spans="1:10">
      <c r="A15" s="1" t="s">
        <v>30</v>
      </c>
      <c r="B15" s="6">
        <v>43495</v>
      </c>
      <c r="C15" s="1">
        <v>0.88</v>
      </c>
      <c r="D15" s="6">
        <v>43495</v>
      </c>
      <c r="E15" s="1">
        <v>0.88</v>
      </c>
      <c r="F15" s="7">
        <v>3.64536888384298</v>
      </c>
      <c r="G15" s="8">
        <f t="shared" si="0"/>
        <v>3.14246464073066</v>
      </c>
      <c r="H15" s="8">
        <f t="shared" si="1"/>
        <v>3.14246464073066</v>
      </c>
      <c r="I15" s="1">
        <v>27</v>
      </c>
      <c r="J15" s="2">
        <v>754734003.167348</v>
      </c>
    </row>
    <row r="16" ht="17.5" customHeight="1" spans="1:10">
      <c r="A16" s="1" t="s">
        <v>31</v>
      </c>
      <c r="B16" s="6">
        <v>43505</v>
      </c>
      <c r="C16" s="1">
        <v>45.3</v>
      </c>
      <c r="D16" s="6">
        <v>43794</v>
      </c>
      <c r="E16" s="1">
        <v>25.12</v>
      </c>
      <c r="F16" s="7">
        <v>62.2745288303736</v>
      </c>
      <c r="G16" s="8">
        <f t="shared" si="0"/>
        <v>0.37471366071465</v>
      </c>
      <c r="H16" s="8">
        <f t="shared" si="1"/>
        <v>1.4790815617187</v>
      </c>
      <c r="I16" s="1">
        <v>32</v>
      </c>
      <c r="J16" s="2">
        <v>651566329.462239</v>
      </c>
    </row>
    <row r="17" ht="17.5" customHeight="1" spans="1:10">
      <c r="A17" s="1" t="s">
        <v>32</v>
      </c>
      <c r="B17" s="6">
        <v>43441</v>
      </c>
      <c r="C17" s="1">
        <v>5.42</v>
      </c>
      <c r="D17" s="6">
        <v>43732</v>
      </c>
      <c r="E17" s="1">
        <v>6.37</v>
      </c>
      <c r="F17" s="7">
        <v>15.5510979029671</v>
      </c>
      <c r="G17" s="8">
        <f t="shared" si="0"/>
        <v>1.86920625515999</v>
      </c>
      <c r="H17" s="8">
        <f t="shared" si="1"/>
        <v>1.44130265352702</v>
      </c>
      <c r="I17" s="1">
        <v>22</v>
      </c>
      <c r="J17" s="2">
        <v>1096956266.84185</v>
      </c>
    </row>
    <row r="18" ht="17.5" customHeight="1" spans="1:10">
      <c r="A18" s="1" t="s">
        <v>33</v>
      </c>
      <c r="B18" s="6">
        <v>43441</v>
      </c>
      <c r="C18" s="1">
        <v>1.45</v>
      </c>
      <c r="D18" s="6">
        <v>43732</v>
      </c>
      <c r="E18" s="1">
        <v>1.33</v>
      </c>
      <c r="F18" s="7">
        <v>2.02738154490549</v>
      </c>
      <c r="G18" s="8">
        <f t="shared" si="0"/>
        <v>0.398194168900338</v>
      </c>
      <c r="H18" s="8">
        <f t="shared" si="1"/>
        <v>0.524347026244729</v>
      </c>
      <c r="I18" s="1">
        <v>66</v>
      </c>
      <c r="J18" s="2">
        <v>197441084.287595</v>
      </c>
    </row>
    <row r="19" ht="17.5" customHeight="1" spans="1:10">
      <c r="A19" s="1" t="s">
        <v>34</v>
      </c>
      <c r="B19" s="6">
        <v>43451</v>
      </c>
      <c r="C19" s="1">
        <v>0.45</v>
      </c>
      <c r="D19" s="6">
        <v>43732</v>
      </c>
      <c r="E19" s="1">
        <v>0.2726</v>
      </c>
      <c r="F19" s="7">
        <v>0.36621755637556</v>
      </c>
      <c r="G19" s="8">
        <f t="shared" si="0"/>
        <v>-0.186183208054311</v>
      </c>
      <c r="H19" s="8">
        <f t="shared" si="1"/>
        <v>0.343424638208217</v>
      </c>
      <c r="I19" s="1">
        <v>199</v>
      </c>
      <c r="J19" s="2">
        <v>25635228.9462892</v>
      </c>
    </row>
    <row r="20" ht="17.5" customHeight="1" spans="1:10">
      <c r="A20" s="1" t="s">
        <v>35</v>
      </c>
      <c r="B20" s="6">
        <v>43449</v>
      </c>
      <c r="C20" s="1">
        <v>0.0946</v>
      </c>
      <c r="D20" s="6">
        <v>43817</v>
      </c>
      <c r="E20" s="1">
        <v>0.0464</v>
      </c>
      <c r="F20" s="7">
        <v>0.09594115353029</v>
      </c>
      <c r="G20" s="8">
        <f t="shared" si="0"/>
        <v>0.0141770986288582</v>
      </c>
      <c r="H20" s="8">
        <f t="shared" si="1"/>
        <v>1.0676972743597</v>
      </c>
      <c r="I20" s="1">
        <v>140</v>
      </c>
      <c r="J20" s="2">
        <v>52238058.4611045</v>
      </c>
    </row>
    <row r="21" ht="17.5" customHeight="1" spans="1:10">
      <c r="A21" s="1" t="s">
        <v>36</v>
      </c>
      <c r="B21" s="6">
        <v>43441</v>
      </c>
      <c r="C21" s="1">
        <v>0.2</v>
      </c>
      <c r="D21" s="6">
        <v>43816</v>
      </c>
      <c r="E21" s="1">
        <v>0.1495</v>
      </c>
      <c r="F21" s="7">
        <v>0.24787260227659</v>
      </c>
      <c r="G21" s="8">
        <f t="shared" si="0"/>
        <v>0.23936301138295</v>
      </c>
      <c r="H21" s="8">
        <f t="shared" si="1"/>
        <v>0.658010717569164</v>
      </c>
      <c r="I21" s="1">
        <v>31</v>
      </c>
      <c r="J21" s="2">
        <v>688969404.353797</v>
      </c>
    </row>
    <row r="22" ht="17.5" customHeight="1" spans="1:10">
      <c r="A22" s="1" t="s">
        <v>37</v>
      </c>
      <c r="B22" s="6">
        <v>43441</v>
      </c>
      <c r="C22" s="1">
        <v>0.091</v>
      </c>
      <c r="D22" s="6">
        <v>43512</v>
      </c>
      <c r="E22" s="1">
        <v>0.0941</v>
      </c>
      <c r="F22" s="7">
        <v>0.18150604139671</v>
      </c>
      <c r="G22" s="8">
        <f t="shared" si="0"/>
        <v>0.99457188348033</v>
      </c>
      <c r="H22" s="8">
        <f t="shared" si="1"/>
        <v>0.928863351718491</v>
      </c>
      <c r="I22" s="1">
        <v>171</v>
      </c>
      <c r="J22" s="2">
        <v>34304641.8239782</v>
      </c>
    </row>
    <row r="23" ht="17.5" customHeight="1" spans="1:10">
      <c r="A23" s="1" t="s">
        <v>38</v>
      </c>
      <c r="B23" s="6">
        <v>43450</v>
      </c>
      <c r="C23" s="1">
        <v>0.12</v>
      </c>
      <c r="D23" s="6">
        <v>43817</v>
      </c>
      <c r="E23" s="1">
        <v>0.0894</v>
      </c>
      <c r="F23" s="7">
        <v>0.35074784525714</v>
      </c>
      <c r="G23" s="8">
        <f t="shared" si="0"/>
        <v>1.92289871047617</v>
      </c>
      <c r="H23" s="8">
        <f t="shared" si="1"/>
        <v>2.92335397379351</v>
      </c>
      <c r="I23" s="1">
        <v>118</v>
      </c>
      <c r="J23" s="2">
        <v>70042913.6394288</v>
      </c>
    </row>
    <row r="24" ht="17.5" customHeight="1" spans="1:10">
      <c r="A24" s="1" t="s">
        <v>39</v>
      </c>
      <c r="B24" s="6">
        <v>43448</v>
      </c>
      <c r="C24" s="1">
        <v>0.0038</v>
      </c>
      <c r="D24" s="6">
        <v>43794</v>
      </c>
      <c r="E24" s="1">
        <v>0.00262</v>
      </c>
      <c r="F24" s="7">
        <v>0.00258305649453</v>
      </c>
      <c r="G24" s="8">
        <f t="shared" si="0"/>
        <v>-0.320248290913158</v>
      </c>
      <c r="H24" s="8">
        <f t="shared" si="1"/>
        <v>-0.0141005746068702</v>
      </c>
      <c r="I24" s="1">
        <v>844</v>
      </c>
      <c r="J24" s="2">
        <v>3099666.82239481</v>
      </c>
    </row>
    <row r="25" ht="17.5" customHeight="1" spans="1:10">
      <c r="A25" s="1" t="s">
        <v>40</v>
      </c>
      <c r="B25" s="6">
        <v>43502</v>
      </c>
      <c r="C25" s="1">
        <v>0.02622</v>
      </c>
      <c r="D25" s="6">
        <v>43840</v>
      </c>
      <c r="E25" s="1">
        <v>0.007166</v>
      </c>
      <c r="F25" s="7">
        <v>0.00759935600046</v>
      </c>
      <c r="G25" s="8">
        <f t="shared" si="0"/>
        <v>-0.710169488922197</v>
      </c>
      <c r="H25" s="8">
        <f t="shared" si="1"/>
        <v>0.0604739046134525</v>
      </c>
      <c r="I25" s="1">
        <v>483</v>
      </c>
      <c r="J25" s="2">
        <v>11285204.2329859</v>
      </c>
    </row>
    <row r="26" ht="16" customHeight="1" spans="1:10">
      <c r="A26" s="1" t="s">
        <v>41</v>
      </c>
      <c r="B26" s="1" t="s">
        <v>42</v>
      </c>
      <c r="C26" s="1" t="s">
        <v>42</v>
      </c>
      <c r="D26" s="6">
        <v>44128</v>
      </c>
      <c r="E26" s="1">
        <v>20.92</v>
      </c>
      <c r="F26" s="7">
        <v>29.3932302802326</v>
      </c>
      <c r="G26" s="8"/>
      <c r="H26" s="8">
        <f t="shared" si="1"/>
        <v>0.405030128118192</v>
      </c>
      <c r="I26" s="14">
        <v>25</v>
      </c>
      <c r="J26" s="14">
        <v>983837447.278003</v>
      </c>
    </row>
  </sheetData>
  <mergeCells count="2">
    <mergeCell ref="A1:J1"/>
    <mergeCell ref="A2:J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{2eea3d6f-2a77-4920-97c4-9a22d27ee171}</x14:id>
        </ext>
      </extLst>
    </cfRule>
  </conditionalFormatting>
  <conditionalFormatting sqref="G4:G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{c5b5bf62-24ea-4688-8294-fde1c9f7ac6d}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{28606e33-e0a6-45d7-86a4-8a3a119be505}</x14:id>
        </ext>
      </extLst>
    </cfRule>
  </conditionalFormatting>
  <conditionalFormatting sqref="H3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{1d666e7a-cc6d-4d41-b3d6-4ae4da451405}</x14:id>
        </ext>
      </extLst>
    </cfRule>
  </conditionalFormatting>
  <conditionalFormatting sqref="H4:H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{52fa4c14-e8a8-4814-ad5f-cc140c42c379}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{eddb0971-ee74-4368-ab7f-185c4e3a6c69}</x14:id>
        </ext>
      </extLst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{cf914f2d-86ed-4bd1-8a56-477cefc8b3ad}</x14:id>
        </ext>
      </extLst>
    </cfRule>
  </conditionalFormatting>
  <conditionalFormatting sqref="J4:J10 J21 J12:J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{0d115d70-9e58-4f92-b040-cf7c8909fcf1}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a3d6f-2a77-4920-97c4-9a22d27ee17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G3:G1048576</xm:sqref>
        </x14:conditionalFormatting>
        <x14:conditionalFormatting xmlns:xm="http://schemas.microsoft.com/office/excel/2006/main">
          <x14:cfRule type="dataBar" id="{c5b5bf62-24ea-4688-8294-fde1c9f7ac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28606e33-e0a6-45d7-86a4-8a3a119be5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G4:G26</xm:sqref>
        </x14:conditionalFormatting>
        <x14:conditionalFormatting xmlns:xm="http://schemas.microsoft.com/office/excel/2006/main">
          <x14:cfRule type="dataBar" id="{1d666e7a-cc6d-4d41-b3d6-4ae4da45140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52fa4c14-e8a8-4814-ad5f-cc140c42c3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ddb0971-ee74-4368-ab7f-185c4e3a6c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H4:H26</xm:sqref>
        </x14:conditionalFormatting>
        <x14:conditionalFormatting xmlns:xm="http://schemas.microsoft.com/office/excel/2006/main">
          <x14:cfRule type="dataBar" id="{cf914f2d-86ed-4bd1-8a56-477cefc8b3a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0d115d70-9e58-4f92-b040-cf7c8909fcf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J21 J12:J18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2019-04-13T16:21:00Z</dcterms:created>
  <dcterms:modified xsi:type="dcterms:W3CDTF">2020-11-13T17:33:58Z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