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4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<sst xmlns="http://schemas.openxmlformats.org/spreadsheetml/2006/main" count="43">
  <si>
    <t>2020-11-19 08:00:00</t>
  </si>
  <si>
    <t>BTC 开采成本</t>
  </si>
  <si>
    <t>贪婪 : 94</t>
  </si>
  <si>
    <t>$10,065.84</t>
  </si>
  <si>
    <t>Token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</si>
  <si>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</si>
  <si>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</si>
  <si>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</si>
  <si>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</si>
  <si>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</si>
  <si>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C 列)</t>
  </si>
  <si>
    <t>涨幅(相对 E 列)</t>
  </si>
  <si>
    <t>市值排名</t>
  </si>
  <si>
    <t>总市值</t>
  </si>
  <si>
    <t>美元汇率</t>
  </si>
  <si>
    <t>BTC</t>
  </si>
  <si>
    <t>6.5757</t>
  </si>
  <si>
    <t>ETH</t>
  </si>
  <si>
    <t>火币USDT价格</t>
  </si>
  <si>
    <t>XRP</t>
  </si>
  <si>
    <t>6.49</t>
  </si>
  <si>
    <t>BCH</t>
  </si>
  <si>
    <t>USDT溢价</t>
  </si>
  <si>
    <t>LTC</t>
  </si>
  <si>
    <t>EOS</t>
  </si>
  <si>
    <t>ADA</t>
  </si>
  <si>
    <t>XLM</t>
  </si>
  <si>
    <t>ETC</t>
  </si>
  <si>
    <t>BNB</t>
  </si>
  <si>
    <t>OKB</t>
  </si>
  <si>
    <t>HT</t>
  </si>
  <si>
    <t>ZEC</t>
  </si>
  <si>
    <t>NEO</t>
  </si>
  <si>
    <t>QTUM</t>
  </si>
  <si>
    <t>GXC</t>
  </si>
  <si>
    <t>ELF</t>
  </si>
  <si>
    <t>IOTA</t>
  </si>
  <si>
    <t>WICC</t>
  </si>
  <si>
    <t>STORJ</t>
  </si>
  <si>
    <t>MDS</t>
  </si>
  <si>
    <t>PAI</t>
  </si>
  <si>
    <t>FIL</t>
  </si>
  <si>
    <t>无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</si>
</sst>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8" borderId="0">
      <alignment vertical="center"/>
    </xf>
    <xf numFmtId="0" fontId="7" fillId="36" borderId="0">
      <alignment vertical="center"/>
    </xf>
    <xf numFmtId="0" fontId="8" fillId="35" borderId="0">
      <alignment vertical="center"/>
    </xf>
    <xf numFmtId="0" fontId="24" fillId="33" borderId="7">
      <alignment vertical="center"/>
    </xf>
    <xf numFmtId="0" fontId="7" fillId="25" borderId="0">
      <alignment vertical="center"/>
    </xf>
    <xf numFmtId="0" fontId="7" fillId="16" borderId="0">
      <alignment vertical="center"/>
    </xf>
    <xf numFmtId="44" fontId="0" fillId="0" borderId="0">
      <alignment vertical="center"/>
    </xf>
    <xf numFmtId="0" fontId="8" fillId="26" borderId="0">
      <alignment vertical="center"/>
    </xf>
    <xf numFmtId="9" fontId="0" fillId="0" borderId="0">
      <alignment vertical="center"/>
    </xf>
    <xf numFmtId="0" fontId="8" fillId="22" borderId="0">
      <alignment vertical="center"/>
    </xf>
    <xf numFmtId="0" fontId="8" fillId="29" borderId="0">
      <alignment vertical="center"/>
    </xf>
    <xf numFmtId="0" fontId="8" fillId="17" borderId="0">
      <alignment vertical="center"/>
    </xf>
    <xf numFmtId="0" fontId="8" fillId="19" borderId="0">
      <alignment vertical="center"/>
    </xf>
    <xf numFmtId="0" fontId="8" fillId="32" borderId="0">
      <alignment vertical="center"/>
    </xf>
    <xf numFmtId="0" fontId="21" fillId="21" borderId="7">
      <alignment vertical="center"/>
    </xf>
    <xf numFmtId="0" fontId="8" fillId="30" borderId="0">
      <alignment vertical="center"/>
    </xf>
    <xf numFmtId="0" fontId="20" fillId="24" borderId="0">
      <alignment vertical="center"/>
    </xf>
    <xf numFmtId="0" fontId="7" fillId="27" borderId="0">
      <alignment vertical="center"/>
    </xf>
    <xf numFmtId="0" fontId="19" fillId="23" borderId="0">
      <alignment vertical="center"/>
    </xf>
    <xf numFmtId="0" fontId="7" fillId="20" borderId="0">
      <alignment vertical="center"/>
    </xf>
    <xf numFmtId="0" fontId="23" fillId="0" borderId="8">
      <alignment vertical="center"/>
    </xf>
    <xf numFmtId="0" fontId="17" fillId="18" borderId="0">
      <alignment vertical="center"/>
    </xf>
    <xf numFmtId="0" fontId="16" fillId="15" borderId="5">
      <alignment vertical="center"/>
    </xf>
    <xf numFmtId="0" fontId="18" fillId="21" borderId="6">
      <alignment vertical="center"/>
    </xf>
    <xf numFmtId="0" fontId="14" fillId="0" borderId="3">
      <alignment vertical="center"/>
    </xf>
    <xf numFmtId="0" fontId="13" fillId="0" borderId="0">
      <alignment vertical="center"/>
    </xf>
    <xf numFmtId="0" fontId="7" fillId="12" borderId="0">
      <alignment vertical="center"/>
    </xf>
    <xf numFmtId="0" fontId="9" fillId="0" borderId="0">
      <alignment vertical="center"/>
    </xf>
    <xf numFmtId="42" fontId="0" fillId="0" borderId="0">
      <alignment vertical="center"/>
    </xf>
    <xf numFmtId="0" fontId="7" fillId="7" borderId="0">
      <alignment vertical="center"/>
    </xf>
    <xf numFmtId="43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7" fillId="31" borderId="0">
      <alignment vertical="center"/>
    </xf>
    <xf numFmtId="0" fontId="22" fillId="0" borderId="0">
      <alignment vertical="center"/>
    </xf>
    <xf numFmtId="0" fontId="8" fillId="11" borderId="0">
      <alignment vertical="center"/>
    </xf>
    <xf numFmtId="0" fontId="0" fillId="10" borderId="4">
      <alignment vertical="center"/>
    </xf>
    <xf numFmtId="0" fontId="7" fillId="9" borderId="0">
      <alignment vertical="center"/>
    </xf>
    <xf numFmtId="0" fontId="8" fillId="14" borderId="0">
      <alignment vertical="center"/>
    </xf>
    <xf numFmtId="0" fontId="7" fillId="34" borderId="0">
      <alignment vertical="center"/>
    </xf>
    <xf numFmtId="0" fontId="15" fillId="0" borderId="0">
      <alignment vertical="center"/>
    </xf>
    <xf numFmtId="41" fontId="0" fillId="0" borderId="0">
      <alignment vertical="center"/>
    </xf>
    <xf numFmtId="0" fontId="10" fillId="0" borderId="3">
      <alignment vertical="center"/>
    </xf>
    <xf numFmtId="0" fontId="7" fillId="13" borderId="0">
      <alignment vertical="center"/>
    </xf>
    <xf numFmtId="0" fontId="9" fillId="0" borderId="2">
      <alignment vertical="center"/>
    </xf>
    <xf numFmtId="0" fontId="8" fillId="8" borderId="0">
      <alignment vertical="center"/>
    </xf>
    <xf numFmtId="0" fontId="7" fillId="6" borderId="0">
      <alignment vertical="center"/>
    </xf>
    <xf numFmtId="0" fontId="6" fillId="0" borderId="1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abSelected="1" zoomScale="112" zoomScaleNormal="112" workbookViewId="0">
      <selection activeCell="E11" sqref="E11"/>
    </sheetView>
  </sheetViews>
  <sheetFormatPr defaultColWidth="12.8303571428571" defaultRowHeight="22" customHeight="1"/>
  <cols>
    <col min="1" max="1" width="12.8303571428571" style="1" customWidth="1"/>
    <col min="2" max="2" width="17.8303571428571" style="1" customWidth="1"/>
    <col min="3" max="3" width="19.1607142857143" style="1" customWidth="1"/>
    <col min="4" max="4" width="17.8303571428571" style="1" customWidth="1"/>
    <col min="5" max="5" width="19.1607142857143" style="1" customWidth="1"/>
    <col min="6" max="6" width="12.8303571428571" style="1" customWidth="1"/>
    <col min="7" max="7" width="16.1607142857143" style="1" customWidth="1"/>
    <col min="8" max="8" width="16" style="1" customWidth="1"/>
    <col min="9" max="9" width="12.8303571428571" style="1" customWidth="1"/>
    <col min="10" max="10" width="18.6607142857143" style="2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3" t="s">
        <v>0</v>
      </c>
      <c r="K1" s="10" t="s">
        <v>1</v>
      </c>
    </row>
    <row r="2" ht="36" customHeight="1" spans="1:11">
      <c r="A2" s="4" t="s">
        <v>2</v>
      </c>
      <c r="K2" s="11" t="s">
        <v>3</v>
      </c>
    </row>
    <row r="3" ht="17.5" customHeight="1" spans="1:1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12" t="s">
        <v>13</v>
      </c>
      <c r="K3" s="5" t="s">
        <v>14</v>
      </c>
    </row>
    <row r="4" ht="17.5" customHeight="1" spans="1:14">
      <c r="A4" s="1" t="s">
        <v>15</v>
      </c>
      <c r="B4" s="6">
        <v>43449</v>
      </c>
      <c r="C4" s="1">
        <v>3155</v>
      </c>
      <c r="D4" s="6">
        <v>43494</v>
      </c>
      <c r="E4" s="1">
        <v>3353</v>
      </c>
      <c r="F4" s="7">
        <v>17810.1316133808</v>
      </c>
      <c r="G4" s="8">
        <f t="shared" ref="G4:G25" si="0">(F4-C4)/C4</f>
        <v>4.64504963974035</v>
      </c>
      <c r="H4" s="8">
        <f t="shared" ref="H4:H26" si="1">(F4-E4)/E4</f>
        <v>4.31170045135127</v>
      </c>
      <c r="I4" s="1">
        <v>1</v>
      </c>
      <c r="J4" s="2">
        <v>330335517694.711</v>
      </c>
      <c r="K4" s="1" t="s">
        <v>16</v>
      </c>
      <c r="M4" s="6"/>
      <c r="N4" s="6"/>
    </row>
    <row r="5" ht="17.5" customHeight="1" spans="1:11">
      <c r="A5" s="1" t="s">
        <v>17</v>
      </c>
      <c r="B5" s="6">
        <v>43447</v>
      </c>
      <c r="C5" s="1">
        <v>81.93</v>
      </c>
      <c r="D5" s="6">
        <v>43493</v>
      </c>
      <c r="E5" s="1">
        <v>101.03</v>
      </c>
      <c r="F5" s="7">
        <v>475.111481527371</v>
      </c>
      <c r="G5" s="8">
        <f t="shared" si="0"/>
        <v>4.79899281737301</v>
      </c>
      <c r="H5" s="8">
        <f t="shared" si="1"/>
        <v>3.70267723970475</v>
      </c>
      <c r="I5" s="1">
        <v>2</v>
      </c>
      <c r="J5" s="2">
        <v>53918743839.6068</v>
      </c>
      <c r="K5" s="5" t="s">
        <v>18</v>
      </c>
    </row>
    <row r="6" ht="17.5" customHeight="1" spans="1:11">
      <c r="A6" s="1" t="s">
        <v>19</v>
      </c>
      <c r="B6" s="6">
        <v>43326</v>
      </c>
      <c r="C6" s="1">
        <v>0.246</v>
      </c>
      <c r="D6" s="6">
        <v>43817</v>
      </c>
      <c r="E6" s="1">
        <v>0.175</v>
      </c>
      <c r="F6" s="7">
        <v>0.2911329667955</v>
      </c>
      <c r="G6" s="8">
        <f t="shared" si="0"/>
        <v>0.183467344697154</v>
      </c>
      <c r="H6" s="8">
        <f t="shared" si="1"/>
        <v>0.663616953117143</v>
      </c>
      <c r="I6" s="1">
        <v>4</v>
      </c>
      <c r="J6" s="2">
        <v>13196520280.3256</v>
      </c>
      <c r="K6" s="1" t="s">
        <v>20</v>
      </c>
    </row>
    <row r="7" ht="17.5" customHeight="1" spans="1:11">
      <c r="A7" s="1" t="s">
        <v>21</v>
      </c>
      <c r="B7" s="6">
        <v>43449</v>
      </c>
      <c r="C7" s="1">
        <v>74.15</v>
      </c>
      <c r="D7" s="6">
        <v>43493</v>
      </c>
      <c r="E7" s="1">
        <v>101.06</v>
      </c>
      <c r="F7" s="7">
        <v>247.436680656687</v>
      </c>
      <c r="G7" s="8">
        <f t="shared" si="0"/>
        <v>2.33697478970583</v>
      </c>
      <c r="H7" s="8">
        <f t="shared" si="1"/>
        <v>1.44841362217185</v>
      </c>
      <c r="I7" s="1">
        <v>7</v>
      </c>
      <c r="J7" s="2">
        <v>4596382233.39937</v>
      </c>
      <c r="K7" s="5" t="s">
        <v>22</v>
      </c>
    </row>
    <row r="8" ht="17.5" customHeight="1" spans="1:11">
      <c r="A8" s="1" t="s">
        <v>23</v>
      </c>
      <c r="B8" s="6">
        <v>43448</v>
      </c>
      <c r="C8" s="1">
        <v>23.53</v>
      </c>
      <c r="D8" s="6">
        <v>43478</v>
      </c>
      <c r="E8" s="1">
        <v>29.2</v>
      </c>
      <c r="F8" s="7">
        <v>73.7620891357909</v>
      </c>
      <c r="G8" s="8">
        <f t="shared" si="0"/>
        <v>2.13481041801066</v>
      </c>
      <c r="H8" s="8">
        <f t="shared" si="1"/>
        <v>1.52609894300654</v>
      </c>
      <c r="I8" s="1">
        <v>6</v>
      </c>
      <c r="J8" s="2">
        <v>4861902525.41341</v>
      </c>
      <c r="K8" s="13">
        <f>(K6-K4)/K4</f>
        <v>-0.013032833006372</v>
      </c>
    </row>
    <row r="9" ht="17.5" customHeight="1" spans="1:10">
      <c r="A9" s="1" t="s">
        <v>24</v>
      </c>
      <c r="B9" s="6">
        <v>43441</v>
      </c>
      <c r="C9" s="1">
        <v>1.527</v>
      </c>
      <c r="D9" s="6">
        <v>43816</v>
      </c>
      <c r="E9" s="1">
        <v>2.1481</v>
      </c>
      <c r="F9" s="7">
        <v>2.60421127871261</v>
      </c>
      <c r="G9" s="8">
        <f t="shared" si="0"/>
        <v>0.705442880623844</v>
      </c>
      <c r="H9" s="8">
        <f t="shared" si="1"/>
        <v>0.212332423403291</v>
      </c>
      <c r="I9" s="1">
        <v>13</v>
      </c>
      <c r="J9" s="2">
        <v>2442461265.80057</v>
      </c>
    </row>
    <row r="10" ht="17.5" customHeight="1" spans="1:10">
      <c r="A10" s="1" t="s">
        <v>25</v>
      </c>
      <c r="B10" s="6">
        <v>43441</v>
      </c>
      <c r="C10" s="1">
        <v>0.027</v>
      </c>
      <c r="D10" s="6">
        <v>43817</v>
      </c>
      <c r="E10" s="1">
        <v>0.0303</v>
      </c>
      <c r="F10" s="7">
        <v>0.10615808342093</v>
      </c>
      <c r="G10" s="8">
        <f t="shared" si="0"/>
        <v>2.93178086744185</v>
      </c>
      <c r="H10" s="8">
        <f t="shared" si="1"/>
        <v>2.50356710960165</v>
      </c>
      <c r="I10" s="1">
        <v>10</v>
      </c>
      <c r="J10" s="2">
        <v>3302841740.48247</v>
      </c>
    </row>
    <row r="11" ht="17.5" customHeight="1" spans="1:10">
      <c r="A11" s="1" t="s">
        <v>26</v>
      </c>
      <c r="B11" s="6">
        <v>43504</v>
      </c>
      <c r="C11" s="1">
        <v>0.0726</v>
      </c>
      <c r="D11" s="6">
        <v>43816</v>
      </c>
      <c r="E11" s="1">
        <v>0.04213</v>
      </c>
      <c r="F11" s="7">
        <v>0.08300315153799</v>
      </c>
      <c r="G11" s="8">
        <f t="shared" si="0"/>
        <v>0.143294098319421</v>
      </c>
      <c r="H11" s="8">
        <f t="shared" si="1"/>
        <v>0.970167375694042</v>
      </c>
      <c r="I11" s="1">
        <v>17</v>
      </c>
      <c r="J11" s="2">
        <v>1740608001.84195</v>
      </c>
    </row>
    <row r="12" ht="17.5" customHeight="1" spans="1:10">
      <c r="A12" s="1" t="s">
        <v>27</v>
      </c>
      <c r="B12" s="6">
        <v>43441</v>
      </c>
      <c r="C12" s="1">
        <v>3.21</v>
      </c>
      <c r="D12" s="6">
        <v>43817</v>
      </c>
      <c r="E12" s="1">
        <v>3.36</v>
      </c>
      <c r="F12" s="9">
        <v>5.88820144748515</v>
      </c>
      <c r="G12" s="8">
        <f t="shared" si="0"/>
        <v>0.834330668998489</v>
      </c>
      <c r="H12" s="8">
        <f t="shared" si="1"/>
        <v>0.752440906989628</v>
      </c>
      <c r="I12" s="14">
        <v>34</v>
      </c>
      <c r="J12" s="14">
        <v>684876135.533573</v>
      </c>
    </row>
    <row r="13" ht="17.5" customHeight="1" spans="1:10">
      <c r="A13" s="1" t="s">
        <v>28</v>
      </c>
      <c r="B13" s="6">
        <v>43442</v>
      </c>
      <c r="C13" s="1">
        <v>4.2</v>
      </c>
      <c r="D13" s="6">
        <v>43478</v>
      </c>
      <c r="E13" s="1">
        <v>5.37</v>
      </c>
      <c r="F13" s="7">
        <v>27.9528066266422</v>
      </c>
      <c r="G13" s="8">
        <f t="shared" si="0"/>
        <v>5.65543014920052</v>
      </c>
      <c r="H13" s="8">
        <f t="shared" si="1"/>
        <v>4.2053643625032</v>
      </c>
      <c r="I13" s="1">
        <v>9</v>
      </c>
      <c r="J13" s="2">
        <v>4036568672.45613</v>
      </c>
    </row>
    <row r="14" ht="17.5" customHeight="1" spans="1:10">
      <c r="A14" s="1" t="s">
        <v>29</v>
      </c>
      <c r="B14" s="6">
        <v>43480</v>
      </c>
      <c r="C14" s="1">
        <v>0.58</v>
      </c>
      <c r="D14" s="6">
        <v>43480</v>
      </c>
      <c r="E14" s="1">
        <v>0.58</v>
      </c>
      <c r="F14" s="7">
        <v>5.67460907220583</v>
      </c>
      <c r="G14" s="8">
        <f t="shared" si="0"/>
        <v>8.78380874518247</v>
      </c>
      <c r="H14" s="8">
        <f t="shared" si="1"/>
        <v>8.78380874518247</v>
      </c>
      <c r="I14" s="1">
        <v>47</v>
      </c>
      <c r="J14" s="2">
        <v>340476544.33235</v>
      </c>
    </row>
    <row r="15" ht="17.5" customHeight="1" spans="1:10">
      <c r="A15" s="1" t="s">
        <v>30</v>
      </c>
      <c r="B15" s="6">
        <v>43495</v>
      </c>
      <c r="C15" s="1">
        <v>0.88</v>
      </c>
      <c r="D15" s="6">
        <v>43495</v>
      </c>
      <c r="E15" s="1">
        <v>0.88</v>
      </c>
      <c r="F15" s="7">
        <v>3.86136001225294</v>
      </c>
      <c r="G15" s="8">
        <f t="shared" si="0"/>
        <v>3.38790910483289</v>
      </c>
      <c r="H15" s="8">
        <f t="shared" si="1"/>
        <v>3.38790910483289</v>
      </c>
      <c r="I15" s="1">
        <v>27</v>
      </c>
      <c r="J15" s="2">
        <v>790851910.194643</v>
      </c>
    </row>
    <row r="16" ht="17.5" customHeight="1" spans="1:10">
      <c r="A16" s="1" t="s">
        <v>31</v>
      </c>
      <c r="B16" s="6">
        <v>43505</v>
      </c>
      <c r="C16" s="1">
        <v>45.3</v>
      </c>
      <c r="D16" s="6">
        <v>43794</v>
      </c>
      <c r="E16" s="1">
        <v>25.12</v>
      </c>
      <c r="F16" s="7">
        <v>61.8776543414083</v>
      </c>
      <c r="G16" s="8">
        <f t="shared" si="0"/>
        <v>0.365952634468175</v>
      </c>
      <c r="H16" s="8">
        <f t="shared" si="1"/>
        <v>1.46328241804969</v>
      </c>
      <c r="I16" s="1">
        <v>35</v>
      </c>
      <c r="J16" s="2">
        <v>650037521.122702</v>
      </c>
    </row>
    <row r="17" ht="17.5" customHeight="1" spans="1:10">
      <c r="A17" s="1" t="s">
        <v>32</v>
      </c>
      <c r="B17" s="6">
        <v>43441</v>
      </c>
      <c r="C17" s="1">
        <v>5.42</v>
      </c>
      <c r="D17" s="6">
        <v>43732</v>
      </c>
      <c r="E17" s="1">
        <v>6.37</v>
      </c>
      <c r="F17" s="7">
        <v>15.7164771865898</v>
      </c>
      <c r="G17" s="8">
        <f t="shared" si="0"/>
        <v>1.89971903811621</v>
      </c>
      <c r="H17" s="8">
        <f t="shared" si="1"/>
        <v>1.4672648644568</v>
      </c>
      <c r="I17" s="1">
        <v>22</v>
      </c>
      <c r="J17" s="2">
        <v>1108621928.18022</v>
      </c>
    </row>
    <row r="18" ht="17.5" customHeight="1" spans="1:10">
      <c r="A18" s="1" t="s">
        <v>33</v>
      </c>
      <c r="B18" s="6">
        <v>43441</v>
      </c>
      <c r="C18" s="1">
        <v>1.45</v>
      </c>
      <c r="D18" s="6">
        <v>43732</v>
      </c>
      <c r="E18" s="1">
        <v>1.33</v>
      </c>
      <c r="F18" s="7">
        <v>2.12171194628778</v>
      </c>
      <c r="G18" s="8">
        <f t="shared" si="0"/>
        <v>0.463249618129503</v>
      </c>
      <c r="H18" s="8">
        <f t="shared" si="1"/>
        <v>0.595272140066</v>
      </c>
      <c r="I18" s="1">
        <v>65</v>
      </c>
      <c r="J18" s="2">
        <v>206661566.27387</v>
      </c>
    </row>
    <row r="19" ht="17.5" customHeight="1" spans="1:10">
      <c r="A19" s="1" t="s">
        <v>34</v>
      </c>
      <c r="B19" s="6">
        <v>43451</v>
      </c>
      <c r="C19" s="1">
        <v>0.45</v>
      </c>
      <c r="D19" s="6">
        <v>43732</v>
      </c>
      <c r="E19" s="1">
        <v>0.2726</v>
      </c>
      <c r="F19" s="7">
        <v>0.36339369441391</v>
      </c>
      <c r="G19" s="8">
        <f t="shared" si="0"/>
        <v>-0.192458456857978</v>
      </c>
      <c r="H19" s="8">
        <f t="shared" si="1"/>
        <v>0.333065643484629</v>
      </c>
      <c r="I19" s="1">
        <v>310</v>
      </c>
      <c r="J19" s="2">
        <v>25437558.6089737</v>
      </c>
    </row>
    <row r="20" ht="17.5" customHeight="1" spans="1:10">
      <c r="A20" s="1" t="s">
        <v>35</v>
      </c>
      <c r="B20" s="6">
        <v>43449</v>
      </c>
      <c r="C20" s="1">
        <v>0.0946</v>
      </c>
      <c r="D20" s="6">
        <v>43817</v>
      </c>
      <c r="E20" s="1">
        <v>0.0464</v>
      </c>
      <c r="F20" s="7">
        <v>0.09153700196469</v>
      </c>
      <c r="G20" s="8">
        <f t="shared" si="0"/>
        <v>-0.0323784147495772</v>
      </c>
      <c r="H20" s="8">
        <f t="shared" si="1"/>
        <v>0.97278021475625</v>
      </c>
      <c r="I20" s="1">
        <v>143</v>
      </c>
      <c r="J20" s="2">
        <v>49840085.1358959</v>
      </c>
    </row>
    <row r="21" ht="17.5" customHeight="1" spans="1:10">
      <c r="A21" s="1" t="s">
        <v>36</v>
      </c>
      <c r="B21" s="6">
        <v>43441</v>
      </c>
      <c r="C21" s="1">
        <v>0.2</v>
      </c>
      <c r="D21" s="6">
        <v>43816</v>
      </c>
      <c r="E21" s="1">
        <v>0.1495</v>
      </c>
      <c r="F21" s="7">
        <v>0.25417146967246</v>
      </c>
      <c r="G21" s="8">
        <f t="shared" si="0"/>
        <v>0.2708573483623</v>
      </c>
      <c r="H21" s="8">
        <f t="shared" si="1"/>
        <v>0.700143609849231</v>
      </c>
      <c r="I21" s="1">
        <v>32</v>
      </c>
      <c r="J21" s="2">
        <v>706477297.029219</v>
      </c>
    </row>
    <row r="22" ht="17.5" customHeight="1" spans="1:10">
      <c r="A22" s="1" t="s">
        <v>37</v>
      </c>
      <c r="B22" s="6">
        <v>43441</v>
      </c>
      <c r="C22" s="1">
        <v>0.091</v>
      </c>
      <c r="D22" s="6">
        <v>43512</v>
      </c>
      <c r="E22" s="1">
        <v>0.0941</v>
      </c>
      <c r="F22" s="7">
        <v>0.17982251334121</v>
      </c>
      <c r="G22" s="8">
        <f t="shared" si="0"/>
        <v>0.976071575178132</v>
      </c>
      <c r="H22" s="8">
        <f t="shared" si="1"/>
        <v>0.91097251159628</v>
      </c>
      <c r="I22" s="1">
        <v>175</v>
      </c>
      <c r="J22" s="2">
        <v>33986455.0214887</v>
      </c>
    </row>
    <row r="23" ht="17.5" customHeight="1" spans="1:10">
      <c r="A23" s="1" t="s">
        <v>38</v>
      </c>
      <c r="B23" s="6">
        <v>43450</v>
      </c>
      <c r="C23" s="1">
        <v>0.12</v>
      </c>
      <c r="D23" s="6">
        <v>43817</v>
      </c>
      <c r="E23" s="1">
        <v>0.0894</v>
      </c>
      <c r="F23" s="7">
        <v>0.32209950999507</v>
      </c>
      <c r="G23" s="8">
        <f t="shared" si="0"/>
        <v>1.68416258329225</v>
      </c>
      <c r="H23" s="8">
        <f t="shared" si="1"/>
        <v>2.60290279636544</v>
      </c>
      <c r="I23" s="1">
        <v>127</v>
      </c>
      <c r="J23" s="2">
        <v>64321957.9733905</v>
      </c>
    </row>
    <row r="24" ht="17.5" customHeight="1" spans="1:10">
      <c r="A24" s="1" t="s">
        <v>39</v>
      </c>
      <c r="B24" s="6">
        <v>43448</v>
      </c>
      <c r="C24" s="1">
        <v>0.0038</v>
      </c>
      <c r="D24" s="6">
        <v>43794</v>
      </c>
      <c r="E24" s="1">
        <v>0.00262</v>
      </c>
      <c r="F24" s="7">
        <v>0.00274067772766</v>
      </c>
      <c r="G24" s="8">
        <f t="shared" si="0"/>
        <v>-0.278769019036842</v>
      </c>
      <c r="H24" s="8">
        <f t="shared" si="1"/>
        <v>0.0460602013969466</v>
      </c>
      <c r="I24" s="1">
        <v>840</v>
      </c>
      <c r="J24" s="2">
        <v>3288812.2428967</v>
      </c>
    </row>
    <row r="25" ht="17.5" customHeight="1" spans="1:10">
      <c r="A25" s="1" t="s">
        <v>40</v>
      </c>
      <c r="B25" s="6">
        <v>43502</v>
      </c>
      <c r="C25" s="1">
        <v>0.02622</v>
      </c>
      <c r="D25" s="6">
        <v>43840</v>
      </c>
      <c r="E25" s="1">
        <v>0.007166</v>
      </c>
      <c r="F25" s="7">
        <v>0.00736388652754</v>
      </c>
      <c r="G25" s="8">
        <f t="shared" si="0"/>
        <v>-0.71915001801907</v>
      </c>
      <c r="H25" s="8">
        <f t="shared" si="1"/>
        <v>0.0276146424141781</v>
      </c>
      <c r="I25" s="1">
        <v>480</v>
      </c>
      <c r="J25" s="2">
        <v>10944197.3008364</v>
      </c>
    </row>
    <row r="26" ht="16" customHeight="1" spans="1:10">
      <c r="A26" s="1" t="s">
        <v>41</v>
      </c>
      <c r="B26" s="1" t="s">
        <v>42</v>
      </c>
      <c r="C26" s="1" t="s">
        <v>42</v>
      </c>
      <c r="D26" s="6">
        <v>44128</v>
      </c>
      <c r="E26" s="1">
        <v>20.92</v>
      </c>
      <c r="F26" s="7">
        <v>28.7477492661502</v>
      </c>
      <c r="G26" s="8"/>
      <c r="H26" s="8">
        <f t="shared" si="1"/>
        <v>0.374175395131463</v>
      </c>
      <c r="I26" s="14">
        <v>23</v>
      </c>
      <c r="J26" s="14">
        <v>1062938139.89016</v>
      </c>
    </row>
  </sheetData>
  <mergeCells count="2">
    <mergeCell ref="A1:J1"/>
    <mergeCell ref="A2:J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{18d26553-885f-4779-af86-8ca4ed716668}</x14:id>
        </ext>
      </extLst>
    </cfRule>
  </conditionalFormatting>
  <conditionalFormatting sqref="G4:G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{979abf53-94d3-4ca7-8f25-a1cc985f6628}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{e876b56e-cd94-490a-93a9-fd4702ccae81}</x14:id>
        </ext>
      </extLst>
    </cfRule>
  </conditionalFormatting>
  <conditionalFormatting sqref="H3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{7ab3ce66-d3d5-4295-9dfd-1a9df392f2f8}</x14:id>
        </ext>
      </extLst>
    </cfRule>
  </conditionalFormatting>
  <conditionalFormatting sqref="H4:H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{fb097f20-4b62-48f7-8488-a9d87816bc15}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{646112dc-6e20-4627-8431-f81b9f569535}</x14:id>
        </ext>
      </extLst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{4fb79a9e-b365-4bd4-970a-2b26f0ac3686}</x14:id>
        </ext>
      </extLst>
    </cfRule>
  </conditionalFormatting>
  <conditionalFormatting sqref="J4:J10 J21 J12:J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{32f30fa7-57f2-4446-9e7e-cdc1af8e4bab}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26553-885f-4779-af86-8ca4ed7166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G3:G1048576</xm:sqref>
        </x14:conditionalFormatting>
        <x14:conditionalFormatting xmlns:xm="http://schemas.microsoft.com/office/excel/2006/main">
          <x14:cfRule type="dataBar" id="{979abf53-94d3-4ca7-8f25-a1cc985f66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76b56e-cd94-490a-93a9-fd4702ccae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G4:G26</xm:sqref>
        </x14:conditionalFormatting>
        <x14:conditionalFormatting xmlns:xm="http://schemas.microsoft.com/office/excel/2006/main">
          <x14:cfRule type="dataBar" id="{7ab3ce66-d3d5-4295-9dfd-1a9df392f2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fb097f20-4b62-48f7-8488-a9d87816bc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6112dc-6e20-4627-8431-f81b9f5695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H4:H26</xm:sqref>
        </x14:conditionalFormatting>
        <x14:conditionalFormatting xmlns:xm="http://schemas.microsoft.com/office/excel/2006/main">
          <x14:cfRule type="dataBar" id="{4fb79a9e-b365-4bd4-970a-2b26f0ac36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32f30fa7-57f2-4446-9e7e-cdc1af8e4b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J21 J12:J18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2019-04-14T08:21:00Z</dcterms:created>
  <dcterms:modified xsi:type="dcterms:W3CDTF">2020-11-19T14:30:07Z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