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s\Desktop\Fusion Materials\pcpsim\"/>
    </mc:Choice>
  </mc:AlternateContent>
  <bookViews>
    <workbookView xWindow="0" yWindow="0" windowWidth="28800" windowHeight="12330"/>
  </bookViews>
  <sheets>
    <sheet name="Sheet1" sheetId="1" r:id="rId1"/>
  </sheets>
  <definedNames>
    <definedName name="irrad6" localSheetId="0">Sheet1!$A$4:$C$178</definedName>
    <definedName name="irrad7" localSheetId="0">Sheet1!$K$4:$M$111</definedName>
    <definedName name="irrad8" localSheetId="0">Sheet1!$F$4:$H$91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4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connections.xml><?xml version="1.0" encoding="utf-8"?>
<connections xmlns="http://schemas.openxmlformats.org/spreadsheetml/2006/main">
  <connection id="1" name="irrad6" type="6" refreshedVersion="6" background="1" saveData="1">
    <textPr codePage="437" sourceFile="C:\Users\Andreas\Desktop\Fusion Materials\ir2eval\compare_irrad6_7_FeN\irrad6.txt" space="1" consecutive="1">
      <textFields count="3">
        <textField/>
        <textField/>
        <textField/>
      </textFields>
    </textPr>
  </connection>
  <connection id="2" name="irrad7" type="6" refreshedVersion="6" background="1" saveData="1">
    <textPr codePage="437" sourceFile="C:\Users\Andreas\Desktop\Fusion Materials\ir2eval\compare_irrad6_7_FeN\irrad7.txt" space="1" consecutive="1">
      <textFields count="3">
        <textField/>
        <textField/>
        <textField/>
      </textFields>
    </textPr>
  </connection>
  <connection id="3" name="irrad8" type="6" refreshedVersion="6" background="1" saveData="1">
    <textPr codePage="437" sourceFile="C:\Users\Andreas\Desktop\Fusion Materials\ir2eval\compare_irrad6_7_FeN\irrad8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<sst xmlns="http://schemas.openxmlformats.org/spreadsheetml/2006/main" count="15" uniqueCount="7">
  <si>
    <t>Irradiation 6 Low dose</t>
  </si>
  <si>
    <t>Ta</t>
  </si>
  <si>
    <t>ΔR</t>
  </si>
  <si>
    <t>Irradiation 8 Medium dose</t>
  </si>
  <si>
    <t>Irradiation 9 High dose</t>
  </si>
  <si>
    <t>%</t>
  </si>
  <si>
    <t>dpa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</si>
</sst>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.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rrad7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rrad8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rrad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workbookViewId="0">
      <selection activeCell="S153" sqref="S153"/>
    </sheetView>
  </sheetViews>
  <sheetFormatPr defaultRowHeight="15" x14ac:dyDescent="0.25"/>
  <cols>
    <col min="2" max="2" width="8.5703125" customWidth="1"/>
    <col min="3" max="3" width="9.28515625" bestFit="1" customWidth="1"/>
    <col min="4" max="5" width="9.28515625" customWidth="1"/>
    <col min="7" max="7" width="8.5703125" customWidth="1"/>
    <col min="8" max="8" width="9.28515625" bestFit="1" customWidth="1"/>
    <col min="9" max="10" width="9.28515625" customWidth="1"/>
    <col min="12" max="12" width="8.5703125" customWidth="1"/>
    <col min="13" max="13" width="9.28515625" bestFit="1" customWidth="1"/>
  </cols>
  <sheetData>
    <row r="1" spans="1:15" x14ac:dyDescent="0.25">
      <c r="A1" t="s">
        <v>0</v>
      </c>
      <c r="G1" t="s">
        <v>3</v>
      </c>
      <c r="L1" t="s">
        <v>4</v>
      </c>
    </row>
    <row r="3" spans="1:15" x14ac:dyDescent="0.25">
      <c r="B3" t="s">
        <v>1</v>
      </c>
      <c r="C3" t="s">
        <v>2</v>
      </c>
      <c r="D3" t="s">
        <v>5</v>
      </c>
      <c r="E3" t="s">
        <v>6</v>
      </c>
      <c r="G3" t="s">
        <v>1</v>
      </c>
      <c r="H3" t="s">
        <v>2</v>
      </c>
      <c r="I3" t="s">
        <v>5</v>
      </c>
      <c r="J3" t="s">
        <v>6</v>
      </c>
      <c r="L3" t="s">
        <v>1</v>
      </c>
      <c r="M3" t="s">
        <v>2</v>
      </c>
      <c r="N3" t="s">
        <v>5</v>
      </c>
      <c r="O3" t="s">
        <v>6</v>
      </c>
    </row>
    <row r="4" spans="1:15" x14ac:dyDescent="0.25">
      <c r="B4" s="1">
        <v>8.6</v>
      </c>
      <c r="C4" s="1">
        <v>99.783693900000003</v>
      </c>
      <c r="D4" s="1">
        <f>C4/C$4*100</f>
        <v>100</v>
      </c>
      <c r="E4" s="3">
        <f>C4/3</f>
        <v>33.261231299999999</v>
      </c>
      <c r="G4" s="2">
        <v>20.2</v>
      </c>
      <c r="H4" s="2">
        <v>503.15911999999997</v>
      </c>
      <c r="I4" s="2">
        <f>H4/H$4*100</f>
        <v>100</v>
      </c>
      <c r="J4" s="4">
        <f>H4/3</f>
        <v>167.71970666666667</v>
      </c>
      <c r="L4" s="2">
        <v>8.9499999999999993</v>
      </c>
      <c r="M4" s="2">
        <v>1000.7289</v>
      </c>
      <c r="N4" s="2">
        <f>M4/M$4*100</f>
        <v>100</v>
      </c>
      <c r="O4" s="4">
        <f>M4/3</f>
        <v>333.5763</v>
      </c>
    </row>
    <row r="5" spans="1:15" x14ac:dyDescent="0.25">
      <c r="B5" s="1">
        <v>8.6</v>
      </c>
      <c r="C5" s="1">
        <v>99.792142100000007</v>
      </c>
      <c r="D5" s="1">
        <f t="shared" ref="D5:D68" si="0">C5/C$4*100</f>
        <v>100.00846651358535</v>
      </c>
      <c r="E5" s="3">
        <f t="shared" ref="E5:E68" si="1">C5/3</f>
        <v>33.264047366666667</v>
      </c>
      <c r="G5" s="2">
        <v>21.05</v>
      </c>
      <c r="H5" s="2">
        <v>503.05317300000002</v>
      </c>
      <c r="I5" s="2">
        <f t="shared" ref="I5:I68" si="2">H5/H$4*100</f>
        <v>99.978943639141434</v>
      </c>
      <c r="J5" s="4">
        <f t="shared" ref="J5:J68" si="3">H5/3</f>
        <v>167.68439100000001</v>
      </c>
      <c r="L5" s="2">
        <v>9.35</v>
      </c>
      <c r="M5" s="2">
        <v>1000.75062</v>
      </c>
      <c r="N5" s="2">
        <f t="shared" ref="N5:N68" si="4">M5/M$4*100</f>
        <v>100.00217041798234</v>
      </c>
      <c r="O5" s="4">
        <f t="shared" ref="O5:O68" si="5">M5/3</f>
        <v>333.58354000000003</v>
      </c>
    </row>
    <row r="6" spans="1:15" x14ac:dyDescent="0.25">
      <c r="B6" s="1">
        <v>8.9499999999999993</v>
      </c>
      <c r="C6" s="1">
        <v>99.803969499999994</v>
      </c>
      <c r="D6" s="1">
        <f t="shared" si="0"/>
        <v>100.0203195524314</v>
      </c>
      <c r="E6" s="3">
        <f t="shared" si="1"/>
        <v>33.267989833333331</v>
      </c>
      <c r="G6" s="2">
        <v>21.95</v>
      </c>
      <c r="H6" s="2">
        <v>503.06241</v>
      </c>
      <c r="I6" s="2">
        <f t="shared" si="2"/>
        <v>99.980779440110325</v>
      </c>
      <c r="J6" s="4">
        <f t="shared" si="3"/>
        <v>167.68746999999999</v>
      </c>
      <c r="L6" s="2">
        <v>9.75</v>
      </c>
      <c r="M6" s="2">
        <v>1000.73495</v>
      </c>
      <c r="N6" s="2">
        <f t="shared" si="4"/>
        <v>100.00060455933671</v>
      </c>
      <c r="O6" s="4">
        <f t="shared" si="5"/>
        <v>333.57831666666669</v>
      </c>
    </row>
    <row r="7" spans="1:15" x14ac:dyDescent="0.25">
      <c r="B7" s="1">
        <v>8.9499999999999993</v>
      </c>
      <c r="C7" s="1">
        <v>99.780092999999994</v>
      </c>
      <c r="D7" s="1">
        <f t="shared" si="0"/>
        <v>99.996391294149106</v>
      </c>
      <c r="E7" s="3">
        <f t="shared" si="1"/>
        <v>33.260030999999998</v>
      </c>
      <c r="G7" s="2">
        <v>22.85</v>
      </c>
      <c r="H7" s="2">
        <v>503.05431700000003</v>
      </c>
      <c r="I7" s="2">
        <f t="shared" si="2"/>
        <v>99.979171002604517</v>
      </c>
      <c r="J7" s="4">
        <f t="shared" si="3"/>
        <v>167.68477233333334</v>
      </c>
      <c r="L7" s="2">
        <v>10.15</v>
      </c>
      <c r="M7" s="2">
        <v>1000.7375</v>
      </c>
      <c r="N7" s="2">
        <f t="shared" si="4"/>
        <v>100.00085937360259</v>
      </c>
      <c r="O7" s="4">
        <f t="shared" si="5"/>
        <v>333.57916666666665</v>
      </c>
    </row>
    <row r="8" spans="1:15" x14ac:dyDescent="0.25">
      <c r="B8" s="1">
        <v>9.35</v>
      </c>
      <c r="C8" s="1">
        <v>99.822738900000004</v>
      </c>
      <c r="D8" s="1">
        <f t="shared" si="0"/>
        <v>100.03912963979779</v>
      </c>
      <c r="E8" s="3">
        <f t="shared" si="1"/>
        <v>33.274246300000001</v>
      </c>
      <c r="G8" s="2">
        <v>23.8</v>
      </c>
      <c r="H8" s="2">
        <v>503.04763100000002</v>
      </c>
      <c r="I8" s="2">
        <f t="shared" si="2"/>
        <v>99.977842198308963</v>
      </c>
      <c r="J8" s="4">
        <f t="shared" si="3"/>
        <v>167.68254366666667</v>
      </c>
      <c r="L8" s="2">
        <v>10.55</v>
      </c>
      <c r="M8" s="2">
        <v>1000.76692</v>
      </c>
      <c r="N8" s="2">
        <f t="shared" si="4"/>
        <v>100.00379923074073</v>
      </c>
      <c r="O8" s="4">
        <f t="shared" si="5"/>
        <v>333.58897333333334</v>
      </c>
    </row>
    <row r="9" spans="1:15" x14ac:dyDescent="0.25">
      <c r="B9" s="1">
        <v>9.35</v>
      </c>
      <c r="C9" s="1">
        <v>99.826492799999997</v>
      </c>
      <c r="D9" s="1">
        <f t="shared" si="0"/>
        <v>100.04289167731442</v>
      </c>
      <c r="E9" s="3">
        <f t="shared" si="1"/>
        <v>33.275497600000001</v>
      </c>
      <c r="G9" s="2">
        <v>24.8</v>
      </c>
      <c r="H9" s="2">
        <v>503.019294</v>
      </c>
      <c r="I9" s="2">
        <f t="shared" si="2"/>
        <v>99.972210381479329</v>
      </c>
      <c r="J9" s="4">
        <f t="shared" si="3"/>
        <v>167.67309800000001</v>
      </c>
      <c r="L9" s="2">
        <v>11</v>
      </c>
      <c r="M9" s="2">
        <v>1000.76661</v>
      </c>
      <c r="N9" s="2">
        <f t="shared" si="4"/>
        <v>100.00376825332016</v>
      </c>
      <c r="O9" s="4">
        <f t="shared" si="5"/>
        <v>333.58886999999999</v>
      </c>
    </row>
    <row r="10" spans="1:15" x14ac:dyDescent="0.25">
      <c r="B10" s="1">
        <v>9.75</v>
      </c>
      <c r="C10" s="1">
        <v>99.8316844</v>
      </c>
      <c r="D10" s="1">
        <f t="shared" si="0"/>
        <v>100.0480945314052</v>
      </c>
      <c r="E10" s="3">
        <f t="shared" si="1"/>
        <v>33.277228133333331</v>
      </c>
      <c r="G10" s="2">
        <v>25.8</v>
      </c>
      <c r="H10" s="2">
        <v>503.011707</v>
      </c>
      <c r="I10" s="2">
        <f t="shared" si="2"/>
        <v>99.970702508582178</v>
      </c>
      <c r="J10" s="4">
        <f t="shared" si="3"/>
        <v>167.670569</v>
      </c>
      <c r="L10" s="2">
        <v>11.45</v>
      </c>
      <c r="M10" s="2">
        <v>1000.7839300000001</v>
      </c>
      <c r="N10" s="2">
        <f t="shared" si="4"/>
        <v>100.0054989917849</v>
      </c>
      <c r="O10" s="4">
        <f t="shared" si="5"/>
        <v>333.59464333333335</v>
      </c>
    </row>
    <row r="11" spans="1:15" x14ac:dyDescent="0.25">
      <c r="B11" s="1">
        <v>9.75</v>
      </c>
      <c r="C11" s="1">
        <v>99.820577400000005</v>
      </c>
      <c r="D11" s="1">
        <f t="shared" si="0"/>
        <v>100.03696345420623</v>
      </c>
      <c r="E11" s="3">
        <f t="shared" si="1"/>
        <v>33.273525800000002</v>
      </c>
      <c r="G11" s="2">
        <v>26.9</v>
      </c>
      <c r="H11" s="2">
        <v>503.03358600000001</v>
      </c>
      <c r="I11" s="2">
        <f t="shared" si="2"/>
        <v>99.975050834813459</v>
      </c>
      <c r="J11" s="4">
        <f t="shared" si="3"/>
        <v>167.677862</v>
      </c>
      <c r="L11" s="2">
        <v>11.95</v>
      </c>
      <c r="M11" s="2">
        <v>1000.73783</v>
      </c>
      <c r="N11" s="2">
        <f t="shared" si="4"/>
        <v>100.00089234956641</v>
      </c>
      <c r="O11" s="4">
        <f t="shared" si="5"/>
        <v>333.57927666666666</v>
      </c>
    </row>
    <row r="12" spans="1:15" x14ac:dyDescent="0.25">
      <c r="B12" s="1">
        <v>10.15</v>
      </c>
      <c r="C12" s="1">
        <v>99.847594099999995</v>
      </c>
      <c r="D12" s="1">
        <f t="shared" si="0"/>
        <v>100.06403871965696</v>
      </c>
      <c r="E12" s="3">
        <f t="shared" si="1"/>
        <v>33.282531366666667</v>
      </c>
      <c r="G12" s="2">
        <v>28</v>
      </c>
      <c r="H12" s="2">
        <v>503.023843</v>
      </c>
      <c r="I12" s="2">
        <f t="shared" si="2"/>
        <v>99.973114469235895</v>
      </c>
      <c r="J12" s="4">
        <f t="shared" si="3"/>
        <v>167.67461433333332</v>
      </c>
      <c r="L12" s="2">
        <v>12.4</v>
      </c>
      <c r="M12" s="2">
        <v>1000.73089</v>
      </c>
      <c r="N12" s="2">
        <f t="shared" si="4"/>
        <v>100.00019885505455</v>
      </c>
      <c r="O12" s="4">
        <f t="shared" si="5"/>
        <v>333.57696333333337</v>
      </c>
    </row>
    <row r="13" spans="1:15" x14ac:dyDescent="0.25">
      <c r="B13" s="1">
        <v>10.15</v>
      </c>
      <c r="C13" s="1">
        <v>99.839794699999999</v>
      </c>
      <c r="D13" s="1">
        <f t="shared" si="0"/>
        <v>100.05622241250782</v>
      </c>
      <c r="E13" s="3">
        <f t="shared" si="1"/>
        <v>33.279931566666669</v>
      </c>
      <c r="G13" s="2">
        <v>29.15</v>
      </c>
      <c r="H13" s="2">
        <v>503.01365299999998</v>
      </c>
      <c r="I13" s="2">
        <f t="shared" si="2"/>
        <v>99.971089264962544</v>
      </c>
      <c r="J13" s="4">
        <f t="shared" si="3"/>
        <v>167.67121766666665</v>
      </c>
      <c r="L13" s="2">
        <v>12.95</v>
      </c>
      <c r="M13" s="2">
        <v>1000.7071</v>
      </c>
      <c r="N13" s="2">
        <f t="shared" si="4"/>
        <v>99.997821587844626</v>
      </c>
      <c r="O13" s="4">
        <f t="shared" si="5"/>
        <v>333.56903333333332</v>
      </c>
    </row>
    <row r="14" spans="1:15" x14ac:dyDescent="0.25">
      <c r="B14" s="1">
        <v>10.55</v>
      </c>
      <c r="C14" s="1">
        <v>99.818648699999997</v>
      </c>
      <c r="D14" s="1">
        <f t="shared" si="0"/>
        <v>100.03503057326684</v>
      </c>
      <c r="E14" s="3">
        <f t="shared" si="1"/>
        <v>33.272882899999999</v>
      </c>
      <c r="G14" s="2">
        <v>30.35</v>
      </c>
      <c r="H14" s="2">
        <v>503.04470900000001</v>
      </c>
      <c r="I14" s="2">
        <f t="shared" si="2"/>
        <v>99.977261467505556</v>
      </c>
      <c r="J14" s="4">
        <f t="shared" si="3"/>
        <v>167.68156966666666</v>
      </c>
      <c r="L14" s="2">
        <v>13.45</v>
      </c>
      <c r="M14" s="2">
        <v>1000.7338999999999</v>
      </c>
      <c r="N14" s="2">
        <f t="shared" si="4"/>
        <v>100.00049963581546</v>
      </c>
      <c r="O14" s="4">
        <f t="shared" si="5"/>
        <v>333.57796666666667</v>
      </c>
    </row>
    <row r="15" spans="1:15" x14ac:dyDescent="0.25">
      <c r="B15" s="1">
        <v>10.55</v>
      </c>
      <c r="C15" s="1">
        <v>99.831247700000006</v>
      </c>
      <c r="D15" s="1">
        <f t="shared" si="0"/>
        <v>100.04765688474879</v>
      </c>
      <c r="E15" s="3">
        <f t="shared" si="1"/>
        <v>33.277082566666671</v>
      </c>
      <c r="G15" s="2">
        <v>31.6</v>
      </c>
      <c r="H15" s="2">
        <v>503.018551</v>
      </c>
      <c r="I15" s="2">
        <f t="shared" si="2"/>
        <v>99.972062714474902</v>
      </c>
      <c r="J15" s="4">
        <f t="shared" si="3"/>
        <v>167.67285033333334</v>
      </c>
      <c r="L15" s="2">
        <v>14.05</v>
      </c>
      <c r="M15" s="2">
        <v>1000.73274</v>
      </c>
      <c r="N15" s="2">
        <f t="shared" si="4"/>
        <v>100.00038372030629</v>
      </c>
      <c r="O15" s="4">
        <f t="shared" si="5"/>
        <v>333.57758000000001</v>
      </c>
    </row>
    <row r="16" spans="1:15" x14ac:dyDescent="0.25">
      <c r="B16" s="1">
        <v>11</v>
      </c>
      <c r="C16" s="1">
        <v>99.854840499999995</v>
      </c>
      <c r="D16" s="1">
        <f t="shared" si="0"/>
        <v>100.07130082804039</v>
      </c>
      <c r="E16" s="3">
        <f t="shared" si="1"/>
        <v>33.284946833333329</v>
      </c>
      <c r="G16" s="2">
        <v>32.950000000000003</v>
      </c>
      <c r="H16" s="2">
        <v>503.05043000000001</v>
      </c>
      <c r="I16" s="2">
        <f t="shared" si="2"/>
        <v>99.978398483565201</v>
      </c>
      <c r="J16" s="4">
        <f t="shared" si="3"/>
        <v>167.68347666666668</v>
      </c>
      <c r="L16" s="2">
        <v>14.6</v>
      </c>
      <c r="M16" s="2">
        <v>1000.7344900000001</v>
      </c>
      <c r="N16" s="2">
        <f t="shared" si="4"/>
        <v>100.0005585928417</v>
      </c>
      <c r="O16" s="4">
        <f t="shared" si="5"/>
        <v>333.57816333333335</v>
      </c>
    </row>
    <row r="17" spans="2:15" x14ac:dyDescent="0.25">
      <c r="B17" s="1">
        <v>11</v>
      </c>
      <c r="C17" s="1">
        <v>99.843539000000007</v>
      </c>
      <c r="D17" s="1">
        <f t="shared" si="0"/>
        <v>100.05997482921404</v>
      </c>
      <c r="E17" s="3">
        <f t="shared" si="1"/>
        <v>33.281179666666667</v>
      </c>
      <c r="G17" s="2">
        <v>34.299999999999997</v>
      </c>
      <c r="H17" s="2">
        <v>503.04918800000002</v>
      </c>
      <c r="I17" s="2">
        <f t="shared" si="2"/>
        <v>99.978151643162121</v>
      </c>
      <c r="J17" s="4">
        <f t="shared" si="3"/>
        <v>167.68306266666667</v>
      </c>
      <c r="L17" s="2">
        <v>15.2</v>
      </c>
      <c r="M17" s="2">
        <v>1000.73601</v>
      </c>
      <c r="N17" s="2">
        <f t="shared" si="4"/>
        <v>100.00071048212958</v>
      </c>
      <c r="O17" s="4">
        <f t="shared" si="5"/>
        <v>333.57866999999999</v>
      </c>
    </row>
    <row r="18" spans="2:15" x14ac:dyDescent="0.25">
      <c r="B18" s="1">
        <v>11.45</v>
      </c>
      <c r="C18" s="1">
        <v>99.880296599999994</v>
      </c>
      <c r="D18" s="1">
        <f t="shared" si="0"/>
        <v>100.09681211050054</v>
      </c>
      <c r="E18" s="3">
        <f t="shared" si="1"/>
        <v>33.293432199999998</v>
      </c>
      <c r="G18" s="2">
        <v>35.700000000000003</v>
      </c>
      <c r="H18" s="2">
        <v>503.05530900000002</v>
      </c>
      <c r="I18" s="2">
        <f t="shared" si="2"/>
        <v>99.979368156936133</v>
      </c>
      <c r="J18" s="4">
        <f t="shared" si="3"/>
        <v>167.685103</v>
      </c>
      <c r="L18" s="2">
        <v>15.85</v>
      </c>
      <c r="M18" s="2">
        <v>1000.77694</v>
      </c>
      <c r="N18" s="2">
        <f t="shared" si="4"/>
        <v>100.0048005009149</v>
      </c>
      <c r="O18" s="4">
        <f t="shared" si="5"/>
        <v>333.59231333333332</v>
      </c>
    </row>
    <row r="19" spans="2:15" x14ac:dyDescent="0.25">
      <c r="B19" s="1">
        <v>11.45</v>
      </c>
      <c r="C19" s="1">
        <v>99.8578069</v>
      </c>
      <c r="D19" s="1">
        <f t="shared" si="0"/>
        <v>100.07427365845392</v>
      </c>
      <c r="E19" s="3">
        <f t="shared" si="1"/>
        <v>33.285935633333331</v>
      </c>
      <c r="G19" s="2">
        <v>37.200000000000003</v>
      </c>
      <c r="H19" s="2">
        <v>502.92718600000001</v>
      </c>
      <c r="I19" s="2">
        <f t="shared" si="2"/>
        <v>99.953904442793373</v>
      </c>
      <c r="J19" s="4">
        <f t="shared" si="3"/>
        <v>167.64239533333333</v>
      </c>
      <c r="L19" s="2">
        <v>16.5</v>
      </c>
      <c r="M19" s="2">
        <v>1000.73377</v>
      </c>
      <c r="N19" s="2">
        <f t="shared" si="4"/>
        <v>100.00048664528427</v>
      </c>
      <c r="O19" s="4">
        <f t="shared" si="5"/>
        <v>333.57792333333333</v>
      </c>
    </row>
    <row r="20" spans="2:15" x14ac:dyDescent="0.25">
      <c r="B20" s="1">
        <v>11.95</v>
      </c>
      <c r="C20" s="1">
        <v>99.892372800000004</v>
      </c>
      <c r="D20" s="1">
        <f t="shared" si="0"/>
        <v>100.1089144886828</v>
      </c>
      <c r="E20" s="3">
        <f t="shared" si="1"/>
        <v>33.297457600000001</v>
      </c>
      <c r="G20" s="2">
        <v>38.75</v>
      </c>
      <c r="H20" s="2">
        <v>502.90696500000001</v>
      </c>
      <c r="I20" s="2">
        <f t="shared" si="2"/>
        <v>99.949885634588128</v>
      </c>
      <c r="J20" s="4">
        <f t="shared" si="3"/>
        <v>167.63565500000001</v>
      </c>
      <c r="L20" s="2">
        <v>17.2</v>
      </c>
      <c r="M20" s="2">
        <v>1000.7546</v>
      </c>
      <c r="N20" s="2">
        <f t="shared" si="4"/>
        <v>100.00256812809143</v>
      </c>
      <c r="O20" s="4">
        <f t="shared" si="5"/>
        <v>333.58486666666664</v>
      </c>
    </row>
    <row r="21" spans="2:15" x14ac:dyDescent="0.25">
      <c r="B21" s="1">
        <v>11.95</v>
      </c>
      <c r="C21" s="1">
        <v>99.858541700000004</v>
      </c>
      <c r="D21" s="1">
        <f t="shared" si="0"/>
        <v>100.07501005131661</v>
      </c>
      <c r="E21" s="3">
        <f t="shared" si="1"/>
        <v>33.286180566666665</v>
      </c>
      <c r="G21" s="2">
        <v>40.35</v>
      </c>
      <c r="H21" s="2">
        <v>502.90015499999998</v>
      </c>
      <c r="I21" s="2">
        <f t="shared" si="2"/>
        <v>99.948532186001131</v>
      </c>
      <c r="J21" s="4">
        <f t="shared" si="3"/>
        <v>167.633385</v>
      </c>
      <c r="L21" s="2">
        <v>17.899999999999999</v>
      </c>
      <c r="M21" s="2">
        <v>1000.7565</v>
      </c>
      <c r="N21" s="2">
        <f t="shared" si="4"/>
        <v>100.00275798970131</v>
      </c>
      <c r="O21" s="4">
        <f t="shared" si="5"/>
        <v>333.58549999999997</v>
      </c>
    </row>
    <row r="22" spans="2:15" x14ac:dyDescent="0.25">
      <c r="B22" s="1">
        <v>12.4</v>
      </c>
      <c r="C22" s="1">
        <v>99.874724000000001</v>
      </c>
      <c r="D22" s="1">
        <f t="shared" si="0"/>
        <v>100.09122743049703</v>
      </c>
      <c r="E22" s="3">
        <f t="shared" si="1"/>
        <v>33.291574666666669</v>
      </c>
      <c r="G22" s="2">
        <v>42.05</v>
      </c>
      <c r="H22" s="2">
        <v>502.86589700000002</v>
      </c>
      <c r="I22" s="2">
        <f t="shared" si="2"/>
        <v>99.941723604254662</v>
      </c>
      <c r="J22" s="4">
        <f t="shared" si="3"/>
        <v>167.62196566666668</v>
      </c>
      <c r="L22" s="2">
        <v>18.649999999999999</v>
      </c>
      <c r="M22" s="2">
        <v>1000.76608</v>
      </c>
      <c r="N22" s="2">
        <f t="shared" si="4"/>
        <v>100.00371529192371</v>
      </c>
      <c r="O22" s="4">
        <f t="shared" si="5"/>
        <v>333.58869333333331</v>
      </c>
    </row>
    <row r="23" spans="2:15" x14ac:dyDescent="0.25">
      <c r="B23" s="1">
        <v>12.4</v>
      </c>
      <c r="C23" s="1">
        <v>99.888945699999994</v>
      </c>
      <c r="D23" s="1">
        <f t="shared" si="0"/>
        <v>100.10547995958686</v>
      </c>
      <c r="E23" s="3">
        <f t="shared" si="1"/>
        <v>33.296315233333331</v>
      </c>
      <c r="G23" s="2">
        <v>43.75</v>
      </c>
      <c r="H23" s="2">
        <v>502.796066</v>
      </c>
      <c r="I23" s="2">
        <f t="shared" si="2"/>
        <v>99.927845092025763</v>
      </c>
      <c r="J23" s="4">
        <f t="shared" si="3"/>
        <v>167.59868866666667</v>
      </c>
      <c r="L23" s="2">
        <v>19.399999999999999</v>
      </c>
      <c r="M23" s="2">
        <v>1000.7865</v>
      </c>
      <c r="N23" s="2">
        <f t="shared" si="4"/>
        <v>100.00575580459403</v>
      </c>
      <c r="O23" s="4">
        <f t="shared" si="5"/>
        <v>333.59550000000002</v>
      </c>
    </row>
    <row r="24" spans="2:15" x14ac:dyDescent="0.25">
      <c r="B24" s="1">
        <v>12.95</v>
      </c>
      <c r="C24" s="1">
        <v>99.8712953</v>
      </c>
      <c r="D24" s="1">
        <f t="shared" si="0"/>
        <v>100.08779129793271</v>
      </c>
      <c r="E24" s="3">
        <f t="shared" si="1"/>
        <v>33.290431766666664</v>
      </c>
      <c r="G24" s="2">
        <v>45.6</v>
      </c>
      <c r="H24" s="2">
        <v>502.588865</v>
      </c>
      <c r="I24" s="2">
        <f t="shared" si="2"/>
        <v>99.88666507724237</v>
      </c>
      <c r="J24" s="4">
        <f t="shared" si="3"/>
        <v>167.52962166666666</v>
      </c>
      <c r="L24" s="2">
        <v>20.2</v>
      </c>
      <c r="M24" s="2">
        <v>1000.8162600000001</v>
      </c>
      <c r="N24" s="2">
        <f t="shared" si="4"/>
        <v>100.00872963696763</v>
      </c>
      <c r="O24" s="4">
        <f t="shared" si="5"/>
        <v>333.60542000000004</v>
      </c>
    </row>
    <row r="25" spans="2:15" x14ac:dyDescent="0.25">
      <c r="B25" s="1">
        <v>12.95</v>
      </c>
      <c r="C25" s="1">
        <v>99.838313900000003</v>
      </c>
      <c r="D25" s="1">
        <f t="shared" si="0"/>
        <v>100.05473840250365</v>
      </c>
      <c r="E25" s="3">
        <f t="shared" si="1"/>
        <v>33.27943796666667</v>
      </c>
      <c r="G25" s="2">
        <v>47.5</v>
      </c>
      <c r="H25" s="2">
        <v>502.12804999999997</v>
      </c>
      <c r="I25" s="2">
        <f t="shared" si="2"/>
        <v>99.795080729133957</v>
      </c>
      <c r="J25" s="4">
        <f t="shared" si="3"/>
        <v>167.37601666666666</v>
      </c>
      <c r="L25" s="2">
        <v>21.05</v>
      </c>
      <c r="M25" s="2">
        <v>1000.83284</v>
      </c>
      <c r="N25" s="2">
        <f t="shared" si="4"/>
        <v>100.01038642933166</v>
      </c>
      <c r="O25" s="4">
        <f t="shared" si="5"/>
        <v>333.61094666666668</v>
      </c>
    </row>
    <row r="26" spans="2:15" x14ac:dyDescent="0.25">
      <c r="B26" s="1">
        <v>13.45</v>
      </c>
      <c r="C26" s="1">
        <v>99.8483497</v>
      </c>
      <c r="D26" s="1">
        <f t="shared" si="0"/>
        <v>100.06479595760887</v>
      </c>
      <c r="E26" s="3">
        <f t="shared" si="1"/>
        <v>33.282783233333333</v>
      </c>
      <c r="G26" s="2">
        <v>49.45</v>
      </c>
      <c r="H26" s="2">
        <v>501.13727899999998</v>
      </c>
      <c r="I26" s="2">
        <f t="shared" si="2"/>
        <v>99.598170654245521</v>
      </c>
      <c r="J26" s="4">
        <f t="shared" si="3"/>
        <v>167.04575966666667</v>
      </c>
      <c r="L26" s="2">
        <v>21.95</v>
      </c>
      <c r="M26" s="2">
        <v>1000.8525</v>
      </c>
      <c r="N26" s="2">
        <f t="shared" si="4"/>
        <v>100.01235099735804</v>
      </c>
      <c r="O26" s="4">
        <f t="shared" si="5"/>
        <v>333.61750000000001</v>
      </c>
    </row>
    <row r="27" spans="2:15" x14ac:dyDescent="0.25">
      <c r="B27" s="1">
        <v>13.45</v>
      </c>
      <c r="C27" s="1">
        <v>99.854355900000002</v>
      </c>
      <c r="D27" s="1">
        <f t="shared" si="0"/>
        <v>100.07081517754877</v>
      </c>
      <c r="E27" s="3">
        <f t="shared" si="1"/>
        <v>33.284785300000003</v>
      </c>
      <c r="G27" s="2">
        <v>51.5</v>
      </c>
      <c r="H27" s="2">
        <v>499.22132099999999</v>
      </c>
      <c r="I27" s="2">
        <f t="shared" si="2"/>
        <v>99.21738494971531</v>
      </c>
      <c r="J27" s="4">
        <f t="shared" si="3"/>
        <v>166.407107</v>
      </c>
      <c r="L27" s="2">
        <v>22.85</v>
      </c>
      <c r="M27" s="2">
        <v>1000.94813</v>
      </c>
      <c r="N27" s="2">
        <f t="shared" si="4"/>
        <v>100.0219070319644</v>
      </c>
      <c r="O27" s="4">
        <f t="shared" si="5"/>
        <v>333.64937666666668</v>
      </c>
    </row>
    <row r="28" spans="2:15" x14ac:dyDescent="0.25">
      <c r="B28" s="1">
        <v>14.05</v>
      </c>
      <c r="C28" s="1">
        <v>99.854225200000002</v>
      </c>
      <c r="D28" s="1">
        <f t="shared" si="0"/>
        <v>100.07068419422384</v>
      </c>
      <c r="E28" s="3">
        <f t="shared" si="1"/>
        <v>33.284741733333334</v>
      </c>
      <c r="G28" s="2">
        <v>53.65</v>
      </c>
      <c r="H28" s="2">
        <v>496.84217100000001</v>
      </c>
      <c r="I28" s="2">
        <f t="shared" si="2"/>
        <v>98.744542481909122</v>
      </c>
      <c r="J28" s="4">
        <f t="shared" si="3"/>
        <v>165.614057</v>
      </c>
      <c r="L28" s="2">
        <v>23.8</v>
      </c>
      <c r="M28" s="2">
        <v>1000.99021</v>
      </c>
      <c r="N28" s="2">
        <f t="shared" si="4"/>
        <v>100.02611196698727</v>
      </c>
      <c r="O28" s="4">
        <f t="shared" si="5"/>
        <v>333.66340333333335</v>
      </c>
    </row>
    <row r="29" spans="2:15" x14ac:dyDescent="0.25">
      <c r="B29" s="1">
        <v>14.05</v>
      </c>
      <c r="C29" s="1">
        <v>99.857459399999996</v>
      </c>
      <c r="D29" s="1">
        <f t="shared" si="0"/>
        <v>100.07392540516081</v>
      </c>
      <c r="E29" s="3">
        <f t="shared" si="1"/>
        <v>33.285819799999999</v>
      </c>
      <c r="G29" s="2">
        <v>55.85</v>
      </c>
      <c r="H29" s="2">
        <v>494.98624799999999</v>
      </c>
      <c r="I29" s="2">
        <f t="shared" si="2"/>
        <v>98.375688390583079</v>
      </c>
      <c r="J29" s="4">
        <f t="shared" si="3"/>
        <v>164.99541600000001</v>
      </c>
      <c r="L29" s="2">
        <v>24.8</v>
      </c>
      <c r="M29" s="2">
        <v>1000.99297</v>
      </c>
      <c r="N29" s="2">
        <f t="shared" si="4"/>
        <v>100.02638776595741</v>
      </c>
      <c r="O29" s="4">
        <f t="shared" si="5"/>
        <v>333.66432333333336</v>
      </c>
    </row>
    <row r="30" spans="2:15" x14ac:dyDescent="0.25">
      <c r="B30" s="1">
        <v>14.6</v>
      </c>
      <c r="C30" s="1">
        <v>99.869978700000004</v>
      </c>
      <c r="D30" s="1">
        <f t="shared" si="0"/>
        <v>100.08647184387307</v>
      </c>
      <c r="E30" s="3">
        <f t="shared" si="1"/>
        <v>33.289992900000001</v>
      </c>
      <c r="G30" s="2">
        <v>58.15</v>
      </c>
      <c r="H30" s="2">
        <v>493.21945099999999</v>
      </c>
      <c r="I30" s="2">
        <f t="shared" si="2"/>
        <v>98.024547582482455</v>
      </c>
      <c r="J30" s="4">
        <f t="shared" si="3"/>
        <v>164.40648366666667</v>
      </c>
      <c r="L30" s="2">
        <v>25.8</v>
      </c>
      <c r="M30" s="2">
        <v>1000.98718</v>
      </c>
      <c r="N30" s="2">
        <f t="shared" si="4"/>
        <v>100.02580918768309</v>
      </c>
      <c r="O30" s="4">
        <f t="shared" si="5"/>
        <v>333.66239333333334</v>
      </c>
    </row>
    <row r="31" spans="2:15" x14ac:dyDescent="0.25">
      <c r="B31" s="1">
        <v>14.6</v>
      </c>
      <c r="C31" s="1">
        <v>99.8890174</v>
      </c>
      <c r="D31" s="1">
        <f t="shared" si="0"/>
        <v>100.10555181501452</v>
      </c>
      <c r="E31" s="3">
        <f t="shared" si="1"/>
        <v>33.296339133333333</v>
      </c>
      <c r="G31" s="2">
        <v>60.6</v>
      </c>
      <c r="H31" s="2">
        <v>491.80062199999998</v>
      </c>
      <c r="I31" s="2">
        <f t="shared" si="2"/>
        <v>97.742563426058936</v>
      </c>
      <c r="J31" s="4">
        <f t="shared" si="3"/>
        <v>163.93354066666666</v>
      </c>
      <c r="L31" s="2">
        <v>26.9</v>
      </c>
      <c r="M31" s="2">
        <v>1000.99313</v>
      </c>
      <c r="N31" s="2">
        <f t="shared" si="4"/>
        <v>100.02640375430349</v>
      </c>
      <c r="O31" s="4">
        <f t="shared" si="5"/>
        <v>333.66437666666667</v>
      </c>
    </row>
    <row r="32" spans="2:15" x14ac:dyDescent="0.25">
      <c r="B32" s="1">
        <v>15.2</v>
      </c>
      <c r="C32" s="1">
        <v>99.910907800000004</v>
      </c>
      <c r="D32" s="1">
        <f t="shared" si="0"/>
        <v>100.12748966792859</v>
      </c>
      <c r="E32" s="3">
        <f t="shared" si="1"/>
        <v>33.303635933333332</v>
      </c>
      <c r="G32" s="2">
        <v>63.1</v>
      </c>
      <c r="H32" s="2">
        <v>489.85834699999998</v>
      </c>
      <c r="I32" s="2">
        <f t="shared" si="2"/>
        <v>97.356547368156626</v>
      </c>
      <c r="J32" s="4">
        <f t="shared" si="3"/>
        <v>163.28611566666666</v>
      </c>
      <c r="L32" s="2">
        <v>28</v>
      </c>
      <c r="M32" s="2">
        <v>1001.11772</v>
      </c>
      <c r="N32" s="2">
        <f t="shared" si="4"/>
        <v>100.03885367955299</v>
      </c>
      <c r="O32" s="4">
        <f t="shared" si="5"/>
        <v>333.70590666666664</v>
      </c>
    </row>
    <row r="33" spans="2:15" x14ac:dyDescent="0.25">
      <c r="B33" s="1">
        <v>15.2</v>
      </c>
      <c r="C33" s="1">
        <v>99.942966299999995</v>
      </c>
      <c r="D33" s="1">
        <f t="shared" si="0"/>
        <v>100.15961766274117</v>
      </c>
      <c r="E33" s="3">
        <f t="shared" si="1"/>
        <v>33.314322099999998</v>
      </c>
      <c r="G33" s="2">
        <v>65.7</v>
      </c>
      <c r="H33" s="2">
        <v>485.74876</v>
      </c>
      <c r="I33" s="2">
        <f t="shared" si="2"/>
        <v>96.539790434485226</v>
      </c>
      <c r="J33" s="4">
        <f t="shared" si="3"/>
        <v>161.91625333333334</v>
      </c>
      <c r="L33" s="2">
        <v>29.15</v>
      </c>
      <c r="M33" s="2">
        <v>1001.1996</v>
      </c>
      <c r="N33" s="2">
        <f t="shared" si="4"/>
        <v>100.04703571566687</v>
      </c>
      <c r="O33" s="4">
        <f t="shared" si="5"/>
        <v>333.73320000000001</v>
      </c>
    </row>
    <row r="34" spans="2:15" x14ac:dyDescent="0.25">
      <c r="B34" s="1">
        <v>15.85</v>
      </c>
      <c r="C34" s="1">
        <v>99.889066799999995</v>
      </c>
      <c r="D34" s="1">
        <f t="shared" si="0"/>
        <v>100.10560132210138</v>
      </c>
      <c r="E34" s="3">
        <f t="shared" si="1"/>
        <v>33.296355599999998</v>
      </c>
      <c r="G34" s="2">
        <v>68.45</v>
      </c>
      <c r="H34" s="2">
        <v>477.85587800000002</v>
      </c>
      <c r="I34" s="2">
        <f t="shared" si="2"/>
        <v>94.971125237678294</v>
      </c>
      <c r="J34" s="4">
        <f t="shared" si="3"/>
        <v>159.28529266666666</v>
      </c>
      <c r="L34" s="2">
        <v>30.35</v>
      </c>
      <c r="M34" s="2">
        <v>1001.23609</v>
      </c>
      <c r="N34" s="2">
        <f t="shared" si="4"/>
        <v>100.05068205784804</v>
      </c>
      <c r="O34" s="4">
        <f t="shared" si="5"/>
        <v>333.74536333333333</v>
      </c>
    </row>
    <row r="35" spans="2:15" x14ac:dyDescent="0.25">
      <c r="B35" s="1">
        <v>15.85</v>
      </c>
      <c r="C35" s="1">
        <v>99.882113799999999</v>
      </c>
      <c r="D35" s="1">
        <f t="shared" si="0"/>
        <v>100.0986332497358</v>
      </c>
      <c r="E35" s="3">
        <f t="shared" si="1"/>
        <v>33.294037933333335</v>
      </c>
      <c r="G35" s="2">
        <v>71.3</v>
      </c>
      <c r="H35" s="2">
        <v>470.83317899999997</v>
      </c>
      <c r="I35" s="2">
        <f t="shared" si="2"/>
        <v>93.575403939811324</v>
      </c>
      <c r="J35" s="4">
        <f t="shared" si="3"/>
        <v>156.94439299999999</v>
      </c>
      <c r="L35" s="2">
        <v>31.6</v>
      </c>
      <c r="M35" s="2">
        <v>1001.2652399999999</v>
      </c>
      <c r="N35" s="2">
        <f t="shared" si="4"/>
        <v>100.05359493465214</v>
      </c>
      <c r="O35" s="4">
        <f t="shared" si="5"/>
        <v>333.75507999999996</v>
      </c>
    </row>
    <row r="36" spans="2:15" x14ac:dyDescent="0.25">
      <c r="B36" s="1">
        <v>16.5</v>
      </c>
      <c r="C36" s="1">
        <v>99.955305499999994</v>
      </c>
      <c r="D36" s="1">
        <f t="shared" si="0"/>
        <v>100.17198361104167</v>
      </c>
      <c r="E36" s="3">
        <f t="shared" si="1"/>
        <v>33.318435166666667</v>
      </c>
      <c r="G36" s="2">
        <v>74.25</v>
      </c>
      <c r="H36" s="2">
        <v>468.16249299999998</v>
      </c>
      <c r="I36" s="2">
        <f t="shared" si="2"/>
        <v>93.044620357870087</v>
      </c>
      <c r="J36" s="4">
        <f t="shared" si="3"/>
        <v>156.05416433333332</v>
      </c>
      <c r="L36" s="2">
        <v>32.950000000000003</v>
      </c>
      <c r="M36" s="2">
        <v>1001.23645</v>
      </c>
      <c r="N36" s="2">
        <f t="shared" si="4"/>
        <v>100.05071803162676</v>
      </c>
      <c r="O36" s="4">
        <f t="shared" si="5"/>
        <v>333.74548333333331</v>
      </c>
    </row>
    <row r="37" spans="2:15" x14ac:dyDescent="0.25">
      <c r="B37" s="1">
        <v>16.5</v>
      </c>
      <c r="C37" s="1">
        <v>99.8855425</v>
      </c>
      <c r="D37" s="1">
        <f t="shared" si="0"/>
        <v>100.10206938230016</v>
      </c>
      <c r="E37" s="3">
        <f t="shared" si="1"/>
        <v>33.295180833333333</v>
      </c>
      <c r="G37" s="2">
        <v>77.3</v>
      </c>
      <c r="H37" s="2">
        <v>466.05727000000002</v>
      </c>
      <c r="I37" s="2">
        <f t="shared" si="2"/>
        <v>92.626219316068443</v>
      </c>
      <c r="J37" s="4">
        <f t="shared" si="3"/>
        <v>155.35242333333335</v>
      </c>
      <c r="L37" s="2">
        <v>34.299999999999997</v>
      </c>
      <c r="M37" s="2">
        <v>1001.25459</v>
      </c>
      <c r="N37" s="2">
        <f t="shared" si="4"/>
        <v>100.05253071036522</v>
      </c>
      <c r="O37" s="4">
        <f t="shared" si="5"/>
        <v>333.75153</v>
      </c>
    </row>
    <row r="38" spans="2:15" x14ac:dyDescent="0.25">
      <c r="B38" s="1">
        <v>17.2</v>
      </c>
      <c r="C38" s="1">
        <v>99.901047300000002</v>
      </c>
      <c r="D38" s="1">
        <f t="shared" si="0"/>
        <v>100.11760779282997</v>
      </c>
      <c r="E38" s="3">
        <f t="shared" si="1"/>
        <v>33.300349099999998</v>
      </c>
      <c r="G38" s="2">
        <v>80.5</v>
      </c>
      <c r="H38" s="2">
        <v>462.80408499999999</v>
      </c>
      <c r="I38" s="2">
        <f t="shared" si="2"/>
        <v>91.979667386332977</v>
      </c>
      <c r="J38" s="4">
        <f t="shared" si="3"/>
        <v>154.26802833333332</v>
      </c>
      <c r="L38" s="2">
        <v>35.700000000000003</v>
      </c>
      <c r="M38" s="2">
        <v>1001.23172</v>
      </c>
      <c r="N38" s="2">
        <f t="shared" si="4"/>
        <v>100.05024537614533</v>
      </c>
      <c r="O38" s="4">
        <f t="shared" si="5"/>
        <v>333.74390666666665</v>
      </c>
    </row>
    <row r="39" spans="2:15" x14ac:dyDescent="0.25">
      <c r="B39" s="1">
        <v>17.2</v>
      </c>
      <c r="C39" s="1">
        <v>99.899411900000004</v>
      </c>
      <c r="D39" s="1">
        <f t="shared" si="0"/>
        <v>100.11596884769165</v>
      </c>
      <c r="E39" s="3">
        <f t="shared" si="1"/>
        <v>33.299803966666666</v>
      </c>
      <c r="G39" s="2">
        <v>83.85</v>
      </c>
      <c r="H39" s="2">
        <v>456.76297599999998</v>
      </c>
      <c r="I39" s="2">
        <f t="shared" si="2"/>
        <v>90.77903149206557</v>
      </c>
      <c r="J39" s="4">
        <f t="shared" si="3"/>
        <v>152.25432533333333</v>
      </c>
      <c r="L39" s="2">
        <v>37.200000000000003</v>
      </c>
      <c r="M39" s="2">
        <v>1001.24664</v>
      </c>
      <c r="N39" s="2">
        <f t="shared" si="4"/>
        <v>100.05173628941864</v>
      </c>
      <c r="O39" s="4">
        <f t="shared" si="5"/>
        <v>333.74887999999999</v>
      </c>
    </row>
    <row r="40" spans="2:15" x14ac:dyDescent="0.25">
      <c r="B40" s="1">
        <v>17.899999999999999</v>
      </c>
      <c r="C40" s="1">
        <v>99.914585200000005</v>
      </c>
      <c r="D40" s="1">
        <f t="shared" si="0"/>
        <v>100.13117503961236</v>
      </c>
      <c r="E40" s="3">
        <f t="shared" si="1"/>
        <v>33.304861733333333</v>
      </c>
      <c r="G40" s="2">
        <v>87.35</v>
      </c>
      <c r="H40" s="2">
        <v>446.46155199999998</v>
      </c>
      <c r="I40" s="2">
        <f t="shared" si="2"/>
        <v>88.731682335401175</v>
      </c>
      <c r="J40" s="4">
        <f t="shared" si="3"/>
        <v>148.82051733333333</v>
      </c>
      <c r="L40" s="2">
        <v>38.75</v>
      </c>
      <c r="M40" s="2">
        <v>1001.24819</v>
      </c>
      <c r="N40" s="2">
        <f t="shared" si="4"/>
        <v>100.05189117652145</v>
      </c>
      <c r="O40" s="4">
        <f t="shared" si="5"/>
        <v>333.74939666666666</v>
      </c>
    </row>
    <row r="41" spans="2:15" x14ac:dyDescent="0.25">
      <c r="B41" s="1">
        <v>17.899999999999999</v>
      </c>
      <c r="C41" s="1">
        <v>99.930977900000002</v>
      </c>
      <c r="D41" s="1">
        <f t="shared" si="0"/>
        <v>100.14760327488739</v>
      </c>
      <c r="E41" s="3">
        <f t="shared" si="1"/>
        <v>33.310325966666667</v>
      </c>
      <c r="G41" s="2">
        <v>90.95</v>
      </c>
      <c r="H41" s="2">
        <v>430.80837500000001</v>
      </c>
      <c r="I41" s="2">
        <f t="shared" si="2"/>
        <v>85.620702850422362</v>
      </c>
      <c r="J41" s="4">
        <f t="shared" si="3"/>
        <v>143.60279166666666</v>
      </c>
      <c r="L41" s="2">
        <v>40.35</v>
      </c>
      <c r="M41" s="2">
        <v>1001.27448</v>
      </c>
      <c r="N41" s="2">
        <f t="shared" si="4"/>
        <v>100.05451826163909</v>
      </c>
      <c r="O41" s="4">
        <f t="shared" si="5"/>
        <v>333.75816000000003</v>
      </c>
    </row>
    <row r="42" spans="2:15" x14ac:dyDescent="0.25">
      <c r="B42" s="1">
        <v>18.649999999999999</v>
      </c>
      <c r="C42" s="1">
        <v>99.932256300000006</v>
      </c>
      <c r="D42" s="1">
        <f t="shared" si="0"/>
        <v>100.14888444613896</v>
      </c>
      <c r="E42" s="3">
        <f t="shared" si="1"/>
        <v>33.310752100000002</v>
      </c>
      <c r="G42" s="2">
        <v>94.75</v>
      </c>
      <c r="H42" s="2">
        <v>414.48407600000002</v>
      </c>
      <c r="I42" s="2">
        <f t="shared" si="2"/>
        <v>82.376341702799721</v>
      </c>
      <c r="J42" s="4">
        <f t="shared" si="3"/>
        <v>138.16135866666667</v>
      </c>
      <c r="L42" s="2">
        <v>42.05</v>
      </c>
      <c r="M42" s="2">
        <v>1000.95411</v>
      </c>
      <c r="N42" s="2">
        <f t="shared" si="4"/>
        <v>100.0225045963997</v>
      </c>
      <c r="O42" s="4">
        <f t="shared" si="5"/>
        <v>333.65136999999999</v>
      </c>
    </row>
    <row r="43" spans="2:15" x14ac:dyDescent="0.25">
      <c r="B43" s="1">
        <v>18.649999999999999</v>
      </c>
      <c r="C43" s="1">
        <v>99.958989200000005</v>
      </c>
      <c r="D43" s="1">
        <f t="shared" si="0"/>
        <v>100.17567529638227</v>
      </c>
      <c r="E43" s="3">
        <f t="shared" si="1"/>
        <v>33.319663066666671</v>
      </c>
      <c r="G43" s="2">
        <v>98.65</v>
      </c>
      <c r="H43" s="2">
        <v>392.90169800000001</v>
      </c>
      <c r="I43" s="2">
        <f t="shared" si="2"/>
        <v>78.086967399100317</v>
      </c>
      <c r="J43" s="4">
        <f t="shared" si="3"/>
        <v>130.96723266666666</v>
      </c>
      <c r="L43" s="2">
        <v>43.75</v>
      </c>
      <c r="M43" s="2">
        <v>999.82610699999998</v>
      </c>
      <c r="N43" s="2">
        <f t="shared" si="4"/>
        <v>99.909786456651744</v>
      </c>
      <c r="O43" s="4">
        <f t="shared" si="5"/>
        <v>333.27536900000001</v>
      </c>
    </row>
    <row r="44" spans="2:15" x14ac:dyDescent="0.25">
      <c r="B44" s="1">
        <v>19.399999999999999</v>
      </c>
      <c r="C44" s="1">
        <v>99.918638700000002</v>
      </c>
      <c r="D44" s="1">
        <f t="shared" si="0"/>
        <v>100.13523732658689</v>
      </c>
      <c r="E44" s="3">
        <f t="shared" si="1"/>
        <v>33.306212899999998</v>
      </c>
      <c r="G44" s="2">
        <v>102.75</v>
      </c>
      <c r="H44" s="2">
        <v>357.36611299999998</v>
      </c>
      <c r="I44" s="2">
        <f t="shared" si="2"/>
        <v>71.024472934128667</v>
      </c>
      <c r="J44" s="4">
        <f t="shared" si="3"/>
        <v>119.12203766666666</v>
      </c>
      <c r="L44" s="2">
        <v>45.6</v>
      </c>
      <c r="M44" s="2">
        <v>997.43823499999996</v>
      </c>
      <c r="N44" s="2">
        <f t="shared" si="4"/>
        <v>99.671173181867729</v>
      </c>
      <c r="O44" s="4">
        <f t="shared" si="5"/>
        <v>332.47941166666664</v>
      </c>
    </row>
    <row r="45" spans="2:15" x14ac:dyDescent="0.25">
      <c r="B45" s="1">
        <v>19.399999999999999</v>
      </c>
      <c r="C45" s="1">
        <v>99.905894700000005</v>
      </c>
      <c r="D45" s="1">
        <f t="shared" si="0"/>
        <v>100.12246570078121</v>
      </c>
      <c r="E45" s="3">
        <f t="shared" si="1"/>
        <v>33.301964900000002</v>
      </c>
      <c r="G45" s="2">
        <v>107</v>
      </c>
      <c r="H45" s="2">
        <v>316.56409000000002</v>
      </c>
      <c r="I45" s="2">
        <f t="shared" si="2"/>
        <v>62.915304009594429</v>
      </c>
      <c r="J45" s="4">
        <f t="shared" si="3"/>
        <v>105.52136333333334</v>
      </c>
      <c r="L45" s="2">
        <v>47.5</v>
      </c>
      <c r="M45" s="2">
        <v>994.14203699999996</v>
      </c>
      <c r="N45" s="2">
        <f t="shared" si="4"/>
        <v>99.341793466742089</v>
      </c>
      <c r="O45" s="4">
        <f t="shared" si="5"/>
        <v>331.38067899999999</v>
      </c>
    </row>
    <row r="46" spans="2:15" x14ac:dyDescent="0.25">
      <c r="B46" s="1">
        <v>20.2</v>
      </c>
      <c r="C46" s="1">
        <v>99.933032499999996</v>
      </c>
      <c r="D46" s="1">
        <f t="shared" si="0"/>
        <v>100.14966232874647</v>
      </c>
      <c r="E46" s="3">
        <f t="shared" si="1"/>
        <v>33.311010833333334</v>
      </c>
      <c r="G46" s="2">
        <v>111.45</v>
      </c>
      <c r="H46" s="2">
        <v>277.44577600000002</v>
      </c>
      <c r="I46" s="2">
        <f t="shared" si="2"/>
        <v>55.14076262793369</v>
      </c>
      <c r="J46" s="4">
        <f t="shared" si="3"/>
        <v>92.481925333333336</v>
      </c>
      <c r="L46" s="2">
        <v>49.45</v>
      </c>
      <c r="M46" s="2">
        <v>991.11041599999999</v>
      </c>
      <c r="N46" s="2">
        <f t="shared" si="4"/>
        <v>99.038852180645534</v>
      </c>
      <c r="O46" s="4">
        <f t="shared" si="5"/>
        <v>330.37013866666666</v>
      </c>
    </row>
    <row r="47" spans="2:15" x14ac:dyDescent="0.25">
      <c r="B47" s="1">
        <v>20.2</v>
      </c>
      <c r="C47" s="1">
        <v>99.898669100000006</v>
      </c>
      <c r="D47" s="1">
        <f t="shared" si="0"/>
        <v>100.11522443748697</v>
      </c>
      <c r="E47" s="3">
        <f t="shared" si="1"/>
        <v>33.299556366666671</v>
      </c>
      <c r="G47" s="2">
        <v>116.05</v>
      </c>
      <c r="H47" s="2">
        <v>252.48038500000001</v>
      </c>
      <c r="I47" s="2">
        <f t="shared" si="2"/>
        <v>50.179033821348604</v>
      </c>
      <c r="J47" s="4">
        <f t="shared" si="3"/>
        <v>84.160128333333333</v>
      </c>
      <c r="L47" s="2">
        <v>51.5</v>
      </c>
      <c r="M47" s="2">
        <v>988.393235</v>
      </c>
      <c r="N47" s="2">
        <f t="shared" si="4"/>
        <v>98.767331991711245</v>
      </c>
      <c r="O47" s="4">
        <f t="shared" si="5"/>
        <v>329.46441166666665</v>
      </c>
    </row>
    <row r="48" spans="2:15" x14ac:dyDescent="0.25">
      <c r="B48" s="1">
        <v>21.05</v>
      </c>
      <c r="C48" s="1">
        <v>99.925583799999998</v>
      </c>
      <c r="D48" s="1">
        <f t="shared" si="0"/>
        <v>100.14219748182724</v>
      </c>
      <c r="E48" s="3">
        <f t="shared" si="1"/>
        <v>33.30852793333333</v>
      </c>
      <c r="G48" s="2">
        <v>120.9</v>
      </c>
      <c r="H48" s="2">
        <v>238.63699600000001</v>
      </c>
      <c r="I48" s="2">
        <f t="shared" si="2"/>
        <v>47.427739360065665</v>
      </c>
      <c r="J48" s="4">
        <f t="shared" si="3"/>
        <v>79.545665333333332</v>
      </c>
      <c r="L48" s="2">
        <v>53.65</v>
      </c>
      <c r="M48" s="2">
        <v>985.88659800000005</v>
      </c>
      <c r="N48" s="2">
        <f t="shared" si="4"/>
        <v>98.516850867402766</v>
      </c>
      <c r="O48" s="4">
        <f t="shared" si="5"/>
        <v>328.62886600000002</v>
      </c>
    </row>
    <row r="49" spans="2:15" x14ac:dyDescent="0.25">
      <c r="B49" s="1">
        <v>21.05</v>
      </c>
      <c r="C49" s="1">
        <v>99.909519399999994</v>
      </c>
      <c r="D49" s="1">
        <f t="shared" si="0"/>
        <v>100.12609825822452</v>
      </c>
      <c r="E49" s="3">
        <f t="shared" si="1"/>
        <v>33.303173133333331</v>
      </c>
      <c r="G49" s="2">
        <v>125.9</v>
      </c>
      <c r="H49" s="2">
        <v>230.571507</v>
      </c>
      <c r="I49" s="2">
        <f t="shared" si="2"/>
        <v>45.82476950830187</v>
      </c>
      <c r="J49" s="4">
        <f t="shared" si="3"/>
        <v>76.857168999999999</v>
      </c>
      <c r="L49" s="2">
        <v>55.85</v>
      </c>
      <c r="M49" s="2">
        <v>983.80923499999994</v>
      </c>
      <c r="N49" s="2">
        <f t="shared" si="4"/>
        <v>98.309265876102899</v>
      </c>
      <c r="O49" s="4">
        <f t="shared" si="5"/>
        <v>327.93641166666663</v>
      </c>
    </row>
    <row r="50" spans="2:15" x14ac:dyDescent="0.25">
      <c r="B50" s="1">
        <v>21.95</v>
      </c>
      <c r="C50" s="1">
        <v>99.960913199999993</v>
      </c>
      <c r="D50" s="1">
        <f t="shared" si="0"/>
        <v>100.1776034671332</v>
      </c>
      <c r="E50" s="3">
        <f t="shared" si="1"/>
        <v>33.320304399999998</v>
      </c>
      <c r="G50" s="2">
        <v>131.1</v>
      </c>
      <c r="H50" s="2">
        <v>224.64881399999999</v>
      </c>
      <c r="I50" s="2">
        <f t="shared" si="2"/>
        <v>44.647668117393955</v>
      </c>
      <c r="J50" s="4">
        <f t="shared" si="3"/>
        <v>74.882937999999996</v>
      </c>
      <c r="L50" s="2">
        <v>58.15</v>
      </c>
      <c r="M50" s="2">
        <v>981.589834</v>
      </c>
      <c r="N50" s="2">
        <f t="shared" si="4"/>
        <v>98.087487430411983</v>
      </c>
      <c r="O50" s="4">
        <f t="shared" si="5"/>
        <v>327.19661133333335</v>
      </c>
    </row>
    <row r="51" spans="2:15" x14ac:dyDescent="0.25">
      <c r="B51" s="1">
        <v>21.95</v>
      </c>
      <c r="C51" s="1">
        <v>99.959907400000006</v>
      </c>
      <c r="D51" s="1">
        <f t="shared" si="0"/>
        <v>100.1765954868103</v>
      </c>
      <c r="E51" s="3">
        <f t="shared" si="1"/>
        <v>33.319969133333338</v>
      </c>
      <c r="G51" s="2">
        <v>136.55000000000001</v>
      </c>
      <c r="H51" s="2">
        <v>219.23083299999999</v>
      </c>
      <c r="I51" s="2">
        <f t="shared" si="2"/>
        <v>43.570875352512736</v>
      </c>
      <c r="J51" s="4">
        <f t="shared" si="3"/>
        <v>73.07694433333333</v>
      </c>
      <c r="L51" s="2">
        <v>60.6</v>
      </c>
      <c r="M51" s="2">
        <v>978.77106200000003</v>
      </c>
      <c r="N51" s="2">
        <f t="shared" si="4"/>
        <v>97.805815541052127</v>
      </c>
      <c r="O51" s="4">
        <f t="shared" si="5"/>
        <v>326.25702066666668</v>
      </c>
    </row>
    <row r="52" spans="2:15" x14ac:dyDescent="0.25">
      <c r="B52" s="1">
        <v>22.85</v>
      </c>
      <c r="C52" s="1">
        <v>99.9447835</v>
      </c>
      <c r="D52" s="1">
        <f t="shared" si="0"/>
        <v>100.16143880197643</v>
      </c>
      <c r="E52" s="3">
        <f t="shared" si="1"/>
        <v>33.314927833333336</v>
      </c>
      <c r="G52" s="2">
        <v>142.19999999999999</v>
      </c>
      <c r="H52" s="2">
        <v>212.92574200000001</v>
      </c>
      <c r="I52" s="2">
        <f t="shared" si="2"/>
        <v>42.317774544164088</v>
      </c>
      <c r="J52" s="4">
        <f t="shared" si="3"/>
        <v>70.975247333333343</v>
      </c>
      <c r="L52" s="2">
        <v>63.1</v>
      </c>
      <c r="M52" s="2">
        <v>973.81267700000001</v>
      </c>
      <c r="N52" s="2">
        <f t="shared" si="4"/>
        <v>97.310338194490043</v>
      </c>
      <c r="O52" s="4">
        <f t="shared" si="5"/>
        <v>324.60422566666665</v>
      </c>
    </row>
    <row r="53" spans="2:15" x14ac:dyDescent="0.25">
      <c r="B53" s="1">
        <v>22.85</v>
      </c>
      <c r="C53" s="1">
        <v>99.9529687</v>
      </c>
      <c r="D53" s="1">
        <f t="shared" si="0"/>
        <v>100.16964174544354</v>
      </c>
      <c r="E53" s="3">
        <f t="shared" si="1"/>
        <v>33.317656233333331</v>
      </c>
      <c r="G53" s="2">
        <v>148.1</v>
      </c>
      <c r="H53" s="2">
        <v>205.00645</v>
      </c>
      <c r="I53" s="2">
        <f t="shared" si="2"/>
        <v>40.743860510766453</v>
      </c>
      <c r="J53" s="4">
        <f t="shared" si="3"/>
        <v>68.335483333333329</v>
      </c>
      <c r="L53" s="2">
        <v>65.7</v>
      </c>
      <c r="M53" s="2">
        <v>965.47168699999997</v>
      </c>
      <c r="N53" s="2">
        <f t="shared" si="4"/>
        <v>96.476846726421115</v>
      </c>
      <c r="O53" s="4">
        <f t="shared" si="5"/>
        <v>321.82389566666666</v>
      </c>
    </row>
    <row r="54" spans="2:15" x14ac:dyDescent="0.25">
      <c r="B54" s="1">
        <v>23.8</v>
      </c>
      <c r="C54" s="1">
        <v>99.939939300000006</v>
      </c>
      <c r="D54" s="1">
        <f t="shared" si="0"/>
        <v>100.15658410096202</v>
      </c>
      <c r="E54" s="3">
        <f t="shared" si="1"/>
        <v>33.313313100000002</v>
      </c>
      <c r="G54" s="2">
        <v>154.25</v>
      </c>
      <c r="H54" s="2">
        <v>191.057782</v>
      </c>
      <c r="I54" s="2">
        <f t="shared" si="2"/>
        <v>37.971642449807931</v>
      </c>
      <c r="J54" s="4">
        <f t="shared" si="3"/>
        <v>63.685927333333332</v>
      </c>
      <c r="L54" s="2">
        <v>68.45</v>
      </c>
      <c r="M54" s="2">
        <v>953.80446600000005</v>
      </c>
      <c r="N54" s="2">
        <f t="shared" si="4"/>
        <v>95.310974430737446</v>
      </c>
      <c r="O54" s="4">
        <f t="shared" si="5"/>
        <v>317.934822</v>
      </c>
    </row>
    <row r="55" spans="2:15" x14ac:dyDescent="0.25">
      <c r="B55" s="1">
        <v>23.8</v>
      </c>
      <c r="C55" s="1">
        <v>99.931202600000006</v>
      </c>
      <c r="D55" s="1">
        <f t="shared" si="0"/>
        <v>100.14782846198081</v>
      </c>
      <c r="E55" s="3">
        <f t="shared" si="1"/>
        <v>33.310400866666669</v>
      </c>
      <c r="G55" s="2">
        <v>160.65</v>
      </c>
      <c r="H55" s="2">
        <v>169.38647900000001</v>
      </c>
      <c r="I55" s="2">
        <f t="shared" si="2"/>
        <v>33.664594810484601</v>
      </c>
      <c r="J55" s="4">
        <f t="shared" si="3"/>
        <v>56.462159666666672</v>
      </c>
      <c r="L55" s="2">
        <v>71.3</v>
      </c>
      <c r="M55" s="2">
        <v>943.792238</v>
      </c>
      <c r="N55" s="2">
        <f t="shared" si="4"/>
        <v>94.310480890478928</v>
      </c>
      <c r="O55" s="4">
        <f t="shared" si="5"/>
        <v>314.59741266666668</v>
      </c>
    </row>
    <row r="56" spans="2:15" x14ac:dyDescent="0.25">
      <c r="B56" s="1">
        <v>24.8</v>
      </c>
      <c r="C56" s="1">
        <v>99.916772100000003</v>
      </c>
      <c r="D56" s="1">
        <f t="shared" si="0"/>
        <v>100.13336668026479</v>
      </c>
      <c r="E56" s="3">
        <f t="shared" si="1"/>
        <v>33.305590700000003</v>
      </c>
      <c r="G56" s="2">
        <v>167.3</v>
      </c>
      <c r="H56" s="2">
        <v>152.75087600000001</v>
      </c>
      <c r="I56" s="2">
        <f t="shared" si="2"/>
        <v>30.358363771683205</v>
      </c>
      <c r="J56" s="4">
        <f t="shared" si="3"/>
        <v>50.916958666666666</v>
      </c>
      <c r="L56" s="2">
        <v>74.25</v>
      </c>
      <c r="M56" s="2">
        <v>938.63207599999998</v>
      </c>
      <c r="N56" s="2">
        <f t="shared" si="4"/>
        <v>93.794840540729865</v>
      </c>
      <c r="O56" s="4">
        <f t="shared" si="5"/>
        <v>312.87735866666668</v>
      </c>
    </row>
    <row r="57" spans="2:15" x14ac:dyDescent="0.25">
      <c r="B57" s="1">
        <v>24.8</v>
      </c>
      <c r="C57" s="1">
        <v>99.952763099999999</v>
      </c>
      <c r="D57" s="1">
        <f t="shared" si="0"/>
        <v>100.16943569975413</v>
      </c>
      <c r="E57" s="3">
        <f t="shared" si="1"/>
        <v>33.317587699999997</v>
      </c>
      <c r="G57" s="2">
        <v>174.25</v>
      </c>
      <c r="H57" s="2">
        <v>143.949669</v>
      </c>
      <c r="I57" s="2">
        <f t="shared" si="2"/>
        <v>28.609174171383401</v>
      </c>
      <c r="J57" s="4">
        <f t="shared" si="3"/>
        <v>47.983223000000002</v>
      </c>
      <c r="L57" s="2">
        <v>77.3</v>
      </c>
      <c r="M57" s="2">
        <v>935.21098400000005</v>
      </c>
      <c r="N57" s="2">
        <f t="shared" si="4"/>
        <v>93.452980522497171</v>
      </c>
      <c r="O57" s="4">
        <f t="shared" si="5"/>
        <v>311.7369946666667</v>
      </c>
    </row>
    <row r="58" spans="2:15" x14ac:dyDescent="0.25">
      <c r="B58" s="1">
        <v>25.8</v>
      </c>
      <c r="C58" s="1">
        <v>99.975864900000005</v>
      </c>
      <c r="D58" s="1">
        <f t="shared" si="0"/>
        <v>100.19258757868053</v>
      </c>
      <c r="E58" s="3">
        <f t="shared" si="1"/>
        <v>33.325288300000004</v>
      </c>
      <c r="G58" s="2">
        <v>181.5</v>
      </c>
      <c r="H58" s="2">
        <v>135.16307699999999</v>
      </c>
      <c r="I58" s="2">
        <f t="shared" si="2"/>
        <v>26.862889218822065</v>
      </c>
      <c r="J58" s="4">
        <f t="shared" si="3"/>
        <v>45.054358999999998</v>
      </c>
      <c r="L58" s="2">
        <v>80.5</v>
      </c>
      <c r="M58" s="2">
        <v>930.99780199999998</v>
      </c>
      <c r="N58" s="2">
        <f t="shared" si="4"/>
        <v>93.031969197651833</v>
      </c>
      <c r="O58" s="4">
        <f t="shared" si="5"/>
        <v>310.33260066666668</v>
      </c>
    </row>
    <row r="59" spans="2:15" x14ac:dyDescent="0.25">
      <c r="B59" s="1">
        <v>25.8</v>
      </c>
      <c r="C59" s="1">
        <v>99.93477</v>
      </c>
      <c r="D59" s="1">
        <f t="shared" si="0"/>
        <v>100.15140359521206</v>
      </c>
      <c r="E59" s="3">
        <f t="shared" si="1"/>
        <v>33.311590000000002</v>
      </c>
      <c r="G59" s="2">
        <v>189</v>
      </c>
      <c r="H59" s="2">
        <v>124.90119799999999</v>
      </c>
      <c r="I59" s="2">
        <f t="shared" si="2"/>
        <v>24.823399404943707</v>
      </c>
      <c r="J59" s="4">
        <f t="shared" si="3"/>
        <v>41.633732666666667</v>
      </c>
      <c r="L59" s="2">
        <v>83.85</v>
      </c>
      <c r="M59" s="2">
        <v>924.19934000000001</v>
      </c>
      <c r="N59" s="2">
        <f t="shared" si="4"/>
        <v>92.352618176611074</v>
      </c>
      <c r="O59" s="4">
        <f t="shared" si="5"/>
        <v>308.06644666666665</v>
      </c>
    </row>
    <row r="60" spans="2:15" x14ac:dyDescent="0.25">
      <c r="B60" s="1">
        <v>26.9</v>
      </c>
      <c r="C60" s="1">
        <v>99.902466000000004</v>
      </c>
      <c r="D60" s="1">
        <f t="shared" si="0"/>
        <v>100.11902956821686</v>
      </c>
      <c r="E60" s="3">
        <f t="shared" si="1"/>
        <v>33.300822000000004</v>
      </c>
      <c r="G60" s="2">
        <v>196.85</v>
      </c>
      <c r="H60" s="2">
        <v>113.77813399999999</v>
      </c>
      <c r="I60" s="2">
        <f t="shared" si="2"/>
        <v>22.612753993209942</v>
      </c>
      <c r="J60" s="4">
        <f t="shared" si="3"/>
        <v>37.926044666666662</v>
      </c>
      <c r="L60" s="2">
        <v>87.35</v>
      </c>
      <c r="M60" s="2">
        <v>912.82783900000004</v>
      </c>
      <c r="N60" s="2">
        <f t="shared" si="4"/>
        <v>91.216296341596617</v>
      </c>
      <c r="O60" s="4">
        <f t="shared" si="5"/>
        <v>304.27594633333337</v>
      </c>
    </row>
    <row r="61" spans="2:15" x14ac:dyDescent="0.25">
      <c r="B61" s="1">
        <v>26.9</v>
      </c>
      <c r="C61" s="1">
        <v>99.922029100000003</v>
      </c>
      <c r="D61" s="1">
        <f t="shared" si="0"/>
        <v>100.13863507612639</v>
      </c>
      <c r="E61" s="3">
        <f t="shared" si="1"/>
        <v>33.307343033333332</v>
      </c>
      <c r="G61" s="2">
        <v>205</v>
      </c>
      <c r="H61" s="2">
        <v>103.343743</v>
      </c>
      <c r="I61" s="2">
        <f t="shared" si="2"/>
        <v>20.538978405081878</v>
      </c>
      <c r="J61" s="4">
        <f t="shared" si="3"/>
        <v>34.447914333333337</v>
      </c>
      <c r="L61" s="2">
        <v>90.95</v>
      </c>
      <c r="M61" s="2">
        <v>895.19023600000003</v>
      </c>
      <c r="N61" s="2">
        <f t="shared" si="4"/>
        <v>89.453820710084429</v>
      </c>
      <c r="O61" s="4">
        <f t="shared" si="5"/>
        <v>298.39674533333334</v>
      </c>
    </row>
    <row r="62" spans="2:15" x14ac:dyDescent="0.25">
      <c r="B62" s="1">
        <v>28</v>
      </c>
      <c r="C62" s="1">
        <v>99.977358499999994</v>
      </c>
      <c r="D62" s="1">
        <f t="shared" si="0"/>
        <v>100.19408441643188</v>
      </c>
      <c r="E62" s="3">
        <f t="shared" si="1"/>
        <v>33.325786166666667</v>
      </c>
      <c r="G62" s="2">
        <v>213.5</v>
      </c>
      <c r="H62" s="2">
        <v>97.044737999999995</v>
      </c>
      <c r="I62" s="2">
        <f t="shared" si="2"/>
        <v>19.287087154457222</v>
      </c>
      <c r="J62" s="4">
        <f t="shared" si="3"/>
        <v>32.348245999999996</v>
      </c>
      <c r="L62" s="2">
        <v>94.75</v>
      </c>
      <c r="M62" s="2">
        <v>869.95422900000005</v>
      </c>
      <c r="N62" s="2">
        <f t="shared" si="4"/>
        <v>86.932058122834277</v>
      </c>
      <c r="O62" s="4">
        <f t="shared" si="5"/>
        <v>289.98474300000004</v>
      </c>
    </row>
    <row r="63" spans="2:15" x14ac:dyDescent="0.25">
      <c r="B63" s="1">
        <v>28</v>
      </c>
      <c r="C63" s="1">
        <v>99.9576742</v>
      </c>
      <c r="D63" s="1">
        <f t="shared" si="0"/>
        <v>100.17435744579105</v>
      </c>
      <c r="E63" s="3">
        <f t="shared" si="1"/>
        <v>33.319224733333336</v>
      </c>
      <c r="G63" s="2">
        <v>222.35</v>
      </c>
      <c r="H63" s="2">
        <v>94.308001000000004</v>
      </c>
      <c r="I63" s="2">
        <f t="shared" si="2"/>
        <v>18.743176313687808</v>
      </c>
      <c r="J63" s="4">
        <f t="shared" si="3"/>
        <v>31.436000333333336</v>
      </c>
      <c r="L63" s="2">
        <v>98.65</v>
      </c>
      <c r="M63" s="2">
        <v>841.72258499999998</v>
      </c>
      <c r="N63" s="2">
        <f t="shared" si="4"/>
        <v>84.110950028524215</v>
      </c>
      <c r="O63" s="4">
        <f t="shared" si="5"/>
        <v>280.57419499999997</v>
      </c>
    </row>
    <row r="64" spans="2:15" x14ac:dyDescent="0.25">
      <c r="B64" s="1">
        <v>29.15</v>
      </c>
      <c r="C64" s="1">
        <v>99.975477600000005</v>
      </c>
      <c r="D64" s="1">
        <f t="shared" si="0"/>
        <v>100.19219943911098</v>
      </c>
      <c r="E64" s="3">
        <f t="shared" si="1"/>
        <v>33.325159200000002</v>
      </c>
      <c r="G64" s="2">
        <v>231.6</v>
      </c>
      <c r="H64" s="2">
        <v>92.858439700000005</v>
      </c>
      <c r="I64" s="2">
        <f t="shared" si="2"/>
        <v>18.455084288246631</v>
      </c>
      <c r="J64" s="4">
        <f t="shared" si="3"/>
        <v>30.952813233333334</v>
      </c>
      <c r="L64" s="2">
        <v>102.75</v>
      </c>
      <c r="M64" s="2">
        <v>811.51722900000004</v>
      </c>
      <c r="N64" s="2">
        <f t="shared" si="4"/>
        <v>81.092614493295841</v>
      </c>
      <c r="O64" s="4">
        <f t="shared" si="5"/>
        <v>270.505743</v>
      </c>
    </row>
    <row r="65" spans="2:15" x14ac:dyDescent="0.25">
      <c r="B65" s="1">
        <v>29.15</v>
      </c>
      <c r="C65" s="1">
        <v>99.954035099999999</v>
      </c>
      <c r="D65" s="1">
        <f t="shared" si="0"/>
        <v>100.1707104571321</v>
      </c>
      <c r="E65" s="3">
        <f t="shared" si="1"/>
        <v>33.3180117</v>
      </c>
      <c r="G65" s="2">
        <v>241.2</v>
      </c>
      <c r="H65" s="2">
        <v>92.080872200000002</v>
      </c>
      <c r="I65" s="2">
        <f t="shared" si="2"/>
        <v>18.300547190717719</v>
      </c>
      <c r="J65" s="4">
        <f t="shared" si="3"/>
        <v>30.693624066666668</v>
      </c>
      <c r="L65" s="2">
        <v>107</v>
      </c>
      <c r="M65" s="2">
        <v>762.67962399999999</v>
      </c>
      <c r="N65" s="2">
        <f t="shared" si="4"/>
        <v>76.212411173495639</v>
      </c>
      <c r="O65" s="4">
        <f t="shared" si="5"/>
        <v>254.22654133333333</v>
      </c>
    </row>
    <row r="66" spans="2:15" x14ac:dyDescent="0.25">
      <c r="B66" s="1">
        <v>30.35</v>
      </c>
      <c r="C66" s="1">
        <v>99.973204499999994</v>
      </c>
      <c r="D66" s="1">
        <f t="shared" si="0"/>
        <v>100.18992141159848</v>
      </c>
      <c r="E66" s="3">
        <f t="shared" si="1"/>
        <v>33.3244015</v>
      </c>
      <c r="G66" s="2">
        <v>251.2</v>
      </c>
      <c r="H66" s="2">
        <v>89.829836499999999</v>
      </c>
      <c r="I66" s="2">
        <f t="shared" si="2"/>
        <v>17.853166707978978</v>
      </c>
      <c r="J66" s="4">
        <f t="shared" si="3"/>
        <v>29.943278833333334</v>
      </c>
      <c r="L66" s="2">
        <v>111.45</v>
      </c>
      <c r="M66" s="2">
        <v>696.724154</v>
      </c>
      <c r="N66" s="2">
        <f t="shared" si="4"/>
        <v>69.621668166073746</v>
      </c>
      <c r="O66" s="4">
        <f t="shared" si="5"/>
        <v>232.24138466666668</v>
      </c>
    </row>
    <row r="67" spans="2:15" x14ac:dyDescent="0.25">
      <c r="B67" s="1">
        <v>30.35</v>
      </c>
      <c r="C67" s="1">
        <v>99.960208600000001</v>
      </c>
      <c r="D67" s="1">
        <f t="shared" si="0"/>
        <v>100.17689733973658</v>
      </c>
      <c r="E67" s="3">
        <f t="shared" si="1"/>
        <v>33.320069533333331</v>
      </c>
      <c r="G67" s="2">
        <v>261.60000000000002</v>
      </c>
      <c r="H67" s="2">
        <v>85.905534500000002</v>
      </c>
      <c r="I67" s="2">
        <f t="shared" si="2"/>
        <v>17.073234109321124</v>
      </c>
      <c r="J67" s="4">
        <f t="shared" si="3"/>
        <v>28.635178166666666</v>
      </c>
      <c r="L67" s="2">
        <v>116.05</v>
      </c>
      <c r="M67" s="2">
        <v>620.98980600000004</v>
      </c>
      <c r="N67" s="2">
        <f t="shared" si="4"/>
        <v>62.0537496219006</v>
      </c>
      <c r="O67" s="4">
        <f t="shared" si="5"/>
        <v>206.99660200000002</v>
      </c>
    </row>
    <row r="68" spans="2:15" x14ac:dyDescent="0.25">
      <c r="B68" s="1">
        <v>31.6</v>
      </c>
      <c r="C68" s="1">
        <v>99.959955199999996</v>
      </c>
      <c r="D68" s="1">
        <f t="shared" si="0"/>
        <v>100.17664339042874</v>
      </c>
      <c r="E68" s="3">
        <f t="shared" si="1"/>
        <v>33.319985066666668</v>
      </c>
      <c r="G68" s="2">
        <v>272.45</v>
      </c>
      <c r="H68" s="2">
        <v>80.682358300000004</v>
      </c>
      <c r="I68" s="2">
        <f t="shared" si="2"/>
        <v>16.035157685306391</v>
      </c>
      <c r="J68" s="4">
        <f t="shared" si="3"/>
        <v>26.894119433333334</v>
      </c>
      <c r="L68" s="2">
        <v>120.9</v>
      </c>
      <c r="M68" s="2">
        <v>550.73168199999998</v>
      </c>
      <c r="N68" s="2">
        <f t="shared" si="4"/>
        <v>55.033054606497323</v>
      </c>
      <c r="O68" s="4">
        <f t="shared" si="5"/>
        <v>183.57722733333333</v>
      </c>
    </row>
    <row r="69" spans="2:15" x14ac:dyDescent="0.25">
      <c r="B69" s="1">
        <v>31.6</v>
      </c>
      <c r="C69" s="1">
        <v>99.947918900000005</v>
      </c>
      <c r="D69" s="1">
        <f t="shared" ref="D69:D132" si="6">C69/C$4*100</f>
        <v>100.16458099873972</v>
      </c>
      <c r="E69" s="3">
        <f t="shared" ref="E69:E132" si="7">C69/3</f>
        <v>33.315972966666671</v>
      </c>
      <c r="G69" s="2">
        <v>283.75</v>
      </c>
      <c r="H69" s="2">
        <v>70.043374299999996</v>
      </c>
      <c r="I69" s="2">
        <f t="shared" ref="I69:I91" si="8">H69/H$4*100</f>
        <v>13.920720407492565</v>
      </c>
      <c r="J69" s="4">
        <f t="shared" ref="J69:J91" si="9">H69/3</f>
        <v>23.347791433333331</v>
      </c>
      <c r="L69" s="2">
        <v>125.9</v>
      </c>
      <c r="M69" s="2">
        <v>504.24692099999999</v>
      </c>
      <c r="N69" s="2">
        <f t="shared" ref="N69:N111" si="10">M69/M$4*100</f>
        <v>50.387964312812393</v>
      </c>
      <c r="O69" s="4">
        <f t="shared" ref="O69:O111" si="11">M69/3</f>
        <v>168.08230699999999</v>
      </c>
    </row>
    <row r="70" spans="2:15" x14ac:dyDescent="0.25">
      <c r="B70" s="1">
        <v>32.950000000000003</v>
      </c>
      <c r="C70" s="1">
        <v>99.926401499999997</v>
      </c>
      <c r="D70" s="1">
        <f t="shared" si="6"/>
        <v>100.14301695439639</v>
      </c>
      <c r="E70" s="3">
        <f t="shared" si="7"/>
        <v>33.308800499999997</v>
      </c>
      <c r="G70" s="2">
        <v>295.5</v>
      </c>
      <c r="H70" s="2">
        <v>50.847426800000001</v>
      </c>
      <c r="I70" s="2">
        <f t="shared" si="8"/>
        <v>10.105635529372895</v>
      </c>
      <c r="J70" s="4">
        <f t="shared" si="9"/>
        <v>16.949142266666666</v>
      </c>
      <c r="L70" s="2">
        <v>131.1</v>
      </c>
      <c r="M70" s="2">
        <v>476.94944199999998</v>
      </c>
      <c r="N70" s="2">
        <f t="shared" si="10"/>
        <v>47.660204676811077</v>
      </c>
      <c r="O70" s="4">
        <f t="shared" si="11"/>
        <v>158.98314733333333</v>
      </c>
    </row>
    <row r="71" spans="2:15" x14ac:dyDescent="0.25">
      <c r="B71" s="1">
        <v>32.950000000000003</v>
      </c>
      <c r="C71" s="1">
        <v>99.935973500000003</v>
      </c>
      <c r="D71" s="1">
        <f t="shared" si="6"/>
        <v>100.15260970409916</v>
      </c>
      <c r="E71" s="3">
        <f t="shared" si="7"/>
        <v>33.311991166666665</v>
      </c>
      <c r="G71" s="2">
        <v>307.8</v>
      </c>
      <c r="H71" s="2">
        <v>26.1061765</v>
      </c>
      <c r="I71" s="2">
        <f t="shared" si="8"/>
        <v>5.1884534061511198</v>
      </c>
      <c r="J71" s="4">
        <f t="shared" si="9"/>
        <v>8.702058833333334</v>
      </c>
      <c r="L71" s="2">
        <v>136.55000000000001</v>
      </c>
      <c r="M71" s="2">
        <v>459.926354</v>
      </c>
      <c r="N71" s="2">
        <f t="shared" si="10"/>
        <v>45.959135785925639</v>
      </c>
      <c r="O71" s="4">
        <f t="shared" si="11"/>
        <v>153.30878466666667</v>
      </c>
    </row>
    <row r="72" spans="2:15" x14ac:dyDescent="0.25">
      <c r="B72" s="1">
        <v>34.299999999999997</v>
      </c>
      <c r="C72" s="1">
        <v>99.947780199999997</v>
      </c>
      <c r="D72" s="1">
        <f t="shared" si="6"/>
        <v>100.16444199807279</v>
      </c>
      <c r="E72" s="3">
        <f t="shared" si="7"/>
        <v>33.315926733333335</v>
      </c>
      <c r="G72" s="2">
        <v>320.55</v>
      </c>
      <c r="H72" s="2">
        <v>13.755380000000001</v>
      </c>
      <c r="I72" s="2">
        <f t="shared" si="8"/>
        <v>2.7338031754249039</v>
      </c>
      <c r="J72" s="4">
        <f t="shared" si="9"/>
        <v>4.5851266666666666</v>
      </c>
      <c r="L72" s="2">
        <v>142.19999999999999</v>
      </c>
      <c r="M72" s="2">
        <v>447.06200899999999</v>
      </c>
      <c r="N72" s="2">
        <f t="shared" si="10"/>
        <v>44.673638285054025</v>
      </c>
      <c r="O72" s="4">
        <f t="shared" si="11"/>
        <v>149.02066966666666</v>
      </c>
    </row>
    <row r="73" spans="2:15" x14ac:dyDescent="0.25">
      <c r="B73" s="1">
        <v>34.299999999999997</v>
      </c>
      <c r="C73" s="1">
        <v>99.949905000000001</v>
      </c>
      <c r="D73" s="1">
        <f t="shared" si="6"/>
        <v>100.16657140410794</v>
      </c>
      <c r="E73" s="3">
        <f t="shared" si="7"/>
        <v>33.316634999999998</v>
      </c>
      <c r="G73" s="2">
        <v>333.85</v>
      </c>
      <c r="H73" s="2">
        <v>10.9633869</v>
      </c>
      <c r="I73" s="2">
        <f t="shared" si="8"/>
        <v>2.1789105005191995</v>
      </c>
      <c r="J73" s="4">
        <f t="shared" si="9"/>
        <v>3.6544623000000001</v>
      </c>
      <c r="L73" s="2">
        <v>148.1</v>
      </c>
      <c r="M73" s="2">
        <v>436.047212</v>
      </c>
      <c r="N73" s="2">
        <f t="shared" si="10"/>
        <v>43.572960868822719</v>
      </c>
      <c r="O73" s="4">
        <f t="shared" si="11"/>
        <v>145.34907066666668</v>
      </c>
    </row>
    <row r="74" spans="2:15" x14ac:dyDescent="0.25">
      <c r="B74" s="1">
        <v>35.700000000000003</v>
      </c>
      <c r="C74" s="1">
        <v>99.920846400000002</v>
      </c>
      <c r="D74" s="1">
        <f t="shared" si="6"/>
        <v>100.1374498123285</v>
      </c>
      <c r="E74" s="3">
        <f t="shared" si="7"/>
        <v>33.306948800000001</v>
      </c>
      <c r="G74" s="2">
        <v>347.7</v>
      </c>
      <c r="H74" s="2">
        <v>10.1333784</v>
      </c>
      <c r="I74" s="2">
        <f t="shared" si="8"/>
        <v>2.0139510538932495</v>
      </c>
      <c r="J74" s="4">
        <f t="shared" si="9"/>
        <v>3.3777927999999999</v>
      </c>
      <c r="L74" s="2">
        <v>154.25</v>
      </c>
      <c r="M74" s="2">
        <v>423.95673900000003</v>
      </c>
      <c r="N74" s="2">
        <f t="shared" si="10"/>
        <v>42.364794201506527</v>
      </c>
      <c r="O74" s="4">
        <f t="shared" si="11"/>
        <v>141.31891300000001</v>
      </c>
    </row>
    <row r="75" spans="2:15" x14ac:dyDescent="0.25">
      <c r="B75" s="1">
        <v>35.700000000000003</v>
      </c>
      <c r="C75" s="1">
        <v>99.875012499999997</v>
      </c>
      <c r="D75" s="1">
        <f t="shared" si="6"/>
        <v>100.09151655589289</v>
      </c>
      <c r="E75" s="3">
        <f t="shared" si="7"/>
        <v>33.291670833333335</v>
      </c>
      <c r="G75" s="2">
        <v>362.1</v>
      </c>
      <c r="H75" s="2">
        <v>8.1796030300000009</v>
      </c>
      <c r="I75" s="2">
        <f t="shared" si="8"/>
        <v>1.6256493631676596</v>
      </c>
      <c r="J75" s="4">
        <f t="shared" si="9"/>
        <v>2.7265343433333338</v>
      </c>
      <c r="L75" s="2">
        <v>160.65</v>
      </c>
      <c r="M75" s="2">
        <v>408.92654399999998</v>
      </c>
      <c r="N75" s="2">
        <f t="shared" si="10"/>
        <v>40.862869454454646</v>
      </c>
      <c r="O75" s="4">
        <f t="shared" si="11"/>
        <v>136.30884799999998</v>
      </c>
    </row>
    <row r="76" spans="2:15" x14ac:dyDescent="0.25">
      <c r="B76" s="1">
        <v>37.200000000000003</v>
      </c>
      <c r="C76" s="1">
        <v>99.875776000000002</v>
      </c>
      <c r="D76" s="1">
        <f t="shared" si="6"/>
        <v>100.09228171097003</v>
      </c>
      <c r="E76" s="3">
        <f t="shared" si="7"/>
        <v>33.291925333333332</v>
      </c>
      <c r="G76" s="2">
        <v>377.1</v>
      </c>
      <c r="H76" s="2">
        <v>2.8734751100000002</v>
      </c>
      <c r="I76" s="2">
        <f t="shared" si="8"/>
        <v>0.57108675879709792</v>
      </c>
      <c r="J76" s="4">
        <f t="shared" si="9"/>
        <v>0.95782503666666674</v>
      </c>
      <c r="L76" s="2">
        <v>167.3</v>
      </c>
      <c r="M76" s="2">
        <v>383.56417399999998</v>
      </c>
      <c r="N76" s="2">
        <f t="shared" si="10"/>
        <v>38.328479771094848</v>
      </c>
      <c r="O76" s="4">
        <f t="shared" si="11"/>
        <v>127.85472466666666</v>
      </c>
    </row>
    <row r="77" spans="2:15" x14ac:dyDescent="0.25">
      <c r="B77" s="1">
        <v>37.200000000000003</v>
      </c>
      <c r="C77" s="1">
        <v>99.853860100000006</v>
      </c>
      <c r="D77" s="1">
        <f t="shared" si="6"/>
        <v>100.07031830277833</v>
      </c>
      <c r="E77" s="3">
        <f t="shared" si="7"/>
        <v>33.284620033333333</v>
      </c>
      <c r="G77" s="2">
        <v>392.75</v>
      </c>
      <c r="H77" s="2">
        <v>-9.8326288500000008</v>
      </c>
      <c r="I77" s="2">
        <f t="shared" si="8"/>
        <v>-1.9541787993428403</v>
      </c>
      <c r="J77" s="4">
        <f t="shared" si="9"/>
        <v>-3.2775429500000004</v>
      </c>
      <c r="L77" s="2">
        <v>174.25</v>
      </c>
      <c r="M77" s="2">
        <v>343.71981199999999</v>
      </c>
      <c r="N77" s="2">
        <f t="shared" si="10"/>
        <v>34.346945711271054</v>
      </c>
      <c r="O77" s="4">
        <f t="shared" si="11"/>
        <v>114.57327066666666</v>
      </c>
    </row>
    <row r="78" spans="2:15" x14ac:dyDescent="0.25">
      <c r="B78" s="1">
        <v>38.75</v>
      </c>
      <c r="C78" s="1">
        <v>99.845571300000003</v>
      </c>
      <c r="D78" s="1">
        <f t="shared" si="6"/>
        <v>100.06201153473233</v>
      </c>
      <c r="E78" s="3">
        <f t="shared" si="7"/>
        <v>33.281857100000003</v>
      </c>
      <c r="G78" s="2">
        <v>409.05</v>
      </c>
      <c r="H78" s="2">
        <v>-26.304946699999999</v>
      </c>
      <c r="I78" s="2">
        <f t="shared" si="8"/>
        <v>-5.2279578476089235</v>
      </c>
      <c r="J78" s="4">
        <f t="shared" si="9"/>
        <v>-8.7683155666666668</v>
      </c>
      <c r="L78" s="2">
        <v>181.5</v>
      </c>
      <c r="M78" s="2">
        <v>311.364283</v>
      </c>
      <c r="N78" s="2">
        <f t="shared" si="10"/>
        <v>31.113749487998199</v>
      </c>
      <c r="O78" s="4">
        <f t="shared" si="11"/>
        <v>103.78809433333333</v>
      </c>
    </row>
    <row r="79" spans="2:15" x14ac:dyDescent="0.25">
      <c r="B79" s="1">
        <v>38.75</v>
      </c>
      <c r="C79" s="1">
        <v>99.824415799999997</v>
      </c>
      <c r="D79" s="1">
        <f t="shared" si="6"/>
        <v>100.04081017489771</v>
      </c>
      <c r="E79" s="3">
        <f t="shared" si="7"/>
        <v>33.274805266666668</v>
      </c>
      <c r="G79" s="2">
        <v>426</v>
      </c>
      <c r="H79" s="2">
        <v>-32.484360299999999</v>
      </c>
      <c r="I79" s="2">
        <f t="shared" si="8"/>
        <v>-6.456080990840432</v>
      </c>
      <c r="J79" s="4">
        <f t="shared" si="9"/>
        <v>-10.8281201</v>
      </c>
      <c r="L79" s="2">
        <v>189</v>
      </c>
      <c r="M79" s="2">
        <v>294.84581100000003</v>
      </c>
      <c r="N79" s="2">
        <f t="shared" si="10"/>
        <v>29.463105442443005</v>
      </c>
      <c r="O79" s="4">
        <f t="shared" si="11"/>
        <v>98.281937000000013</v>
      </c>
    </row>
    <row r="80" spans="2:15" x14ac:dyDescent="0.25">
      <c r="B80" s="1">
        <v>40.35</v>
      </c>
      <c r="C80" s="1">
        <v>99.799514299999998</v>
      </c>
      <c r="D80" s="1">
        <f t="shared" si="6"/>
        <v>100.01585469467172</v>
      </c>
      <c r="E80" s="3">
        <f t="shared" si="7"/>
        <v>33.266504766666664</v>
      </c>
      <c r="G80" s="2">
        <v>443.65</v>
      </c>
      <c r="H80" s="2">
        <v>-13.8880438</v>
      </c>
      <c r="I80" s="2">
        <f t="shared" si="8"/>
        <v>-2.7601693476210865</v>
      </c>
      <c r="J80" s="4">
        <f t="shared" si="9"/>
        <v>-4.6293479333333334</v>
      </c>
      <c r="L80" s="2">
        <v>196.85</v>
      </c>
      <c r="M80" s="2">
        <v>275.92372399999999</v>
      </c>
      <c r="N80" s="2">
        <f t="shared" si="10"/>
        <v>27.572274968775261</v>
      </c>
      <c r="O80" s="4">
        <f t="shared" si="11"/>
        <v>91.974574666666669</v>
      </c>
    </row>
    <row r="81" spans="2:15" x14ac:dyDescent="0.25">
      <c r="B81" s="1">
        <v>40.35</v>
      </c>
      <c r="C81" s="1">
        <v>99.782917600000005</v>
      </c>
      <c r="D81" s="1">
        <f t="shared" si="6"/>
        <v>99.999222017175697</v>
      </c>
      <c r="E81" s="3">
        <f t="shared" si="7"/>
        <v>33.260972533333337</v>
      </c>
      <c r="G81" s="2">
        <v>462.05</v>
      </c>
      <c r="H81" s="2">
        <v>14.396698799999999</v>
      </c>
      <c r="I81" s="2">
        <f t="shared" si="8"/>
        <v>2.8612616223670955</v>
      </c>
      <c r="J81" s="4">
        <f t="shared" si="9"/>
        <v>4.7988995999999995</v>
      </c>
      <c r="L81" s="2">
        <v>205</v>
      </c>
      <c r="M81" s="2">
        <v>251.181862</v>
      </c>
      <c r="N81" s="2">
        <f t="shared" si="10"/>
        <v>25.099890889530624</v>
      </c>
      <c r="O81" s="4">
        <f t="shared" si="11"/>
        <v>83.727287333333337</v>
      </c>
    </row>
    <row r="82" spans="2:15" x14ac:dyDescent="0.25">
      <c r="B82" s="1">
        <v>42.05</v>
      </c>
      <c r="C82" s="1">
        <v>99.571468699999997</v>
      </c>
      <c r="D82" s="1">
        <f t="shared" si="6"/>
        <v>99.78731474882791</v>
      </c>
      <c r="E82" s="3">
        <f t="shared" si="7"/>
        <v>33.190489566666663</v>
      </c>
      <c r="G82" s="2">
        <v>481.25</v>
      </c>
      <c r="H82" s="2">
        <v>18.740599</v>
      </c>
      <c r="I82" s="2">
        <f t="shared" si="8"/>
        <v>3.7245869656501505</v>
      </c>
      <c r="J82" s="4">
        <f t="shared" si="9"/>
        <v>6.2468663333333332</v>
      </c>
      <c r="L82" s="2">
        <v>213.5</v>
      </c>
      <c r="M82" s="2">
        <v>225.66616500000001</v>
      </c>
      <c r="N82" s="2">
        <f t="shared" si="10"/>
        <v>22.550179674035597</v>
      </c>
      <c r="O82" s="4">
        <f t="shared" si="11"/>
        <v>75.222054999999997</v>
      </c>
    </row>
    <row r="83" spans="2:15" x14ac:dyDescent="0.25">
      <c r="B83" s="1">
        <v>42.05</v>
      </c>
      <c r="C83" s="1">
        <v>99.5486681</v>
      </c>
      <c r="D83" s="1">
        <f t="shared" si="6"/>
        <v>99.76446472282781</v>
      </c>
      <c r="E83" s="3">
        <f t="shared" si="7"/>
        <v>33.182889366666664</v>
      </c>
      <c r="G83" s="2">
        <v>501.2</v>
      </c>
      <c r="H83" s="2">
        <v>14.009272299999999</v>
      </c>
      <c r="I83" s="2">
        <f t="shared" si="8"/>
        <v>2.7842628192846828</v>
      </c>
      <c r="J83" s="4">
        <f t="shared" si="9"/>
        <v>4.6697574333333334</v>
      </c>
      <c r="L83" s="2">
        <v>222.35</v>
      </c>
      <c r="M83" s="2">
        <v>202.84750299999999</v>
      </c>
      <c r="N83" s="2">
        <f t="shared" si="10"/>
        <v>20.269975514847228</v>
      </c>
      <c r="O83" s="4">
        <f t="shared" si="11"/>
        <v>67.615834333333325</v>
      </c>
    </row>
    <row r="84" spans="2:15" x14ac:dyDescent="0.25">
      <c r="B84" s="1">
        <v>43.75</v>
      </c>
      <c r="C84" s="1">
        <v>99.428293999999994</v>
      </c>
      <c r="D84" s="1">
        <f t="shared" si="6"/>
        <v>99.643829681875502</v>
      </c>
      <c r="E84" s="3">
        <f t="shared" si="7"/>
        <v>33.142764666666665</v>
      </c>
      <c r="G84" s="2">
        <v>521.95000000000005</v>
      </c>
      <c r="H84" s="2">
        <v>8.1834923899999996</v>
      </c>
      <c r="I84" s="2">
        <f t="shared" si="8"/>
        <v>1.6264223512434794</v>
      </c>
      <c r="J84" s="4">
        <f t="shared" si="9"/>
        <v>2.7278307966666664</v>
      </c>
      <c r="L84" s="2">
        <v>231.6</v>
      </c>
      <c r="M84" s="2">
        <v>191.72015300000001</v>
      </c>
      <c r="N84" s="2">
        <f t="shared" si="10"/>
        <v>19.15805099662856</v>
      </c>
      <c r="O84" s="4">
        <f t="shared" si="11"/>
        <v>63.906717666666673</v>
      </c>
    </row>
    <row r="85" spans="2:15" x14ac:dyDescent="0.25">
      <c r="B85" s="1">
        <v>43.75</v>
      </c>
      <c r="C85" s="1">
        <v>99.408912599999994</v>
      </c>
      <c r="D85" s="1">
        <f t="shared" si="6"/>
        <v>99.624406267846126</v>
      </c>
      <c r="E85" s="3">
        <f t="shared" si="7"/>
        <v>33.136304199999998</v>
      </c>
      <c r="G85" s="2">
        <v>543.6</v>
      </c>
      <c r="H85" s="2">
        <v>4.7170875399999996</v>
      </c>
      <c r="I85" s="2">
        <f t="shared" si="8"/>
        <v>0.93749419467940875</v>
      </c>
      <c r="J85" s="4">
        <f t="shared" si="9"/>
        <v>1.5723625133333332</v>
      </c>
      <c r="L85" s="2">
        <v>241.2</v>
      </c>
      <c r="M85" s="2">
        <v>186.63086100000001</v>
      </c>
      <c r="N85" s="2">
        <f t="shared" si="10"/>
        <v>18.649492484927737</v>
      </c>
      <c r="O85" s="4">
        <f t="shared" si="11"/>
        <v>62.210287000000001</v>
      </c>
    </row>
    <row r="86" spans="2:15" x14ac:dyDescent="0.25">
      <c r="B86" s="1">
        <v>45.6</v>
      </c>
      <c r="C86" s="1">
        <v>99.322167100000001</v>
      </c>
      <c r="D86" s="1">
        <f t="shared" si="6"/>
        <v>99.537472725290641</v>
      </c>
      <c r="E86" s="3">
        <f t="shared" si="7"/>
        <v>33.107389033333334</v>
      </c>
      <c r="G86" s="2">
        <v>566.15</v>
      </c>
      <c r="H86" s="2">
        <v>3.2731116299999998</v>
      </c>
      <c r="I86" s="2">
        <f t="shared" si="8"/>
        <v>0.65051223358527221</v>
      </c>
      <c r="J86" s="4">
        <f t="shared" si="9"/>
        <v>1.0910372099999999</v>
      </c>
      <c r="L86" s="2">
        <v>251.2</v>
      </c>
      <c r="M86" s="2">
        <v>183.07354799999999</v>
      </c>
      <c r="N86" s="2">
        <f t="shared" si="10"/>
        <v>18.29402028861163</v>
      </c>
      <c r="O86" s="4">
        <f t="shared" si="11"/>
        <v>61.024515999999998</v>
      </c>
    </row>
    <row r="87" spans="2:15" x14ac:dyDescent="0.25">
      <c r="B87" s="1">
        <v>45.6</v>
      </c>
      <c r="C87" s="1">
        <v>99.288994400000007</v>
      </c>
      <c r="D87" s="1">
        <f t="shared" si="6"/>
        <v>99.504228115171031</v>
      </c>
      <c r="E87" s="3">
        <f t="shared" si="7"/>
        <v>33.096331466666669</v>
      </c>
      <c r="G87" s="2">
        <v>589.65</v>
      </c>
      <c r="H87" s="2">
        <v>2.7411922400000002</v>
      </c>
      <c r="I87" s="2">
        <f t="shared" si="8"/>
        <v>0.5447962942617437</v>
      </c>
      <c r="J87" s="4">
        <f t="shared" si="9"/>
        <v>0.91373074666666676</v>
      </c>
      <c r="L87" s="2">
        <v>261.60000000000002</v>
      </c>
      <c r="M87" s="2">
        <v>179.839585</v>
      </c>
      <c r="N87" s="2">
        <f t="shared" si="10"/>
        <v>17.970859540480944</v>
      </c>
      <c r="O87" s="4">
        <f t="shared" si="11"/>
        <v>59.946528333333333</v>
      </c>
    </row>
    <row r="88" spans="2:15" x14ac:dyDescent="0.25">
      <c r="B88" s="1">
        <v>47.5</v>
      </c>
      <c r="C88" s="1">
        <v>99.141915999999995</v>
      </c>
      <c r="D88" s="1">
        <f t="shared" si="6"/>
        <v>99.356830885973039</v>
      </c>
      <c r="E88" s="3">
        <f t="shared" si="7"/>
        <v>33.047305333333334</v>
      </c>
      <c r="G88" s="2">
        <v>614.1</v>
      </c>
      <c r="H88" s="2">
        <v>3.4006316299999999</v>
      </c>
      <c r="I88" s="2">
        <f t="shared" si="8"/>
        <v>0.67585610492362735</v>
      </c>
      <c r="J88" s="4">
        <f t="shared" si="9"/>
        <v>1.1335438766666666</v>
      </c>
      <c r="L88" s="2">
        <v>272.45</v>
      </c>
      <c r="M88" s="2">
        <v>172.954185</v>
      </c>
      <c r="N88" s="2">
        <f t="shared" si="10"/>
        <v>17.28282105173539</v>
      </c>
      <c r="O88" s="4">
        <f t="shared" si="11"/>
        <v>57.651395000000001</v>
      </c>
    </row>
    <row r="89" spans="2:15" x14ac:dyDescent="0.25">
      <c r="B89" s="1">
        <v>47.5</v>
      </c>
      <c r="C89" s="1">
        <v>99.040797400000002</v>
      </c>
      <c r="D89" s="1">
        <f t="shared" si="6"/>
        <v>99.255493086130372</v>
      </c>
      <c r="E89" s="3">
        <f t="shared" si="7"/>
        <v>33.013599133333337</v>
      </c>
      <c r="G89" s="2">
        <v>639.54999999999995</v>
      </c>
      <c r="H89" s="2">
        <v>5.7007417499999997</v>
      </c>
      <c r="I89" s="2">
        <f t="shared" si="8"/>
        <v>1.1329898482213738</v>
      </c>
      <c r="J89" s="4">
        <f t="shared" si="9"/>
        <v>1.9002472499999998</v>
      </c>
      <c r="L89" s="2">
        <v>283.75</v>
      </c>
      <c r="M89" s="2">
        <v>164.33739299999999</v>
      </c>
      <c r="N89" s="2">
        <f t="shared" si="10"/>
        <v>16.421769472231691</v>
      </c>
      <c r="O89" s="4">
        <f t="shared" si="11"/>
        <v>54.779131</v>
      </c>
    </row>
    <row r="90" spans="2:15" x14ac:dyDescent="0.25">
      <c r="B90" s="1">
        <v>49.45</v>
      </c>
      <c r="C90" s="1">
        <v>98.750958800000006</v>
      </c>
      <c r="D90" s="1">
        <f t="shared" si="6"/>
        <v>98.965026188512354</v>
      </c>
      <c r="E90" s="3">
        <f t="shared" si="7"/>
        <v>32.916986266666669</v>
      </c>
      <c r="G90" s="2">
        <v>666.1</v>
      </c>
      <c r="H90" s="2">
        <v>4.3741607499999997</v>
      </c>
      <c r="I90" s="2">
        <f t="shared" si="8"/>
        <v>0.86933945468383833</v>
      </c>
      <c r="J90" s="4">
        <f t="shared" si="9"/>
        <v>1.4580535833333332</v>
      </c>
      <c r="L90" s="2">
        <v>295.5</v>
      </c>
      <c r="M90" s="2">
        <v>150.119552</v>
      </c>
      <c r="N90" s="2">
        <f t="shared" si="10"/>
        <v>15.0010209558253</v>
      </c>
      <c r="O90" s="4">
        <f t="shared" si="11"/>
        <v>50.039850666666666</v>
      </c>
    </row>
    <row r="91" spans="2:15" x14ac:dyDescent="0.25">
      <c r="B91" s="1">
        <v>49.45</v>
      </c>
      <c r="C91" s="1">
        <v>98.644173499999994</v>
      </c>
      <c r="D91" s="1">
        <f t="shared" si="6"/>
        <v>98.858009404680885</v>
      </c>
      <c r="E91" s="3">
        <f t="shared" si="7"/>
        <v>32.881391166666667</v>
      </c>
      <c r="G91" s="2">
        <v>693.7</v>
      </c>
      <c r="H91" s="2">
        <v>3.17368747</v>
      </c>
      <c r="I91" s="2">
        <f t="shared" si="8"/>
        <v>0.63075224990456302</v>
      </c>
      <c r="J91" s="4">
        <f t="shared" si="9"/>
        <v>1.0578958233333333</v>
      </c>
      <c r="L91" s="2">
        <v>307.8</v>
      </c>
      <c r="M91" s="2">
        <v>64.085442200000003</v>
      </c>
      <c r="N91" s="2">
        <f t="shared" si="10"/>
        <v>6.4038764344669179</v>
      </c>
      <c r="O91" s="4">
        <f t="shared" si="11"/>
        <v>21.361814066666668</v>
      </c>
    </row>
    <row r="92" spans="2:15" x14ac:dyDescent="0.25">
      <c r="B92" s="1">
        <v>51.5</v>
      </c>
      <c r="C92" s="1">
        <v>98.300900900000002</v>
      </c>
      <c r="D92" s="1">
        <f t="shared" si="6"/>
        <v>98.513992675510693</v>
      </c>
      <c r="E92" s="3">
        <f t="shared" si="7"/>
        <v>32.766966966666665</v>
      </c>
      <c r="L92" s="2">
        <v>320.55</v>
      </c>
      <c r="M92" s="2">
        <v>39.319250599999997</v>
      </c>
      <c r="N92" s="2">
        <f t="shared" si="10"/>
        <v>3.9290611673151439</v>
      </c>
      <c r="O92" s="4">
        <f t="shared" si="11"/>
        <v>13.106416866666665</v>
      </c>
    </row>
    <row r="93" spans="2:15" x14ac:dyDescent="0.25">
      <c r="B93" s="1">
        <v>51.5</v>
      </c>
      <c r="C93" s="1">
        <v>98.166018199999996</v>
      </c>
      <c r="D93" s="1">
        <f t="shared" si="6"/>
        <v>98.378817583541064</v>
      </c>
      <c r="E93" s="3">
        <f t="shared" si="7"/>
        <v>32.722006066666665</v>
      </c>
      <c r="L93" s="2">
        <v>333.85</v>
      </c>
      <c r="M93" s="2">
        <v>35.050035600000001</v>
      </c>
      <c r="N93" s="2">
        <f t="shared" si="10"/>
        <v>3.5024506237403559</v>
      </c>
      <c r="O93" s="4">
        <f t="shared" si="11"/>
        <v>11.6833452</v>
      </c>
    </row>
    <row r="94" spans="2:15" x14ac:dyDescent="0.25">
      <c r="B94" s="1">
        <v>53.65</v>
      </c>
      <c r="C94" s="1">
        <v>97.947888800000001</v>
      </c>
      <c r="D94" s="1">
        <f t="shared" si="6"/>
        <v>98.160215333539583</v>
      </c>
      <c r="E94" s="3">
        <f t="shared" si="7"/>
        <v>32.649296266666667</v>
      </c>
      <c r="L94" s="2">
        <v>347.7</v>
      </c>
      <c r="M94" s="2">
        <v>36.960047699999997</v>
      </c>
      <c r="N94" s="2">
        <f t="shared" si="10"/>
        <v>3.6933127143625013</v>
      </c>
      <c r="O94" s="4">
        <f t="shared" si="11"/>
        <v>12.3200159</v>
      </c>
    </row>
    <row r="95" spans="2:15" x14ac:dyDescent="0.25">
      <c r="B95" s="1">
        <v>53.65</v>
      </c>
      <c r="C95" s="1">
        <v>97.767693499999993</v>
      </c>
      <c r="D95" s="1">
        <f t="shared" si="6"/>
        <v>97.97962941518243</v>
      </c>
      <c r="E95" s="3">
        <f t="shared" si="7"/>
        <v>32.589231166666664</v>
      </c>
      <c r="L95" s="2">
        <v>362.1</v>
      </c>
      <c r="M95" s="2">
        <v>40.043976999999998</v>
      </c>
      <c r="N95" s="2">
        <f t="shared" si="10"/>
        <v>4.0014810204841691</v>
      </c>
      <c r="O95" s="4">
        <f t="shared" si="11"/>
        <v>13.347992333333332</v>
      </c>
    </row>
    <row r="96" spans="2:15" x14ac:dyDescent="0.25">
      <c r="B96" s="1">
        <v>55.85</v>
      </c>
      <c r="C96" s="1">
        <v>97.559107499999996</v>
      </c>
      <c r="D96" s="1">
        <f t="shared" si="6"/>
        <v>97.770591252886049</v>
      </c>
      <c r="E96" s="3">
        <f t="shared" si="7"/>
        <v>32.519702500000001</v>
      </c>
      <c r="L96" s="2">
        <v>377.1</v>
      </c>
      <c r="M96" s="2">
        <v>42.230257999999999</v>
      </c>
      <c r="N96" s="2">
        <f t="shared" si="10"/>
        <v>4.2199498785335372</v>
      </c>
      <c r="O96" s="4">
        <f t="shared" si="11"/>
        <v>14.076752666666666</v>
      </c>
    </row>
    <row r="97" spans="2:15" x14ac:dyDescent="0.25">
      <c r="B97" s="1">
        <v>55.85</v>
      </c>
      <c r="C97" s="1">
        <v>97.478999400000006</v>
      </c>
      <c r="D97" s="1">
        <f t="shared" si="6"/>
        <v>97.690309498554257</v>
      </c>
      <c r="E97" s="3">
        <f t="shared" si="7"/>
        <v>32.4929998</v>
      </c>
      <c r="L97" s="2">
        <v>392.75</v>
      </c>
      <c r="M97" s="2">
        <v>43.970238100000003</v>
      </c>
      <c r="N97" s="2">
        <f t="shared" si="10"/>
        <v>4.3938211537610243</v>
      </c>
      <c r="O97" s="4">
        <f t="shared" si="11"/>
        <v>14.656746033333334</v>
      </c>
    </row>
    <row r="98" spans="2:15" x14ac:dyDescent="0.25">
      <c r="B98" s="1">
        <v>58.15</v>
      </c>
      <c r="C98" s="1">
        <v>97.440218999999999</v>
      </c>
      <c r="D98" s="1">
        <f t="shared" si="6"/>
        <v>97.651445032343105</v>
      </c>
      <c r="E98" s="3">
        <f t="shared" si="7"/>
        <v>32.480072999999997</v>
      </c>
      <c r="L98" s="2">
        <v>409.05</v>
      </c>
      <c r="M98" s="2">
        <v>45.055973700000003</v>
      </c>
      <c r="N98" s="2">
        <f t="shared" si="10"/>
        <v>4.5023156321357369</v>
      </c>
      <c r="O98" s="4">
        <f t="shared" si="11"/>
        <v>15.018657900000001</v>
      </c>
    </row>
    <row r="99" spans="2:15" x14ac:dyDescent="0.25">
      <c r="B99" s="1">
        <v>58.15</v>
      </c>
      <c r="C99" s="1">
        <v>97.332644700000003</v>
      </c>
      <c r="D99" s="1">
        <f t="shared" si="6"/>
        <v>97.543637538156929</v>
      </c>
      <c r="E99" s="3">
        <f t="shared" si="7"/>
        <v>32.444214899999999</v>
      </c>
      <c r="L99" s="2">
        <v>426</v>
      </c>
      <c r="M99" s="2">
        <v>45.709269800000001</v>
      </c>
      <c r="N99" s="2">
        <f t="shared" si="10"/>
        <v>4.5675976580670348</v>
      </c>
      <c r="O99" s="4">
        <f t="shared" si="11"/>
        <v>15.236423266666668</v>
      </c>
    </row>
    <row r="100" spans="2:15" x14ac:dyDescent="0.25">
      <c r="B100" s="1">
        <v>60.6</v>
      </c>
      <c r="C100" s="1">
        <v>97.218367599999993</v>
      </c>
      <c r="D100" s="1">
        <f t="shared" si="6"/>
        <v>97.429112713976195</v>
      </c>
      <c r="E100" s="3">
        <f t="shared" si="7"/>
        <v>32.406122533333331</v>
      </c>
      <c r="L100" s="2">
        <v>443.65</v>
      </c>
      <c r="M100" s="2">
        <v>45.640915900000003</v>
      </c>
      <c r="N100" s="2">
        <f t="shared" si="10"/>
        <v>4.5607672467538416</v>
      </c>
      <c r="O100" s="4">
        <f t="shared" si="11"/>
        <v>15.213638633333334</v>
      </c>
    </row>
    <row r="101" spans="2:15" x14ac:dyDescent="0.25">
      <c r="B101" s="1">
        <v>60.6</v>
      </c>
      <c r="C101" s="1">
        <v>97.147401200000004</v>
      </c>
      <c r="D101" s="1">
        <f t="shared" si="6"/>
        <v>97.357992476564348</v>
      </c>
      <c r="E101" s="3">
        <f t="shared" si="7"/>
        <v>32.382467066666671</v>
      </c>
      <c r="L101" s="2">
        <v>462.05</v>
      </c>
      <c r="M101" s="2">
        <v>41.150625900000001</v>
      </c>
      <c r="N101" s="2">
        <f t="shared" si="10"/>
        <v>4.1120653055987493</v>
      </c>
      <c r="O101" s="4">
        <f t="shared" si="11"/>
        <v>13.7168753</v>
      </c>
    </row>
    <row r="102" spans="2:15" x14ac:dyDescent="0.25">
      <c r="B102" s="1">
        <v>63.1</v>
      </c>
      <c r="C102" s="1">
        <v>96.969701999999998</v>
      </c>
      <c r="D102" s="1">
        <f t="shared" si="6"/>
        <v>97.179908069127904</v>
      </c>
      <c r="E102" s="3">
        <f t="shared" si="7"/>
        <v>32.323233999999999</v>
      </c>
      <c r="L102" s="2">
        <v>481.25</v>
      </c>
      <c r="M102" s="2">
        <v>31.876446999999999</v>
      </c>
      <c r="N102" s="2">
        <f t="shared" si="10"/>
        <v>3.1853229181249789</v>
      </c>
      <c r="O102" s="4">
        <f t="shared" si="11"/>
        <v>10.625482333333332</v>
      </c>
    </row>
    <row r="103" spans="2:15" x14ac:dyDescent="0.25">
      <c r="B103" s="1">
        <v>63.1</v>
      </c>
      <c r="C103" s="1">
        <v>96.805543999999998</v>
      </c>
      <c r="D103" s="1">
        <f t="shared" si="6"/>
        <v>97.015394215627452</v>
      </c>
      <c r="E103" s="3">
        <f t="shared" si="7"/>
        <v>32.268514666666668</v>
      </c>
      <c r="L103" s="2">
        <v>501.2</v>
      </c>
      <c r="M103" s="2">
        <v>20.396001500000001</v>
      </c>
      <c r="N103" s="2">
        <f t="shared" si="10"/>
        <v>2.0381145682911725</v>
      </c>
      <c r="O103" s="4">
        <f t="shared" si="11"/>
        <v>6.7986671666666671</v>
      </c>
    </row>
    <row r="104" spans="2:15" x14ac:dyDescent="0.25">
      <c r="B104" s="1">
        <v>65.7</v>
      </c>
      <c r="C104" s="1">
        <v>96.411658599999996</v>
      </c>
      <c r="D104" s="1">
        <f t="shared" si="6"/>
        <v>96.620654970561276</v>
      </c>
      <c r="E104" s="3">
        <f t="shared" si="7"/>
        <v>32.137219533333329</v>
      </c>
      <c r="L104" s="2">
        <v>521.95000000000005</v>
      </c>
      <c r="M104" s="2">
        <v>12.1103895</v>
      </c>
      <c r="N104" s="2">
        <f t="shared" si="10"/>
        <v>1.2101568666598916</v>
      </c>
      <c r="O104" s="4">
        <f t="shared" si="11"/>
        <v>4.0367965000000003</v>
      </c>
    </row>
    <row r="105" spans="2:15" x14ac:dyDescent="0.25">
      <c r="B105" s="1">
        <v>65.7</v>
      </c>
      <c r="C105" s="1">
        <v>96.126864999999995</v>
      </c>
      <c r="D105" s="1">
        <f t="shared" si="6"/>
        <v>96.335244009241876</v>
      </c>
      <c r="E105" s="3">
        <f t="shared" si="7"/>
        <v>32.042288333333332</v>
      </c>
      <c r="L105" s="2">
        <v>543.6</v>
      </c>
      <c r="M105" s="2">
        <v>8.8877311500000005</v>
      </c>
      <c r="N105" s="2">
        <f t="shared" si="10"/>
        <v>0.88812576013343891</v>
      </c>
      <c r="O105" s="4">
        <f t="shared" si="11"/>
        <v>2.9625770500000002</v>
      </c>
    </row>
    <row r="106" spans="2:15" x14ac:dyDescent="0.25">
      <c r="B106" s="1">
        <v>68.45</v>
      </c>
      <c r="C106" s="1">
        <v>95.387427500000001</v>
      </c>
      <c r="D106" s="1">
        <f t="shared" si="6"/>
        <v>95.594203593619426</v>
      </c>
      <c r="E106" s="3">
        <f t="shared" si="7"/>
        <v>31.795809166666668</v>
      </c>
      <c r="L106" s="2">
        <v>566.15</v>
      </c>
      <c r="M106" s="2">
        <v>5.9212222399999996</v>
      </c>
      <c r="N106" s="2">
        <f t="shared" si="10"/>
        <v>0.5916909404734888</v>
      </c>
      <c r="O106" s="4">
        <f t="shared" si="11"/>
        <v>1.9737407466666665</v>
      </c>
    </row>
    <row r="107" spans="2:15" x14ac:dyDescent="0.25">
      <c r="B107" s="1">
        <v>68.45</v>
      </c>
      <c r="C107" s="1">
        <v>94.854523</v>
      </c>
      <c r="D107" s="1">
        <f t="shared" si="6"/>
        <v>95.060143889902633</v>
      </c>
      <c r="E107" s="3">
        <f t="shared" si="7"/>
        <v>31.618174333333332</v>
      </c>
      <c r="L107" s="2">
        <v>589.65</v>
      </c>
      <c r="M107" s="2">
        <v>2.98619163</v>
      </c>
      <c r="N107" s="2">
        <f t="shared" si="10"/>
        <v>0.2984016580314609</v>
      </c>
      <c r="O107" s="4">
        <f t="shared" si="11"/>
        <v>0.99539721000000003</v>
      </c>
    </row>
    <row r="108" spans="2:15" x14ac:dyDescent="0.25">
      <c r="B108" s="1">
        <v>71.3</v>
      </c>
      <c r="C108" s="1">
        <v>93.721496700000003</v>
      </c>
      <c r="D108" s="1">
        <f t="shared" si="6"/>
        <v>93.924661472168651</v>
      </c>
      <c r="E108" s="3">
        <f t="shared" si="7"/>
        <v>31.240498900000002</v>
      </c>
      <c r="L108" s="2">
        <v>614.1</v>
      </c>
      <c r="M108" s="2">
        <v>-0.99487756599999999</v>
      </c>
      <c r="N108" s="2">
        <f t="shared" si="10"/>
        <v>-9.9415292793083129E-2</v>
      </c>
      <c r="O108" s="4">
        <f t="shared" si="11"/>
        <v>-0.33162585533333333</v>
      </c>
    </row>
    <row r="109" spans="2:15" x14ac:dyDescent="0.25">
      <c r="B109" s="1">
        <v>71.3</v>
      </c>
      <c r="C109" s="1">
        <v>93.261673900000005</v>
      </c>
      <c r="D109" s="1">
        <f t="shared" si="6"/>
        <v>93.46384189130525</v>
      </c>
      <c r="E109" s="3">
        <f t="shared" si="7"/>
        <v>31.087224633333335</v>
      </c>
      <c r="L109" s="2">
        <v>639.54999999999995</v>
      </c>
      <c r="M109" s="2">
        <v>-3.8115855500000002</v>
      </c>
      <c r="N109" s="2">
        <f t="shared" si="10"/>
        <v>-0.38088093088947467</v>
      </c>
      <c r="O109" s="4">
        <f t="shared" si="11"/>
        <v>-1.2705285166666667</v>
      </c>
    </row>
    <row r="110" spans="2:15" x14ac:dyDescent="0.25">
      <c r="B110" s="1">
        <v>74.25</v>
      </c>
      <c r="C110" s="1">
        <v>92.624011699999997</v>
      </c>
      <c r="D110" s="1">
        <f t="shared" si="6"/>
        <v>92.824797399086862</v>
      </c>
      <c r="E110" s="3">
        <f t="shared" si="7"/>
        <v>30.874670566666666</v>
      </c>
      <c r="L110" s="2">
        <v>666.1</v>
      </c>
      <c r="M110" s="2">
        <v>-1.00550636</v>
      </c>
      <c r="N110" s="2">
        <f t="shared" si="10"/>
        <v>-0.10047739802457989</v>
      </c>
      <c r="O110" s="4">
        <f t="shared" si="11"/>
        <v>-0.33516878666666666</v>
      </c>
    </row>
    <row r="111" spans="2:15" x14ac:dyDescent="0.25">
      <c r="B111" s="1">
        <v>74.25</v>
      </c>
      <c r="C111" s="1">
        <v>92.462721200000004</v>
      </c>
      <c r="D111" s="1">
        <f t="shared" si="6"/>
        <v>92.663157261609456</v>
      </c>
      <c r="E111" s="3">
        <f t="shared" si="7"/>
        <v>30.820907066666667</v>
      </c>
      <c r="L111" s="2">
        <v>693.7</v>
      </c>
      <c r="M111" s="2">
        <v>-5.5479552600000002</v>
      </c>
      <c r="N111" s="2">
        <f t="shared" si="10"/>
        <v>-0.55439143008660985</v>
      </c>
      <c r="O111" s="4">
        <f t="shared" si="11"/>
        <v>-1.8493184200000001</v>
      </c>
    </row>
    <row r="112" spans="2:15" x14ac:dyDescent="0.25">
      <c r="B112" s="1">
        <v>77.3</v>
      </c>
      <c r="C112" s="1">
        <v>92.237635699999998</v>
      </c>
      <c r="D112" s="1">
        <f t="shared" si="6"/>
        <v>92.43758383252235</v>
      </c>
      <c r="E112" s="3">
        <f t="shared" si="7"/>
        <v>30.745878566666665</v>
      </c>
    </row>
    <row r="113" spans="2:5" x14ac:dyDescent="0.25">
      <c r="B113" s="1">
        <v>77.3</v>
      </c>
      <c r="C113" s="1">
        <v>92.141756599999994</v>
      </c>
      <c r="D113" s="1">
        <f t="shared" si="6"/>
        <v>92.341496890605683</v>
      </c>
      <c r="E113" s="3">
        <f t="shared" si="7"/>
        <v>30.713918866666663</v>
      </c>
    </row>
    <row r="114" spans="2:5" x14ac:dyDescent="0.25">
      <c r="B114" s="1">
        <v>80.5</v>
      </c>
      <c r="C114" s="1">
        <v>91.878815099999997</v>
      </c>
      <c r="D114" s="1">
        <f t="shared" si="6"/>
        <v>92.077985399175518</v>
      </c>
      <c r="E114" s="3">
        <f t="shared" si="7"/>
        <v>30.6262717</v>
      </c>
    </row>
    <row r="115" spans="2:5" x14ac:dyDescent="0.25">
      <c r="B115" s="1">
        <v>80.5</v>
      </c>
      <c r="C115" s="1">
        <v>91.663932799999998</v>
      </c>
      <c r="D115" s="1">
        <f t="shared" si="6"/>
        <v>91.862637288074978</v>
      </c>
      <c r="E115" s="3">
        <f t="shared" si="7"/>
        <v>30.554644266666667</v>
      </c>
    </row>
    <row r="116" spans="2:5" x14ac:dyDescent="0.25">
      <c r="B116" s="1">
        <v>83.85</v>
      </c>
      <c r="C116" s="1">
        <v>91.184298200000001</v>
      </c>
      <c r="D116" s="1">
        <f t="shared" si="6"/>
        <v>91.381962960182619</v>
      </c>
      <c r="E116" s="3">
        <f t="shared" si="7"/>
        <v>30.394766066666666</v>
      </c>
    </row>
    <row r="117" spans="2:5" x14ac:dyDescent="0.25">
      <c r="B117" s="1">
        <v>83.85</v>
      </c>
      <c r="C117" s="1">
        <v>90.881771299999997</v>
      </c>
      <c r="D117" s="1">
        <f t="shared" si="6"/>
        <v>91.078780257502572</v>
      </c>
      <c r="E117" s="3">
        <f t="shared" si="7"/>
        <v>30.293923766666666</v>
      </c>
    </row>
    <row r="118" spans="2:5" x14ac:dyDescent="0.25">
      <c r="B118" s="1">
        <v>87.35</v>
      </c>
      <c r="C118" s="1">
        <v>89.938477199999994</v>
      </c>
      <c r="D118" s="1">
        <f t="shared" si="6"/>
        <v>90.133441331740471</v>
      </c>
      <c r="E118" s="3">
        <f t="shared" si="7"/>
        <v>29.979492399999998</v>
      </c>
    </row>
    <row r="119" spans="2:5" x14ac:dyDescent="0.25">
      <c r="B119" s="1">
        <v>87.35</v>
      </c>
      <c r="C119" s="1">
        <v>89.377406699999995</v>
      </c>
      <c r="D119" s="1">
        <f t="shared" si="6"/>
        <v>89.571154571177885</v>
      </c>
      <c r="E119" s="3">
        <f t="shared" si="7"/>
        <v>29.792468899999999</v>
      </c>
    </row>
    <row r="120" spans="2:5" x14ac:dyDescent="0.25">
      <c r="B120" s="1">
        <v>90.95</v>
      </c>
      <c r="C120" s="1">
        <v>87.695896099999999</v>
      </c>
      <c r="D120" s="1">
        <f t="shared" si="6"/>
        <v>87.885998876616043</v>
      </c>
      <c r="E120" s="3">
        <f t="shared" si="7"/>
        <v>29.231965366666667</v>
      </c>
    </row>
    <row r="121" spans="2:5" x14ac:dyDescent="0.25">
      <c r="B121" s="1">
        <v>90.95</v>
      </c>
      <c r="C121" s="1">
        <v>86.728808400000005</v>
      </c>
      <c r="D121" s="1">
        <f t="shared" si="6"/>
        <v>86.916814772278144</v>
      </c>
      <c r="E121" s="3">
        <f t="shared" si="7"/>
        <v>28.909602800000002</v>
      </c>
    </row>
    <row r="122" spans="2:5" x14ac:dyDescent="0.25">
      <c r="B122" s="1">
        <v>94.75</v>
      </c>
      <c r="C122" s="1">
        <v>84.519368099999994</v>
      </c>
      <c r="D122" s="1">
        <f t="shared" si="6"/>
        <v>84.702584958122102</v>
      </c>
      <c r="E122" s="3">
        <f t="shared" si="7"/>
        <v>28.173122699999997</v>
      </c>
    </row>
    <row r="123" spans="2:5" x14ac:dyDescent="0.25">
      <c r="B123" s="1">
        <v>94.75</v>
      </c>
      <c r="C123" s="1">
        <v>83.445922300000007</v>
      </c>
      <c r="D123" s="1">
        <f t="shared" si="6"/>
        <v>83.626812196015536</v>
      </c>
      <c r="E123" s="3">
        <f t="shared" si="7"/>
        <v>27.815307433333334</v>
      </c>
    </row>
    <row r="124" spans="2:5" x14ac:dyDescent="0.25">
      <c r="B124" s="1">
        <v>98.65</v>
      </c>
      <c r="C124" s="1">
        <v>81.158586499999998</v>
      </c>
      <c r="D124" s="1">
        <f t="shared" si="6"/>
        <v>81.334518023891263</v>
      </c>
      <c r="E124" s="3">
        <f t="shared" si="7"/>
        <v>27.052862166666667</v>
      </c>
    </row>
    <row r="125" spans="2:5" x14ac:dyDescent="0.25">
      <c r="B125" s="1">
        <v>98.65</v>
      </c>
      <c r="C125" s="1">
        <v>80.012945200000004</v>
      </c>
      <c r="D125" s="1">
        <f t="shared" si="6"/>
        <v>80.186393259991348</v>
      </c>
      <c r="E125" s="3">
        <f t="shared" si="7"/>
        <v>26.670981733333335</v>
      </c>
    </row>
    <row r="126" spans="2:5" x14ac:dyDescent="0.25">
      <c r="B126" s="1">
        <v>102.75</v>
      </c>
      <c r="C126" s="1">
        <v>76.841055800000007</v>
      </c>
      <c r="D126" s="1">
        <f t="shared" si="6"/>
        <v>77.007627996822436</v>
      </c>
      <c r="E126" s="3">
        <f t="shared" si="7"/>
        <v>25.613685266666668</v>
      </c>
    </row>
    <row r="127" spans="2:5" x14ac:dyDescent="0.25">
      <c r="B127" s="1">
        <v>102.75</v>
      </c>
      <c r="C127" s="1">
        <v>74.807181900000003</v>
      </c>
      <c r="D127" s="1">
        <f t="shared" si="6"/>
        <v>74.969345166725688</v>
      </c>
      <c r="E127" s="3">
        <f t="shared" si="7"/>
        <v>24.9357273</v>
      </c>
    </row>
    <row r="128" spans="2:5" x14ac:dyDescent="0.25">
      <c r="B128" s="1">
        <v>107</v>
      </c>
      <c r="C128" s="1">
        <v>69.867938600000002</v>
      </c>
      <c r="D128" s="1">
        <f t="shared" si="6"/>
        <v>70.019394822183472</v>
      </c>
      <c r="E128" s="3">
        <f t="shared" si="7"/>
        <v>23.289312866666666</v>
      </c>
    </row>
    <row r="129" spans="2:5" x14ac:dyDescent="0.25">
      <c r="B129" s="1">
        <v>107</v>
      </c>
      <c r="C129" s="1">
        <v>67.399905399999994</v>
      </c>
      <c r="D129" s="1">
        <f t="shared" si="6"/>
        <v>67.546011543274801</v>
      </c>
      <c r="E129" s="3">
        <f t="shared" si="7"/>
        <v>22.46663513333333</v>
      </c>
    </row>
    <row r="130" spans="2:5" x14ac:dyDescent="0.25">
      <c r="B130" s="1">
        <v>111.45</v>
      </c>
      <c r="C130" s="1">
        <v>62.021443300000001</v>
      </c>
      <c r="D130" s="1">
        <f t="shared" si="6"/>
        <v>62.155890282189688</v>
      </c>
      <c r="E130" s="3">
        <f t="shared" si="7"/>
        <v>20.673814433333334</v>
      </c>
    </row>
    <row r="131" spans="2:5" x14ac:dyDescent="0.25">
      <c r="B131" s="1">
        <v>111.45</v>
      </c>
      <c r="C131" s="1">
        <v>59.395554699999998</v>
      </c>
      <c r="D131" s="1">
        <f t="shared" si="6"/>
        <v>59.52430941224155</v>
      </c>
      <c r="E131" s="3">
        <f t="shared" si="7"/>
        <v>19.798518233333333</v>
      </c>
    </row>
    <row r="132" spans="2:5" x14ac:dyDescent="0.25">
      <c r="B132" s="1">
        <v>116.05</v>
      </c>
      <c r="C132" s="1">
        <v>54.573594700000001</v>
      </c>
      <c r="D132" s="1">
        <f t="shared" si="6"/>
        <v>54.691896608570033</v>
      </c>
      <c r="E132" s="3">
        <f t="shared" si="7"/>
        <v>18.191198233333335</v>
      </c>
    </row>
    <row r="133" spans="2:5" x14ac:dyDescent="0.25">
      <c r="B133" s="1">
        <v>116.05</v>
      </c>
      <c r="C133" s="1">
        <v>52.672279500000002</v>
      </c>
      <c r="D133" s="1">
        <f t="shared" ref="D133:D178" si="12">C133/C$4*100</f>
        <v>52.786459832591945</v>
      </c>
      <c r="E133" s="3">
        <f t="shared" ref="E133:E178" si="13">C133/3</f>
        <v>17.557426500000002</v>
      </c>
    </row>
    <row r="134" spans="2:5" x14ac:dyDescent="0.25">
      <c r="B134" s="1">
        <v>120.9</v>
      </c>
      <c r="C134" s="1">
        <v>49.844921999999997</v>
      </c>
      <c r="D134" s="1">
        <f t="shared" si="12"/>
        <v>49.952973328440784</v>
      </c>
      <c r="E134" s="3">
        <f t="shared" si="13"/>
        <v>16.614974</v>
      </c>
    </row>
    <row r="135" spans="2:5" x14ac:dyDescent="0.25">
      <c r="B135" s="1">
        <v>120.9</v>
      </c>
      <c r="C135" s="1">
        <v>48.864645400000001</v>
      </c>
      <c r="D135" s="1">
        <f t="shared" si="12"/>
        <v>48.970571733865228</v>
      </c>
      <c r="E135" s="3">
        <f t="shared" si="13"/>
        <v>16.288215133333335</v>
      </c>
    </row>
    <row r="136" spans="2:5" x14ac:dyDescent="0.25">
      <c r="B136" s="1">
        <v>125.9</v>
      </c>
      <c r="C136" s="1">
        <v>46.9808849</v>
      </c>
      <c r="D136" s="1">
        <f t="shared" si="12"/>
        <v>47.082727712087632</v>
      </c>
      <c r="E136" s="3">
        <f t="shared" si="13"/>
        <v>15.660294966666667</v>
      </c>
    </row>
    <row r="137" spans="2:5" x14ac:dyDescent="0.25">
      <c r="B137" s="1">
        <v>131.1</v>
      </c>
      <c r="C137" s="1">
        <v>45.715660200000002</v>
      </c>
      <c r="D137" s="1">
        <f t="shared" si="12"/>
        <v>45.814760321275301</v>
      </c>
      <c r="E137" s="3">
        <f t="shared" si="13"/>
        <v>15.238553400000001</v>
      </c>
    </row>
    <row r="138" spans="2:5" x14ac:dyDescent="0.25">
      <c r="B138" s="1">
        <v>136.55000000000001</v>
      </c>
      <c r="C138" s="1">
        <v>44.670238500000004</v>
      </c>
      <c r="D138" s="1">
        <f t="shared" si="12"/>
        <v>44.767072408410812</v>
      </c>
      <c r="E138" s="3">
        <f t="shared" si="13"/>
        <v>14.890079500000001</v>
      </c>
    </row>
    <row r="139" spans="2:5" x14ac:dyDescent="0.25">
      <c r="B139" s="1">
        <v>142.19999999999999</v>
      </c>
      <c r="C139" s="1">
        <v>43.398456000000003</v>
      </c>
      <c r="D139" s="1">
        <f t="shared" si="12"/>
        <v>43.492533001927683</v>
      </c>
      <c r="E139" s="3">
        <f t="shared" si="13"/>
        <v>14.466152000000001</v>
      </c>
    </row>
    <row r="140" spans="2:5" x14ac:dyDescent="0.25">
      <c r="B140" s="1">
        <v>148.1</v>
      </c>
      <c r="C140" s="1">
        <v>42.011025699999998</v>
      </c>
      <c r="D140" s="1">
        <f t="shared" si="12"/>
        <v>42.102095099928945</v>
      </c>
      <c r="E140" s="3">
        <f t="shared" si="13"/>
        <v>14.003675233333333</v>
      </c>
    </row>
    <row r="141" spans="2:5" x14ac:dyDescent="0.25">
      <c r="B141" s="1">
        <v>154.25</v>
      </c>
      <c r="C141" s="1">
        <v>40.132708700000002</v>
      </c>
      <c r="D141" s="1">
        <f t="shared" si="12"/>
        <v>40.219706378298348</v>
      </c>
      <c r="E141" s="3">
        <f t="shared" si="13"/>
        <v>13.377569566666667</v>
      </c>
    </row>
    <row r="142" spans="2:5" x14ac:dyDescent="0.25">
      <c r="B142" s="1">
        <v>160.65</v>
      </c>
      <c r="C142" s="1">
        <v>36.938190800000001</v>
      </c>
      <c r="D142" s="1">
        <f t="shared" si="12"/>
        <v>37.018263562199117</v>
      </c>
      <c r="E142" s="3">
        <f t="shared" si="13"/>
        <v>12.312730266666668</v>
      </c>
    </row>
    <row r="143" spans="2:5" x14ac:dyDescent="0.25">
      <c r="B143" s="1">
        <v>167.3</v>
      </c>
      <c r="C143" s="1">
        <v>32.9097814</v>
      </c>
      <c r="D143" s="1">
        <f t="shared" si="12"/>
        <v>32.981121577821241</v>
      </c>
      <c r="E143" s="3">
        <f t="shared" si="13"/>
        <v>10.969927133333334</v>
      </c>
    </row>
    <row r="144" spans="2:5" x14ac:dyDescent="0.25">
      <c r="B144" s="1">
        <v>174.25</v>
      </c>
      <c r="C144" s="1">
        <v>30.150959499999999</v>
      </c>
      <c r="D144" s="1">
        <f t="shared" si="12"/>
        <v>30.216319241715301</v>
      </c>
      <c r="E144" s="3">
        <f t="shared" si="13"/>
        <v>10.050319833333333</v>
      </c>
    </row>
    <row r="145" spans="2:5" x14ac:dyDescent="0.25">
      <c r="B145" s="1">
        <v>181.5</v>
      </c>
      <c r="C145" s="1">
        <v>28.2253167</v>
      </c>
      <c r="D145" s="1">
        <f t="shared" si="12"/>
        <v>28.286502129582917</v>
      </c>
      <c r="E145" s="3">
        <f t="shared" si="13"/>
        <v>9.4084389000000002</v>
      </c>
    </row>
    <row r="146" spans="2:5" x14ac:dyDescent="0.25">
      <c r="B146" s="1">
        <v>189</v>
      </c>
      <c r="C146" s="1">
        <v>26.170341400000002</v>
      </c>
      <c r="D146" s="1">
        <f t="shared" si="12"/>
        <v>26.227072156926834</v>
      </c>
      <c r="E146" s="3">
        <f t="shared" si="13"/>
        <v>8.7234471333333339</v>
      </c>
    </row>
    <row r="147" spans="2:5" x14ac:dyDescent="0.25">
      <c r="B147" s="1">
        <v>196.85</v>
      </c>
      <c r="C147" s="1">
        <v>23.955040100000002</v>
      </c>
      <c r="D147" s="1">
        <f t="shared" si="12"/>
        <v>24.006968637588191</v>
      </c>
      <c r="E147" s="3">
        <f t="shared" si="13"/>
        <v>7.9850133666666672</v>
      </c>
    </row>
    <row r="148" spans="2:5" x14ac:dyDescent="0.25">
      <c r="B148" s="1">
        <v>205</v>
      </c>
      <c r="C148" s="1">
        <v>21.650350400000001</v>
      </c>
      <c r="D148" s="1">
        <f t="shared" si="12"/>
        <v>21.697282946547642</v>
      </c>
      <c r="E148" s="3">
        <f t="shared" si="13"/>
        <v>7.2167834666666666</v>
      </c>
    </row>
    <row r="149" spans="2:5" x14ac:dyDescent="0.25">
      <c r="B149" s="1">
        <v>213.5</v>
      </c>
      <c r="C149" s="1">
        <v>19.682991000000001</v>
      </c>
      <c r="D149" s="1">
        <f t="shared" si="12"/>
        <v>19.725658803256632</v>
      </c>
      <c r="E149" s="3">
        <f t="shared" si="13"/>
        <v>6.5609970000000004</v>
      </c>
    </row>
    <row r="150" spans="2:5" x14ac:dyDescent="0.25">
      <c r="B150" s="1">
        <v>222.35</v>
      </c>
      <c r="C150" s="1">
        <v>18.520902800000002</v>
      </c>
      <c r="D150" s="1">
        <f t="shared" si="12"/>
        <v>18.561051486589637</v>
      </c>
      <c r="E150" s="3">
        <f t="shared" si="13"/>
        <v>6.1736342666666673</v>
      </c>
    </row>
    <row r="151" spans="2:5" x14ac:dyDescent="0.25">
      <c r="B151" s="1">
        <v>231.6</v>
      </c>
      <c r="C151" s="1">
        <v>17.8321465</v>
      </c>
      <c r="D151" s="1">
        <f t="shared" si="12"/>
        <v>17.870802135137232</v>
      </c>
      <c r="E151" s="3">
        <f t="shared" si="13"/>
        <v>5.9440488333333334</v>
      </c>
    </row>
    <row r="152" spans="2:5" x14ac:dyDescent="0.25">
      <c r="B152" s="1">
        <v>241.2</v>
      </c>
      <c r="C152" s="1">
        <v>17.401203899999999</v>
      </c>
      <c r="D152" s="1">
        <f t="shared" si="12"/>
        <v>17.438925359326667</v>
      </c>
      <c r="E152" s="3">
        <f t="shared" si="13"/>
        <v>5.8004012999999999</v>
      </c>
    </row>
    <row r="153" spans="2:5" x14ac:dyDescent="0.25">
      <c r="B153" s="1">
        <v>251.2</v>
      </c>
      <c r="C153" s="1">
        <v>17.121134900000001</v>
      </c>
      <c r="D153" s="1">
        <f t="shared" si="12"/>
        <v>17.158249239758803</v>
      </c>
      <c r="E153" s="3">
        <f t="shared" si="13"/>
        <v>5.7070449666666674</v>
      </c>
    </row>
    <row r="154" spans="2:5" x14ac:dyDescent="0.25">
      <c r="B154" s="1">
        <v>261.60000000000002</v>
      </c>
      <c r="C154" s="1">
        <v>16.6663906</v>
      </c>
      <c r="D154" s="1">
        <f t="shared" si="12"/>
        <v>16.702519167813648</v>
      </c>
      <c r="E154" s="3">
        <f t="shared" si="13"/>
        <v>5.5554635333333335</v>
      </c>
    </row>
    <row r="155" spans="2:5" x14ac:dyDescent="0.25">
      <c r="B155" s="1">
        <v>272.45</v>
      </c>
      <c r="C155" s="1">
        <v>16.128200400000001</v>
      </c>
      <c r="D155" s="1">
        <f t="shared" si="12"/>
        <v>16.163162306020823</v>
      </c>
      <c r="E155" s="3">
        <f t="shared" si="13"/>
        <v>5.3760668000000003</v>
      </c>
    </row>
    <row r="156" spans="2:5" x14ac:dyDescent="0.25">
      <c r="B156" s="1">
        <v>283.75</v>
      </c>
      <c r="C156" s="1">
        <v>14.9861982</v>
      </c>
      <c r="D156" s="1">
        <f t="shared" si="12"/>
        <v>15.018684530779833</v>
      </c>
      <c r="E156" s="3">
        <f t="shared" si="13"/>
        <v>4.9953994000000002</v>
      </c>
    </row>
    <row r="157" spans="2:5" x14ac:dyDescent="0.25">
      <c r="B157" s="1">
        <v>295.5</v>
      </c>
      <c r="C157" s="1">
        <v>9.6024695999999992</v>
      </c>
      <c r="D157" s="1">
        <f t="shared" si="12"/>
        <v>9.6232853532394618</v>
      </c>
      <c r="E157" s="3">
        <f t="shared" si="13"/>
        <v>3.2008231999999999</v>
      </c>
    </row>
    <row r="158" spans="2:5" x14ac:dyDescent="0.25">
      <c r="B158" s="1">
        <v>307.8</v>
      </c>
      <c r="C158" s="1">
        <v>4.0896620400000003</v>
      </c>
      <c r="D158" s="1">
        <f t="shared" si="12"/>
        <v>4.0985274047867257</v>
      </c>
      <c r="E158" s="3">
        <f t="shared" si="13"/>
        <v>1.3632206800000002</v>
      </c>
    </row>
    <row r="159" spans="2:5" x14ac:dyDescent="0.25">
      <c r="B159" s="1">
        <v>320.55</v>
      </c>
      <c r="C159" s="1">
        <v>1.4432251300000001</v>
      </c>
      <c r="D159" s="1">
        <f t="shared" si="12"/>
        <v>1.4463536812400968</v>
      </c>
      <c r="E159" s="3">
        <f t="shared" si="13"/>
        <v>0.48107504333333334</v>
      </c>
    </row>
    <row r="160" spans="2:5" x14ac:dyDescent="0.25">
      <c r="B160" s="1">
        <v>333.85</v>
      </c>
      <c r="C160" s="1">
        <v>-0.55728790399999995</v>
      </c>
      <c r="D160" s="1">
        <f t="shared" si="12"/>
        <v>-0.55849596484020314</v>
      </c>
      <c r="E160" s="3">
        <f t="shared" si="13"/>
        <v>-0.18576263466666665</v>
      </c>
    </row>
    <row r="161" spans="2:5" x14ac:dyDescent="0.25">
      <c r="B161" s="1">
        <v>347.7</v>
      </c>
      <c r="C161" s="1">
        <v>-4.4581693400000004</v>
      </c>
      <c r="D161" s="1">
        <f t="shared" si="12"/>
        <v>-4.4678335364772463</v>
      </c>
      <c r="E161" s="3">
        <f t="shared" si="13"/>
        <v>-1.4860564466666668</v>
      </c>
    </row>
    <row r="162" spans="2:5" x14ac:dyDescent="0.25">
      <c r="B162" s="1">
        <v>362.1</v>
      </c>
      <c r="C162" s="1">
        <v>-13.9382596</v>
      </c>
      <c r="D162" s="1">
        <f t="shared" si="12"/>
        <v>-13.968474261905431</v>
      </c>
      <c r="E162" s="3">
        <f t="shared" si="13"/>
        <v>-4.6460865333333334</v>
      </c>
    </row>
    <row r="163" spans="2:5" x14ac:dyDescent="0.25">
      <c r="B163" s="1">
        <v>377.1</v>
      </c>
      <c r="C163" s="1">
        <v>-36.5252938</v>
      </c>
      <c r="D163" s="1">
        <f t="shared" si="12"/>
        <v>-36.604471504737504</v>
      </c>
      <c r="E163" s="3">
        <f t="shared" si="13"/>
        <v>-12.175097933333333</v>
      </c>
    </row>
    <row r="164" spans="2:5" x14ac:dyDescent="0.25">
      <c r="B164" s="1">
        <v>392.75</v>
      </c>
      <c r="C164" s="1">
        <v>-79.697644100000005</v>
      </c>
      <c r="D164" s="1">
        <f t="shared" si="12"/>
        <v>-79.870408666039566</v>
      </c>
      <c r="E164" s="3">
        <f t="shared" si="13"/>
        <v>-26.56588136666667</v>
      </c>
    </row>
    <row r="165" spans="2:5" x14ac:dyDescent="0.25">
      <c r="B165" s="1">
        <v>409.05</v>
      </c>
      <c r="C165" s="1">
        <v>-126.85123400000001</v>
      </c>
      <c r="D165" s="1">
        <f t="shared" si="12"/>
        <v>-127.12621575938672</v>
      </c>
      <c r="E165" s="3">
        <f t="shared" si="13"/>
        <v>-42.283744666666671</v>
      </c>
    </row>
    <row r="166" spans="2:5" x14ac:dyDescent="0.25">
      <c r="B166" s="1">
        <v>426</v>
      </c>
      <c r="C166" s="1">
        <v>-142.739912</v>
      </c>
      <c r="D166" s="1">
        <f t="shared" si="12"/>
        <v>-143.04933644073083</v>
      </c>
      <c r="E166" s="3">
        <f t="shared" si="13"/>
        <v>-47.579970666666668</v>
      </c>
    </row>
    <row r="167" spans="2:5" x14ac:dyDescent="0.25">
      <c r="B167" s="1">
        <v>443.65</v>
      </c>
      <c r="C167" s="1">
        <v>-120.520303</v>
      </c>
      <c r="D167" s="1">
        <f t="shared" si="12"/>
        <v>-120.78156088386703</v>
      </c>
      <c r="E167" s="3">
        <f t="shared" si="13"/>
        <v>-40.173434333333333</v>
      </c>
    </row>
    <row r="168" spans="2:5" x14ac:dyDescent="0.25">
      <c r="B168" s="1">
        <v>462.05</v>
      </c>
      <c r="C168" s="1">
        <v>-76.008133400000006</v>
      </c>
      <c r="D168" s="1">
        <f t="shared" si="12"/>
        <v>-76.172900029310313</v>
      </c>
      <c r="E168" s="3">
        <f t="shared" si="13"/>
        <v>-25.336044466666667</v>
      </c>
    </row>
    <row r="169" spans="2:5" x14ac:dyDescent="0.25">
      <c r="B169" s="1">
        <v>481.25</v>
      </c>
      <c r="C169" s="1">
        <v>-15.9365044</v>
      </c>
      <c r="D169" s="1">
        <f t="shared" si="12"/>
        <v>-15.971050757021535</v>
      </c>
      <c r="E169" s="3">
        <f t="shared" si="13"/>
        <v>-5.3121681333333335</v>
      </c>
    </row>
    <row r="170" spans="2:5" x14ac:dyDescent="0.25">
      <c r="B170" s="1">
        <v>501.2</v>
      </c>
      <c r="C170" s="1">
        <v>0.87004504999999999</v>
      </c>
      <c r="D170" s="1">
        <f t="shared" si="12"/>
        <v>0.87193109013576009</v>
      </c>
      <c r="E170" s="3">
        <f t="shared" si="13"/>
        <v>0.29001501666666668</v>
      </c>
    </row>
    <row r="171" spans="2:5" x14ac:dyDescent="0.25">
      <c r="B171" s="1">
        <v>521.95000000000005</v>
      </c>
      <c r="C171" s="1">
        <v>-0.26674633599999997</v>
      </c>
      <c r="D171" s="1">
        <f t="shared" si="12"/>
        <v>-0.26732457536330989</v>
      </c>
      <c r="E171" s="3">
        <f t="shared" si="13"/>
        <v>-8.8915445333333329E-2</v>
      </c>
    </row>
    <row r="172" spans="2:5" x14ac:dyDescent="0.25">
      <c r="B172" s="1">
        <v>543.6</v>
      </c>
      <c r="C172" s="1">
        <v>-2.5646296400000002</v>
      </c>
      <c r="D172" s="1">
        <f t="shared" si="12"/>
        <v>-2.5701891158390962</v>
      </c>
      <c r="E172" s="3">
        <f t="shared" si="13"/>
        <v>-0.85487654666666668</v>
      </c>
    </row>
    <row r="173" spans="2:5" x14ac:dyDescent="0.25">
      <c r="B173" s="1">
        <v>566.15</v>
      </c>
      <c r="C173" s="1">
        <v>-5.9522462599999999</v>
      </c>
      <c r="D173" s="1">
        <f t="shared" si="12"/>
        <v>-5.9651492416838652</v>
      </c>
      <c r="E173" s="3">
        <f t="shared" si="13"/>
        <v>-1.9840820866666666</v>
      </c>
    </row>
    <row r="174" spans="2:5" x14ac:dyDescent="0.25">
      <c r="B174" s="1">
        <v>589.65</v>
      </c>
      <c r="C174" s="1">
        <v>-9.7811330900000009</v>
      </c>
      <c r="D174" s="1">
        <f t="shared" si="12"/>
        <v>-9.8023361410155214</v>
      </c>
      <c r="E174" s="3">
        <f t="shared" si="13"/>
        <v>-3.2603776966666671</v>
      </c>
    </row>
    <row r="175" spans="2:5" x14ac:dyDescent="0.25">
      <c r="B175" s="1">
        <v>614.1</v>
      </c>
      <c r="C175" s="1">
        <v>-13.3130928</v>
      </c>
      <c r="D175" s="1">
        <f t="shared" si="12"/>
        <v>-13.341952256590092</v>
      </c>
      <c r="E175" s="3">
        <f t="shared" si="13"/>
        <v>-4.4376975999999999</v>
      </c>
    </row>
    <row r="176" spans="2:5" x14ac:dyDescent="0.25">
      <c r="B176" s="1">
        <v>639.54999999999995</v>
      </c>
      <c r="C176" s="1">
        <v>-16.876467000000002</v>
      </c>
      <c r="D176" s="1">
        <f t="shared" si="12"/>
        <v>-16.91305096092459</v>
      </c>
      <c r="E176" s="3">
        <f t="shared" si="13"/>
        <v>-5.6254890000000008</v>
      </c>
    </row>
    <row r="177" spans="2:5" x14ac:dyDescent="0.25">
      <c r="B177" s="1">
        <v>666.1</v>
      </c>
      <c r="C177" s="1">
        <v>-18.610546200000002</v>
      </c>
      <c r="D177" s="1">
        <f t="shared" si="12"/>
        <v>-18.650889211067785</v>
      </c>
      <c r="E177" s="3">
        <f t="shared" si="13"/>
        <v>-6.2035154000000006</v>
      </c>
    </row>
    <row r="178" spans="2:5" x14ac:dyDescent="0.25">
      <c r="B178" s="1">
        <v>693.7</v>
      </c>
      <c r="C178" s="1">
        <v>-18.817318199999999</v>
      </c>
      <c r="D178" s="1">
        <f t="shared" si="12"/>
        <v>-18.8581094410657</v>
      </c>
      <c r="E178" s="3">
        <f t="shared" si="13"/>
        <v>-6.2724393999999997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Sheet1!irrad6</vt:lpstr>
      <vt:lpstr>Sheet1!irrad7</vt:lpstr>
      <vt:lpstr>Sheet1!irrad8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2020-12-16T15:02:09Z</dcterms:created>
  <dcterms:modified xsi:type="dcterms:W3CDTF">2020-12-21T11:08:41Z</dcterms:modified>
</cp:coreProperties>
</file>