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raloveli/Projects/erre/"/>
    </mc:Choice>
  </mc:AlternateContent>
  <xr:revisionPtr revIDLastSave="0" documentId="13_ncr:1_{DF42A90D-29DA-8D4F-A077-E0A7792014B3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aptitud_promedio">Hoja1!$A$19</definedName>
    <definedName name="suma_aptitud">Hoja1!$A$18</definedName>
  </definedNames>
  <calcPr calcId="179021"/>
</workbook>
</file>

<file path=xl/calcChain.xml><?xml version="1.0" encoding="utf-8"?>
<calcChain xmlns="http://schemas.openxmlformats.org/spreadsheetml/2006/main">
  <c r="D38" i="1" l="1"/>
  <c r="A19" i="1"/>
  <c r="C10" i="1" s="1"/>
  <c r="A18" i="1"/>
  <c r="C9" i="1" l="1"/>
  <c r="C2" i="1"/>
  <c r="C8" i="1"/>
  <c r="C16" i="1"/>
  <c r="C7" i="1"/>
  <c r="C15" i="1"/>
  <c r="C17" i="1" s="1"/>
  <c r="C6" i="1"/>
  <c r="C14" i="1"/>
  <c r="C5" i="1"/>
  <c r="C13" i="1"/>
  <c r="C4" i="1"/>
  <c r="C12" i="1"/>
  <c r="C3" i="1"/>
  <c r="C11" i="1"/>
</calcChain>
</file>

<file path=xl/sharedStrings.xml><?xml version="1.0" encoding="utf-8"?>
<sst xmlns="http://schemas.openxmlformats.org/spreadsheetml/2006/main" count="16" uniqueCount="14">
  <si>
    <t>aptitud</t>
  </si>
  <si>
    <t>desempeño</t>
  </si>
  <si>
    <t>α</t>
  </si>
  <si>
    <t>n</t>
  </si>
  <si>
    <t>aptitud promedio</t>
  </si>
  <si>
    <t>L1</t>
  </si>
  <si>
    <t>SCE</t>
  </si>
  <si>
    <t>σ</t>
  </si>
  <si>
    <t>Suma</t>
  </si>
  <si>
    <t>L2</t>
  </si>
  <si>
    <t>INTERVALO DE PREDICCION</t>
  </si>
  <si>
    <t>INTERVALO DE RESPUESTA MEDIA</t>
  </si>
  <si>
    <t>(aptitud - aptitud promedio)^2</t>
  </si>
  <si>
    <t>desempeño pronóstico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</si>
</sst>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18</xdr:row>
      <xdr:rowOff>171450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162175" y="3600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β</m:t>
                        </m:r>
                      </m:e>
                      <m:sub>
                        <m:r>
                          <a:rPr lang="es-PE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1 CuadroTexto"/>
            <xdr:cNvSpPr txBox="1"/>
          </xdr:nvSpPr>
          <xdr:spPr>
            <a:xfrm>
              <a:off x="2162175" y="36004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100" i="0">
                  <a:latin typeface="Cambria Math"/>
                </a:rPr>
                <a:t>β</a:t>
              </a:r>
              <a:r>
                <a:rPr lang="es-PE" sz="1100" i="0">
                  <a:latin typeface="Cambria Math"/>
                </a:rPr>
                <a:t>_</a:t>
              </a:r>
              <a:r>
                <a:rPr lang="es-PE" sz="1100" b="0" i="0">
                  <a:latin typeface="Cambria Math"/>
                </a:rPr>
                <a:t>1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20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2650" y="3952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/>
                          </a:rPr>
                          <m:t>β</m:t>
                        </m:r>
                      </m:e>
                      <m:sub>
                        <m:r>
                          <a:rPr lang="es-PE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2152650" y="3952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100" i="0">
                  <a:latin typeface="Cambria Math"/>
                </a:rPr>
                <a:t>β</a:t>
              </a:r>
              <a:r>
                <a:rPr lang="es-PE" sz="1100" i="0">
                  <a:latin typeface="Cambria Math"/>
                </a:rPr>
                <a:t>_</a:t>
              </a:r>
              <a:r>
                <a:rPr lang="es-PE" sz="1100" b="0" i="0">
                  <a:latin typeface="Cambria Math"/>
                </a:rPr>
                <a:t>0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476250</xdr:colOff>
      <xdr:row>22</xdr:row>
      <xdr:rowOff>161925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71700" y="4352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171700" y="4352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s-PE" sz="1100" b="0" i="0">
                  <a:latin typeface="Cambria Math"/>
                </a:rPr>
                <a:t>𝑥_0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171450</xdr:colOff>
      <xdr:row>28</xdr:row>
      <xdr:rowOff>142875</xdr:rowOff>
    </xdr:from>
    <xdr:ext cx="1314450" cy="442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866900" y="5476875"/>
              <a:ext cx="1314450" cy="44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PE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PE" sz="1100" b="0" i="1">
                          <a:latin typeface="Cambria Math"/>
                        </a:rPr>
                        <m:t>𝑡</m:t>
                      </m:r>
                    </m:e>
                    <m:sub>
                      <m:eqArr>
                        <m:eqArrPr>
                          <m:ctrlPr>
                            <a:rPr lang="es-PE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PE" sz="1100" b="0" i="1">
                              <a:latin typeface="Cambria Math"/>
                            </a:rPr>
                            <m:t>1−</m:t>
                          </m:r>
                          <m:f>
                            <m:fPr>
                              <m:ctrlPr>
                                <a:rPr lang="es-PE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m:rPr>
                                  <m:sty m:val="p"/>
                                </m:rPr>
                                <a:rPr lang="el-GR" sz="1100" b="0" i="1">
                                  <a:latin typeface="Cambria Math"/>
                                </a:rPr>
                                <m:t>α</m:t>
                              </m:r>
                            </m:num>
                            <m:den>
                              <m:r>
                                <a:rPr lang="es-PE" sz="1100" b="0" i="1">
                                  <a:latin typeface="Cambria Math"/>
                                </a:rPr>
                                <m:t>2</m:t>
                              </m:r>
                            </m:den>
                          </m:f>
                          <m:r>
                            <a:rPr lang="es-PE" sz="1100" b="0" i="1">
                              <a:latin typeface="Cambria Math"/>
                            </a:rPr>
                            <m:t>,</m:t>
                          </m:r>
                          <m:r>
                            <a:rPr lang="es-PE" sz="1100" b="0" i="1">
                              <a:latin typeface="Cambria Math"/>
                            </a:rPr>
                            <m:t>𝑛</m:t>
                          </m:r>
                          <m:r>
                            <a:rPr lang="es-PE" sz="1100" b="0" i="1">
                              <a:latin typeface="Cambria Math"/>
                            </a:rPr>
                            <m:t>−2</m:t>
                          </m:r>
                        </m:e>
                        <m:e/>
                      </m:eqArr>
                    </m:sub>
                  </m:sSub>
                </m:oMath>
              </a14:m>
              <a:r>
                <a:rPr lang="es-PE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eqArr>
                        <m:eqArrPr>
                          <m:ctrlPr>
                            <a:rPr lang="es-P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a:rPr lang="es-PE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0.975,13</m:t>
                          </m:r>
                        </m:e>
                        <m:e/>
                      </m:eqArr>
                    </m:sub>
                  </m:sSub>
                </m:oMath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1866900" y="5476875"/>
              <a:ext cx="1314450" cy="44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100" b="0" i="0">
                  <a:latin typeface="Cambria Math"/>
                </a:rPr>
                <a:t>𝑡_█(1−</a:t>
              </a:r>
              <a:r>
                <a:rPr lang="el-GR" sz="1100" b="0" i="0">
                  <a:latin typeface="Cambria Math"/>
                </a:rPr>
                <a:t>α</a:t>
              </a:r>
              <a:r>
                <a:rPr lang="es-PE" sz="1100" b="0" i="0">
                  <a:latin typeface="Cambria Math"/>
                </a:rPr>
                <a:t>/2,𝑛−2@)</a:t>
              </a:r>
              <a:r>
                <a:rPr lang="es-PE" sz="1100"/>
                <a:t> =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𝑡_█(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0.975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@)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7" workbookViewId="0">
      <selection activeCell="J28" sqref="J28"/>
    </sheetView>
  </sheetViews>
  <sheetFormatPr baseColWidth="10" defaultRowHeight="15" x14ac:dyDescent="0.2"/>
  <cols>
    <col min="2" max="2" width="14" bestFit="1" customWidth="1"/>
    <col min="3" max="3" width="28.5" style="2" bestFit="1" customWidth="1"/>
  </cols>
  <sheetData>
    <row r="1" spans="1:3" x14ac:dyDescent="0.2">
      <c r="A1" t="s">
        <v>0</v>
      </c>
      <c r="B1" t="s">
        <v>1</v>
      </c>
      <c r="C1" s="2" t="s">
        <v>12</v>
      </c>
    </row>
    <row r="2" spans="1:3" x14ac:dyDescent="0.2">
      <c r="A2">
        <v>83</v>
      </c>
      <c r="B2">
        <v>76</v>
      </c>
      <c r="C2" s="2">
        <f>(A2-aptitud_promedio)^2</f>
        <v>12.484444444444431</v>
      </c>
    </row>
    <row r="3" spans="1:3" x14ac:dyDescent="0.2">
      <c r="A3">
        <v>76</v>
      </c>
      <c r="B3">
        <v>75</v>
      </c>
      <c r="C3" s="2">
        <f>(A3-aptitud_promedio)^2</f>
        <v>12.017777777777791</v>
      </c>
    </row>
    <row r="4" spans="1:3" x14ac:dyDescent="0.2">
      <c r="A4">
        <v>92</v>
      </c>
      <c r="B4">
        <v>81</v>
      </c>
      <c r="C4" s="2">
        <f>(A4-aptitud_promedio)^2</f>
        <v>157.08444444444439</v>
      </c>
    </row>
    <row r="5" spans="1:3" x14ac:dyDescent="0.2">
      <c r="A5">
        <v>75</v>
      </c>
      <c r="B5">
        <v>86</v>
      </c>
      <c r="C5" s="2">
        <f>(A5-aptitud_promedio)^2</f>
        <v>19.951111111111128</v>
      </c>
    </row>
    <row r="6" spans="1:3" x14ac:dyDescent="0.2">
      <c r="A6">
        <v>76</v>
      </c>
      <c r="B6">
        <v>68</v>
      </c>
      <c r="C6" s="2">
        <f>(A6-aptitud_promedio)^2</f>
        <v>12.017777777777791</v>
      </c>
    </row>
    <row r="7" spans="1:3" x14ac:dyDescent="0.2">
      <c r="A7">
        <v>82</v>
      </c>
      <c r="B7">
        <v>88</v>
      </c>
      <c r="C7" s="2">
        <f>(A7-aptitud_promedio)^2</f>
        <v>6.4177777777777685</v>
      </c>
    </row>
    <row r="8" spans="1:3" x14ac:dyDescent="0.2">
      <c r="A8">
        <v>69</v>
      </c>
      <c r="B8">
        <v>62</v>
      </c>
      <c r="C8" s="2">
        <f>(A8-aptitud_promedio)^2</f>
        <v>109.55111111111115</v>
      </c>
    </row>
    <row r="9" spans="1:3" x14ac:dyDescent="0.2">
      <c r="A9">
        <v>87</v>
      </c>
      <c r="B9">
        <v>79</v>
      </c>
      <c r="C9" s="2">
        <f>(A9-aptitud_promedio)^2</f>
        <v>56.751111111111079</v>
      </c>
    </row>
    <row r="10" spans="1:3" x14ac:dyDescent="0.2">
      <c r="A10">
        <v>75</v>
      </c>
      <c r="B10">
        <v>79</v>
      </c>
      <c r="C10" s="2">
        <f>(A10-aptitud_promedio)^2</f>
        <v>19.951111111111128</v>
      </c>
    </row>
    <row r="11" spans="1:3" x14ac:dyDescent="0.2">
      <c r="A11">
        <v>88</v>
      </c>
      <c r="B11">
        <v>79</v>
      </c>
      <c r="C11" s="2">
        <f>(A11-aptitud_promedio)^2</f>
        <v>72.817777777777749</v>
      </c>
    </row>
    <row r="12" spans="1:3" x14ac:dyDescent="0.2">
      <c r="A12">
        <v>76</v>
      </c>
      <c r="B12">
        <v>80</v>
      </c>
      <c r="C12" s="2">
        <f>(A12-aptitud_promedio)^2</f>
        <v>12.017777777777791</v>
      </c>
    </row>
    <row r="13" spans="1:3" x14ac:dyDescent="0.2">
      <c r="A13">
        <v>68</v>
      </c>
      <c r="B13">
        <v>76</v>
      </c>
      <c r="C13" s="2">
        <f>(A13-aptitud_promedio)^2</f>
        <v>131.48444444444448</v>
      </c>
    </row>
    <row r="14" spans="1:3" x14ac:dyDescent="0.2">
      <c r="A14">
        <v>88</v>
      </c>
      <c r="B14">
        <v>80</v>
      </c>
      <c r="C14" s="2">
        <f>(A14-aptitud_promedio)^2</f>
        <v>72.817777777777749</v>
      </c>
    </row>
    <row r="15" spans="1:3" x14ac:dyDescent="0.2">
      <c r="A15">
        <v>77</v>
      </c>
      <c r="B15">
        <v>79</v>
      </c>
      <c r="C15" s="2">
        <f>(A15-aptitud_promedio)^2</f>
        <v>6.0844444444444541</v>
      </c>
    </row>
    <row r="16" spans="1:3" x14ac:dyDescent="0.2">
      <c r="A16">
        <v>80</v>
      </c>
      <c r="B16">
        <v>76</v>
      </c>
      <c r="C16" s="2">
        <f>(A16-aptitud_promedio)^2</f>
        <v>0.28444444444444245</v>
      </c>
    </row>
    <row r="17" spans="1:11" x14ac:dyDescent="0.2">
      <c r="B17" t="s">
        <v>8</v>
      </c>
      <c r="C17" s="3">
        <f>SUM(C2:C16)</f>
        <v>701.73333333333335</v>
      </c>
    </row>
    <row r="18" spans="1:11" x14ac:dyDescent="0.2">
      <c r="A18">
        <f>SUM(A2:A16)</f>
        <v>1192</v>
      </c>
      <c r="G18" t="s">
        <v>11</v>
      </c>
      <c r="J18" t="s">
        <v>10</v>
      </c>
    </row>
    <row r="19" spans="1:11" x14ac:dyDescent="0.2">
      <c r="A19">
        <f>suma_aptitud/COUNT(A2:A16)</f>
        <v>79.466666666666669</v>
      </c>
    </row>
    <row r="20" spans="1:11" x14ac:dyDescent="0.2">
      <c r="D20" s="4">
        <v>0.39</v>
      </c>
      <c r="G20" t="s">
        <v>5</v>
      </c>
      <c r="H20" s="4"/>
      <c r="J20" t="s">
        <v>5</v>
      </c>
      <c r="K20" s="4"/>
    </row>
    <row r="22" spans="1:11" x14ac:dyDescent="0.2">
      <c r="D22" s="4">
        <v>46.594000000000001</v>
      </c>
      <c r="G22" t="s">
        <v>9</v>
      </c>
      <c r="H22" s="4"/>
      <c r="J22" t="s">
        <v>9</v>
      </c>
      <c r="K22" s="4"/>
    </row>
    <row r="24" spans="1:11" x14ac:dyDescent="0.2">
      <c r="D24" s="4">
        <v>77</v>
      </c>
    </row>
    <row r="26" spans="1:11" x14ac:dyDescent="0.2">
      <c r="C26" s="1" t="s">
        <v>2</v>
      </c>
      <c r="D26" s="4">
        <v>0.05</v>
      </c>
    </row>
    <row r="28" spans="1:11" x14ac:dyDescent="0.2">
      <c r="C28" s="2" t="s">
        <v>3</v>
      </c>
      <c r="D28" s="4">
        <v>15</v>
      </c>
    </row>
    <row r="30" spans="1:11" x14ac:dyDescent="0.2">
      <c r="D30" s="4">
        <v>2.1800000000000002</v>
      </c>
    </row>
    <row r="32" spans="1:11" x14ac:dyDescent="0.2">
      <c r="C32" s="2" t="s">
        <v>4</v>
      </c>
      <c r="D32" s="4">
        <v>79.459999999999994</v>
      </c>
    </row>
    <row r="34" spans="3:4" x14ac:dyDescent="0.2">
      <c r="C34" s="2" t="s">
        <v>6</v>
      </c>
      <c r="D34" s="4">
        <v>452.77</v>
      </c>
    </row>
    <row r="36" spans="3:4" x14ac:dyDescent="0.2">
      <c r="C36" s="1" t="s">
        <v>7</v>
      </c>
      <c r="D36" s="4">
        <v>5.9</v>
      </c>
    </row>
    <row r="38" spans="3:4" x14ac:dyDescent="0.2">
      <c r="C38" s="2" t="s">
        <v>13</v>
      </c>
      <c r="D38" s="4">
        <f>D22+D20*D24</f>
        <v>76.623999999999995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aptitud_promedio</vt:lpstr>
      <vt:lpstr>suma_aptitud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Elías Saavedra Lopez</dc:creator>
  <cp:lastModifiedBy>Olga Elvira Zegarra Ordóñez</cp:lastModifiedBy>
  <dcterms:created xsi:type="dcterms:W3CDTF">2012-10-18T22:53:48Z</dcterms:created>
  <dcterms:modified xsi:type="dcterms:W3CDTF">2018-11-08T02:15:27Z</dcterms:modified>
</cp:coreProperties>
</file>