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otplexkor.sharepoint.com/sites/msteams_23fd6f/Shared Documents/1. 연구부_소프트웨어/001. 사업 및 프로젝트/1.위치관제 솔루션/연구부 관제솔루션제작-설계/10.IOTPLEX_송수신데이터/"/>
    </mc:Choice>
  </mc:AlternateContent>
  <xr:revisionPtr revIDLastSave="764" documentId="11_0FDF68908D8B9424CA2F47EB538B550076DB1285" xr6:coauthVersionLast="47" xr6:coauthVersionMax="47" xr10:uidLastSave="{46E112C9-A1F5-458D-8C00-2B666D0DED16}"/>
  <bookViews>
    <workbookView xWindow="28680" yWindow="-120" windowWidth="29040" windowHeight="15840" tabRatio="742" firstSheet="21" activeTab="37" xr2:uid="{00000000-000D-0000-FFFF-FFFF00000000}"/>
  </bookViews>
  <sheets>
    <sheet name="문서표지" sheetId="1" r:id="rId1"/>
    <sheet name="개정 연혁" sheetId="2" r:id="rId2"/>
    <sheet name="작성 가이드" sheetId="3" r:id="rId3"/>
    <sheet name="송수신 방식" sheetId="4" r:id="rId4"/>
    <sheet name="1.이벤트 코드표" sheetId="5" r:id="rId5"/>
    <sheet name="2.MPL" sheetId="6" r:id="rId6"/>
    <sheet name="3.GIO" sheetId="7" r:id="rId7"/>
    <sheet name="4.MSI" sheetId="8" r:id="rId8"/>
    <sheet name="5.MIT" sheetId="9" r:id="rId9"/>
    <sheet name="6.MIO" sheetId="10" r:id="rId10"/>
    <sheet name="9.ACC" sheetId="13" r:id="rId11"/>
    <sheet name="7.SPD" sheetId="11" r:id="rId12"/>
    <sheet name="8.MBL" sheetId="12" r:id="rId13"/>
    <sheet name="10.CSS" sheetId="14" r:id="rId14"/>
    <sheet name="11.CPS" sheetId="15" r:id="rId15"/>
    <sheet name="12.OP1" sheetId="16" r:id="rId16"/>
    <sheet name="13.OP2" sheetId="17" r:id="rId17"/>
    <sheet name="14.OP3" sheetId="18" r:id="rId18"/>
    <sheet name="15.VDM" sheetId="19" r:id="rId19"/>
    <sheet name="16.MSM" sheetId="20" r:id="rId20"/>
    <sheet name="17.DEL" sheetId="21" r:id="rId21"/>
    <sheet name="18.CPO" sheetId="22" r:id="rId22"/>
    <sheet name="19.RST" sheetId="23" r:id="rId23"/>
    <sheet name="20.MIR" sheetId="24" r:id="rId24"/>
    <sheet name="21.MSA" sheetId="25" r:id="rId25"/>
    <sheet name="22.MGZ" sheetId="26" r:id="rId26"/>
    <sheet name="23.MST" sheetId="27" r:id="rId27"/>
    <sheet name="24.CPA" sheetId="28" r:id="rId28"/>
    <sheet name="25.CST" sheetId="29" r:id="rId29"/>
    <sheet name="26.MPA" sheetId="30" r:id="rId30"/>
    <sheet name="27.PIC" sheetId="31" r:id="rId31"/>
    <sheet name="28.MPR" sheetId="32" r:id="rId32"/>
    <sheet name="29.MIN" sheetId="33" r:id="rId33"/>
    <sheet name="30.OBD" sheetId="34" r:id="rId34"/>
    <sheet name="31.DTG" sheetId="35" r:id="rId35"/>
    <sheet name="32.BPF" sheetId="37" r:id="rId36"/>
    <sheet name="33.BPC" sheetId="38" r:id="rId37"/>
    <sheet name="34.BNM" sheetId="39" r:id="rId38"/>
  </sheets>
  <definedNames>
    <definedName name="_Hlk36027809" localSheetId="3">'송수신 방식'!$B$7</definedName>
    <definedName name="_Toc37235077" localSheetId="3">'송수신 방식'!$B$6</definedName>
    <definedName name="_Toc418812034" localSheetId="3">'송수신 방식'!$B$4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9" l="1"/>
  <c r="E14" i="39" s="1"/>
  <c r="E15" i="39" s="1"/>
  <c r="E16" i="39" s="1"/>
  <c r="E17" i="39" s="1"/>
  <c r="E5" i="39"/>
  <c r="E6" i="39" s="1"/>
  <c r="E7" i="39" s="1"/>
  <c r="E8" i="39" s="1"/>
  <c r="E13" i="38"/>
  <c r="E14" i="38" s="1"/>
  <c r="E15" i="38" s="1"/>
  <c r="E16" i="38" s="1"/>
  <c r="E17" i="38" s="1"/>
  <c r="E6" i="38"/>
  <c r="E7" i="38" s="1"/>
  <c r="E8" i="38" s="1"/>
  <c r="E5" i="38"/>
  <c r="E13" i="37"/>
  <c r="E14" i="37" s="1"/>
  <c r="E15" i="37" s="1"/>
  <c r="E16" i="37" s="1"/>
  <c r="E17" i="37" s="1"/>
  <c r="E5" i="37"/>
  <c r="E6" i="37" s="1"/>
  <c r="E7" i="37" s="1"/>
  <c r="E8" i="37" s="1"/>
  <c r="E10" i="8"/>
  <c r="E5" i="8"/>
  <c r="E6" i="8" s="1"/>
  <c r="E7" i="8" s="1"/>
  <c r="E8" i="8" s="1"/>
  <c r="E9" i="8" s="1"/>
  <c r="E6" i="7"/>
  <c r="E7" i="7"/>
  <c r="E8" i="7" s="1"/>
  <c r="E9" i="7" s="1"/>
  <c r="E10" i="7" s="1"/>
  <c r="E11" i="7" s="1"/>
  <c r="E12" i="7" s="1"/>
  <c r="E13" i="7" s="1"/>
  <c r="E14" i="7" s="1"/>
  <c r="E15" i="7" s="1"/>
  <c r="E16" i="7" s="1"/>
  <c r="E5" i="7"/>
  <c r="E13" i="23"/>
  <c r="E14" i="23" s="1"/>
  <c r="E15" i="23" s="1"/>
  <c r="E16" i="23" s="1"/>
  <c r="E17" i="23" s="1"/>
  <c r="E27" i="33"/>
  <c r="E26" i="33"/>
  <c r="E25" i="33"/>
  <c r="E24" i="33"/>
  <c r="E5" i="34"/>
  <c r="E6" i="34" s="1"/>
  <c r="E7" i="34" s="1"/>
  <c r="E8" i="34" s="1"/>
  <c r="E9" i="34" s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5" i="33"/>
  <c r="E6" i="33" s="1"/>
  <c r="E7" i="33" s="1"/>
  <c r="E8" i="33" s="1"/>
  <c r="E9" i="33" s="1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5" i="32"/>
  <c r="E6" i="32" s="1"/>
  <c r="E7" i="32" s="1"/>
  <c r="E8" i="32" s="1"/>
  <c r="E9" i="32" s="1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13" i="29"/>
  <c r="E14" i="29" s="1"/>
  <c r="E15" i="29" s="1"/>
  <c r="E16" i="29" s="1"/>
  <c r="E17" i="29" s="1"/>
  <c r="E6" i="29"/>
  <c r="E7" i="29" s="1"/>
  <c r="E8" i="29" s="1"/>
  <c r="E5" i="29"/>
  <c r="E72" i="27"/>
  <c r="E73" i="27" s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44" i="27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42" i="27"/>
  <c r="E43" i="27" s="1"/>
  <c r="E14" i="27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6" i="24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34" i="24"/>
  <c r="E35" i="24" s="1"/>
  <c r="E5" i="22"/>
  <c r="E6" i="22" s="1"/>
  <c r="E7" i="22" s="1"/>
  <c r="E8" i="22" s="1"/>
  <c r="E9" i="22" s="1"/>
  <c r="E10" i="22" s="1"/>
  <c r="E15" i="21"/>
  <c r="E16" i="21" s="1"/>
  <c r="E17" i="21" s="1"/>
  <c r="E14" i="21"/>
  <c r="E13" i="21"/>
  <c r="E7" i="21"/>
  <c r="E8" i="21" s="1"/>
  <c r="E6" i="21"/>
  <c r="E5" i="21"/>
  <c r="E14" i="20"/>
  <c r="E15" i="20" s="1"/>
  <c r="E16" i="20" s="1"/>
  <c r="E17" i="20" s="1"/>
  <c r="E18" i="20" s="1"/>
  <c r="E7" i="20"/>
  <c r="E8" i="20" s="1"/>
  <c r="E5" i="20"/>
  <c r="E6" i="20" s="1"/>
  <c r="E15" i="19"/>
  <c r="E16" i="19" s="1"/>
  <c r="E17" i="19" s="1"/>
  <c r="E18" i="19" s="1"/>
  <c r="E19" i="19" s="1"/>
  <c r="E20" i="19" s="1"/>
  <c r="E5" i="19"/>
  <c r="E6" i="19" s="1"/>
  <c r="E7" i="19" s="1"/>
  <c r="E8" i="19" s="1"/>
  <c r="E9" i="19" s="1"/>
  <c r="E10" i="19" s="1"/>
  <c r="E13" i="18"/>
  <c r="E14" i="18" s="1"/>
  <c r="E15" i="18" s="1"/>
  <c r="E16" i="18" s="1"/>
  <c r="E17" i="18" s="1"/>
  <c r="E6" i="18"/>
  <c r="E7" i="18" s="1"/>
  <c r="E8" i="18" s="1"/>
  <c r="E5" i="18"/>
  <c r="E14" i="17"/>
  <c r="E15" i="17" s="1"/>
  <c r="E16" i="17" s="1"/>
  <c r="E17" i="17" s="1"/>
  <c r="E13" i="17"/>
  <c r="E5" i="17"/>
  <c r="E6" i="17" s="1"/>
  <c r="E7" i="17" s="1"/>
  <c r="E8" i="17" s="1"/>
  <c r="E14" i="16"/>
  <c r="E15" i="16" s="1"/>
  <c r="E16" i="16" s="1"/>
  <c r="E17" i="16" s="1"/>
  <c r="E13" i="16"/>
  <c r="E7" i="16"/>
  <c r="E8" i="16" s="1"/>
  <c r="E6" i="16"/>
  <c r="E5" i="16"/>
  <c r="E13" i="15"/>
  <c r="E14" i="15" s="1"/>
  <c r="E15" i="15" s="1"/>
  <c r="E16" i="15" s="1"/>
  <c r="E17" i="15" s="1"/>
  <c r="E5" i="15"/>
  <c r="E6" i="15" s="1"/>
  <c r="E7" i="15" s="1"/>
  <c r="E8" i="15" s="1"/>
  <c r="E13" i="14"/>
  <c r="E14" i="14" s="1"/>
  <c r="E15" i="14" s="1"/>
  <c r="E16" i="14" s="1"/>
  <c r="E17" i="14" s="1"/>
  <c r="E8" i="14"/>
  <c r="E6" i="14"/>
  <c r="E7" i="14" s="1"/>
  <c r="E5" i="14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33" l="1"/>
  <c r="E29" i="33" s="1"/>
</calcChain>
</file>

<file path=xl/sharedStrings.xml><?xml version="1.0" encoding="utf-8"?>
<sst xmlns="http://schemas.openxmlformats.org/spreadsheetml/2006/main" count="4883" uniqueCount="913">
  <si>
    <t>포가드</t>
  </si>
  <si>
    <t>위치관제 이벤트 송수신 데이터</t>
  </si>
  <si>
    <t>Ver. 0.1</t>
  </si>
  <si>
    <t>개 정 연 혁</t>
  </si>
  <si>
    <t>No</t>
  </si>
  <si>
    <t>수정 일자</t>
  </si>
  <si>
    <t>수 정 내 용</t>
  </si>
  <si>
    <t>수 정 자</t>
  </si>
  <si>
    <t>초안 작성</t>
  </si>
  <si>
    <t>강호중</t>
  </si>
  <si>
    <t>검토</t>
  </si>
  <si>
    <t>이준오</t>
  </si>
  <si>
    <t>DTG 관련 사항 추가</t>
    <phoneticPr fontId="18" type="noConversion"/>
  </si>
  <si>
    <t>서재학</t>
    <phoneticPr fontId="18" type="noConversion"/>
  </si>
  <si>
    <t>이벤트 코드(DEL, RST) 수정</t>
    <phoneticPr fontId="18" type="noConversion"/>
  </si>
  <si>
    <t>이준오</t>
    <phoneticPr fontId="18" type="noConversion"/>
  </si>
  <si>
    <t>1. 작업 가이드</t>
  </si>
  <si>
    <t>1.Command</t>
  </si>
  <si>
    <t>● 모든 송수신 데이터의 Command 명은 시트명을 참조한다</t>
  </si>
  <si>
    <t>2.송수신 데이터 (시트 내용)</t>
  </si>
  <si>
    <r>
      <t xml:space="preserve">● </t>
    </r>
    <r>
      <rPr>
        <b/>
        <sz val="11"/>
        <color rgb="FF000000"/>
        <rFont val="맑은 고딕"/>
        <family val="3"/>
        <charset val="129"/>
      </rPr>
      <t>서버(SMS)-&gt;단말기</t>
    </r>
    <r>
      <rPr>
        <sz val="11"/>
        <color rgb="FF000000"/>
        <rFont val="맑은 고딕"/>
        <family val="3"/>
        <charset val="129"/>
      </rPr>
      <t xml:space="preserve"> 송신데이터를 보내고 </t>
    </r>
    <r>
      <rPr>
        <b/>
        <sz val="11"/>
        <color rgb="FF000000"/>
        <rFont val="맑은 고딕"/>
        <family val="3"/>
        <charset val="129"/>
      </rPr>
      <t xml:space="preserve">단말기-&gt;서버(TCP/IP)로 </t>
    </r>
    <r>
      <rPr>
        <sz val="11"/>
        <color rgb="FF000000"/>
        <rFont val="맑은 고딕"/>
        <family val="3"/>
        <charset val="129"/>
      </rPr>
      <t>응답한다</t>
    </r>
  </si>
  <si>
    <t>● 각 송수신 데이터 에는 Example 및 상황별 예외처리에 대해서 확실히 기제해야한다.</t>
  </si>
  <si>
    <r>
      <t xml:space="preserve">● 미개발 Command 명칭의 경우 시트색을 </t>
    </r>
    <r>
      <rPr>
        <sz val="11"/>
        <color rgb="FFFF0000"/>
        <rFont val="맑은 고딕"/>
        <family val="3"/>
        <charset val="129"/>
      </rPr>
      <t>빨간색</t>
    </r>
    <r>
      <rPr>
        <sz val="11"/>
        <color rgb="FF000000"/>
        <rFont val="맑은 고딕"/>
        <family val="3"/>
        <charset val="129"/>
      </rPr>
      <t>으로 표시하여 차별화한다.</t>
    </r>
  </si>
  <si>
    <t>● 신뢰성 항목에서 데이터가 신뢰가 있고 사용이 가능한 데이터는 ● 데이터에 신뢰성이 없고 불안정한 데이터는 X 로 표현한다.</t>
  </si>
  <si>
    <t>항목 명</t>
  </si>
  <si>
    <t>항 목 설 명</t>
  </si>
  <si>
    <t>비고</t>
  </si>
  <si>
    <t>이벤트 코드</t>
  </si>
  <si>
    <r>
      <t>MPR/</t>
    </r>
    <r>
      <rPr>
        <sz val="10"/>
        <color rgb="FFFF0000"/>
        <rFont val="맑은 고딕"/>
        <family val="3"/>
        <charset val="129"/>
      </rPr>
      <t>OBD</t>
    </r>
    <r>
      <rPr>
        <sz val="10"/>
        <color rgb="FF000000"/>
        <rFont val="맑은 고딕"/>
        <family val="3"/>
        <charset val="129"/>
      </rPr>
      <t>/</t>
    </r>
    <r>
      <rPr>
        <sz val="10"/>
        <color rgb="FFFF0000"/>
        <rFont val="맑은 고딕"/>
        <family val="3"/>
        <charset val="129"/>
      </rPr>
      <t>MIN</t>
    </r>
    <r>
      <rPr>
        <sz val="10"/>
        <color rgb="FF000000"/>
        <rFont val="맑은 고딕"/>
        <family val="3"/>
        <charset val="129"/>
      </rPr>
      <t>/</t>
    </r>
    <r>
      <rPr>
        <sz val="10"/>
        <color rgb="FFFF0000"/>
        <rFont val="맑은 고딕"/>
        <family val="3"/>
        <charset val="129"/>
      </rPr>
      <t xml:space="preserve">MPR </t>
    </r>
    <r>
      <rPr>
        <sz val="10"/>
        <color rgb="FF000000"/>
        <rFont val="맑은 고딕"/>
        <family val="3"/>
        <charset val="129"/>
      </rPr>
      <t>커맨드 주기보고에 따른 Event참조 코드</t>
    </r>
  </si>
  <si>
    <t>주기 보고에 따른 이벤트 코드</t>
  </si>
  <si>
    <t>MPL</t>
  </si>
  <si>
    <t>단말기 위치 보고 (포가드 제품)</t>
  </si>
  <si>
    <t>포가드 울트라S,MAX 유무선 데이터</t>
  </si>
  <si>
    <t>GIO</t>
  </si>
  <si>
    <t>Zone 설정 명령어</t>
  </si>
  <si>
    <t>지역 진입이탈 설정</t>
  </si>
  <si>
    <t>MSI</t>
  </si>
  <si>
    <t xml:space="preserve">통신서버 IP &amp; Port 설정 명령어 </t>
  </si>
  <si>
    <t>MIT</t>
  </si>
  <si>
    <t xml:space="preserve">주기보고 설정 명령어 </t>
  </si>
  <si>
    <t>MIO</t>
  </si>
  <si>
    <t xml:space="preserve">거리보고 설정 명령어 </t>
  </si>
  <si>
    <t>SPD</t>
  </si>
  <si>
    <t xml:space="preserve">제한속도 보고 설정 명령어 </t>
  </si>
  <si>
    <t>MBL</t>
  </si>
  <si>
    <t xml:space="preserve">차량 전원 모드 변경 </t>
  </si>
  <si>
    <t>ACC</t>
  </si>
  <si>
    <t xml:space="preserve">시동보고 설정 명령어 </t>
  </si>
  <si>
    <t>CSS</t>
  </si>
  <si>
    <t xml:space="preserve">정차경보 보고 설정 명령어 (초) </t>
  </si>
  <si>
    <t>CPS</t>
  </si>
  <si>
    <t>주차경보 보고 설정 명령어 (초)</t>
  </si>
  <si>
    <t>OP1</t>
  </si>
  <si>
    <t>Output Port 1 (재시동) 설정 명령어 (유선형)</t>
  </si>
  <si>
    <t>차량 시동 설정</t>
  </si>
  <si>
    <t>OP2</t>
  </si>
  <si>
    <t>Output Port 2 (Door Lock) 설정 명령어 (유선형)</t>
  </si>
  <si>
    <t>도어 잠금 설정</t>
  </si>
  <si>
    <t>OP3</t>
  </si>
  <si>
    <t>Output Port 3 (Door UnLock) 설정 명령어 (유선형)</t>
  </si>
  <si>
    <t>도어 잠금 해제 설정</t>
  </si>
  <si>
    <t>VDM</t>
  </si>
  <si>
    <t>DOOR 모드 변경 (유선형)</t>
  </si>
  <si>
    <t>차량 도어 상태 확인 설정</t>
  </si>
  <si>
    <t>MSM</t>
  </si>
  <si>
    <t xml:space="preserve">동작 모드 변경 </t>
  </si>
  <si>
    <t>DEL</t>
  </si>
  <si>
    <t xml:space="preserve">저장데이터 삭제 명령어 </t>
  </si>
  <si>
    <t>CPO</t>
  </si>
  <si>
    <t>즉시보고 명령어</t>
  </si>
  <si>
    <t>RST</t>
  </si>
  <si>
    <t>SystemReset 명령어</t>
  </si>
  <si>
    <t>MIR</t>
  </si>
  <si>
    <t>구간보고 설정 명령어</t>
  </si>
  <si>
    <t>MSA</t>
  </si>
  <si>
    <t xml:space="preserve">단말 전체 설정 명령어 </t>
  </si>
  <si>
    <t>MGZ</t>
  </si>
  <si>
    <t>단말 전체 설정 명령어</t>
  </si>
  <si>
    <t>MST</t>
  </si>
  <si>
    <t xml:space="preserve">단말기 설정 상태 응답 </t>
  </si>
  <si>
    <t>CPA</t>
  </si>
  <si>
    <t>주차경보 보고 설정 명령어 (분)</t>
  </si>
  <si>
    <t>CST</t>
  </si>
  <si>
    <t>정차경보 보고 설정 명령어 (분)</t>
  </si>
  <si>
    <t>MPA</t>
  </si>
  <si>
    <t>PIC</t>
  </si>
  <si>
    <t>사진전송</t>
  </si>
  <si>
    <t>사진 전송 SMS</t>
  </si>
  <si>
    <t>MPR</t>
  </si>
  <si>
    <t>단말기 위치 보고 (콜드체인)</t>
  </si>
  <si>
    <t>콜드체인 제품</t>
  </si>
  <si>
    <t>MIN</t>
  </si>
  <si>
    <t>단말기 위치 보고 (포가드 미니)</t>
  </si>
  <si>
    <t>미니 제품(해외 향)</t>
  </si>
  <si>
    <t>OBD</t>
  </si>
  <si>
    <t>단말기 위치 보고 (OBD2 사용 데이터)</t>
  </si>
  <si>
    <t>OBD2 사용제품)</t>
  </si>
  <si>
    <t>통신 서버 → 단말기</t>
  </si>
  <si>
    <t>통신 서버에서 단말기로 설정 값을 전송할 경우에는 SMS 를 이용한다.</t>
  </si>
  <si>
    <t>단말기 → 통신 서버</t>
  </si>
  <si>
    <t>단말기에서 통신서버로 정보를 전송할 경우에는 TCP/IP 를 이용한다.</t>
  </si>
  <si>
    <t>위치관제 프로토콜(통신 서버 ↔ 단말기)</t>
  </si>
  <si>
    <t>단말기</t>
  </si>
  <si>
    <t>통신 서버</t>
  </si>
  <si>
    <t>(SMS)</t>
  </si>
  <si>
    <t>단말기 설정 전송</t>
  </si>
  <si>
    <t>단말기 설정 응답</t>
  </si>
  <si>
    <t>(TCP/IP)</t>
  </si>
  <si>
    <t>단말기 응답 확인</t>
  </si>
  <si>
    <t>주기 / 이벤트 전송</t>
  </si>
  <si>
    <t>단말기 전송 확인</t>
  </si>
  <si>
    <t>* 단말기 내부에 저장된 데이터가 있을 경우 연속적으로 전송 *</t>
  </si>
  <si>
    <t>단말기 설정 요청</t>
  </si>
  <si>
    <t>* 설정할 데이터가 있을 경우 연속적으로 전송 *</t>
  </si>
  <si>
    <t>Code</t>
  </si>
  <si>
    <t>Description</t>
  </si>
  <si>
    <t>보고 시점</t>
  </si>
  <si>
    <t>off순서</t>
  </si>
  <si>
    <t>on순서</t>
  </si>
  <si>
    <t>비  고</t>
  </si>
  <si>
    <t>Modem Power ON</t>
  </si>
  <si>
    <t>단말기 부팅 후 최초</t>
  </si>
  <si>
    <t>Modem Power OFF</t>
  </si>
  <si>
    <t>단말기 OFF 시</t>
  </si>
  <si>
    <t>모뎀이 꺼진 후에 전송할 수 없음</t>
  </si>
  <si>
    <t>무선형 단말의 경우 : SLEEP 이후 종료 시</t>
  </si>
  <si>
    <t>ACC ON</t>
  </si>
  <si>
    <t>시동 ON 시</t>
  </si>
  <si>
    <t>무선형 단말의 경우 : 부팅 이후</t>
  </si>
  <si>
    <t>ACC OFF</t>
  </si>
  <si>
    <t>시동 OFF 시</t>
  </si>
  <si>
    <t>무선형 단말의 경우 : SLEEP 시</t>
  </si>
  <si>
    <t>주기보고</t>
  </si>
  <si>
    <t>설정된 시간 경과 시</t>
  </si>
  <si>
    <t>거리보고</t>
  </si>
  <si>
    <t>설정된 거리 이동 시</t>
  </si>
  <si>
    <t>거리설정 0은 거리보고 OFF, 설정된 거리 이상 이동 시 이벤트 발생(단발적인지 연발적인지 확인필요!)</t>
  </si>
  <si>
    <t>제한속도 보고</t>
  </si>
  <si>
    <t>설정된 속도로 10초 이상 이동 시</t>
  </si>
  <si>
    <t>유선형 시동 ACC ON 상태에서 10초 이상 설정된 속도 초과 시</t>
  </si>
  <si>
    <t>즉시보고</t>
  </si>
  <si>
    <t>서버에서 보고 요청 시</t>
  </si>
  <si>
    <t>"EX. (CPO,2,20) 설정 시 : 즉시보고 2회 -&gt; 명령어 수신 시 1회, 20초 후 1회 총 2회 보고 즉시보고 이벤트 코드 전송
     (CPO,1,10) 설정 시 : 즉시보고 1회 -&gt; 명령어 수신 시 주기와 관계없이 1회만 보고
     (CPO, cnt, period) 에서 period = 0이면 cnt 관계없이 1회만 보고
                                   cnt = 0 이면 즉시보고 해제
                                   cnt = 1 이면 즉시보고 1회만"</t>
  </si>
  <si>
    <t>긴급보고</t>
  </si>
  <si>
    <t>긴급 버튼 이벤트 발생 시</t>
  </si>
  <si>
    <t>미개발 MIN</t>
    <phoneticPr fontId="18" type="noConversion"/>
  </si>
  <si>
    <t>Zone 진입 보고</t>
  </si>
  <si>
    <t>설정된 Zone 진입 시</t>
  </si>
  <si>
    <t>Zone 이탈 보고</t>
  </si>
  <si>
    <t>설정된 Zone 이탈 시</t>
  </si>
  <si>
    <t>정차경보 보고</t>
  </si>
  <si>
    <t>시동 ON 시에 설정된 시간 이상 정차 시</t>
  </si>
  <si>
    <t>설정시간 동안 정차상태가 유지될 경우 ,속도 5km/h 이하이면서 이동거리가 70m 이하인 경우</t>
  </si>
  <si>
    <t>GPS 안테나 ON</t>
  </si>
  <si>
    <t>GPS 안테나 연결 시</t>
    <phoneticPr fontId="18" type="noConversion"/>
  </si>
  <si>
    <t>안 됨 (MCU 연결 X)</t>
  </si>
  <si>
    <t>GPS 안테나 OFF</t>
  </si>
  <si>
    <t>GPS 안테나 분리 시</t>
    <phoneticPr fontId="18" type="noConversion"/>
  </si>
  <si>
    <t>주 전원 (12V) ON</t>
  </si>
  <si>
    <t>차량 배터리 연결 시</t>
    <phoneticPr fontId="18" type="noConversion"/>
  </si>
  <si>
    <t>유선형 전원 연결 상태에서 주전원 전압 6V 이상이 되었을 때 이벤트 발생- 내장 배터리 연결이 되어있지 않으면 동작 X (주전원 분리 시 전원이 끊기기 때문)</t>
  </si>
  <si>
    <t>주 전원 (12V) OFF</t>
  </si>
  <si>
    <t>차량 배터리 분리 시</t>
  </si>
  <si>
    <t>유선형 전원 연결 상태에서 주전원 전압 5.9V 이하가 되었을 때 이벤트 발생 - 내장 배터리 연결이 되어있지 않으면 동작 X (주전원 분리 시 전원이 끊기기 때문)</t>
  </si>
  <si>
    <t>내장 배터리 저전압</t>
  </si>
  <si>
    <t>내장 배터리 저전압 시</t>
  </si>
  <si>
    <t>내장 배터리 전압 3.5V 시 (펌웨어 설정)</t>
  </si>
  <si>
    <t>차량 배터리 저전압</t>
  </si>
  <si>
    <t>차량 배터리가 설정된 전압 이하 시</t>
  </si>
  <si>
    <t>SMS로 저전압 레벨 설정 가능 (Default : 1+E23+A1:E19</t>
  </si>
  <si>
    <t>INPUT PORT 상태변화</t>
  </si>
  <si>
    <t>INPUT PORT 상태 변화 시</t>
  </si>
  <si>
    <t>Door Mode 사용 중이 아닐 경우, 긴급 버튼을 사용하지 않을 경우 Port 상태 변화 시 알림</t>
  </si>
  <si>
    <t>차량 문 열림</t>
  </si>
  <si>
    <t>Door Mode 일 경우 차량 문 Open 시</t>
  </si>
  <si>
    <t>차량 문 닫힘</t>
  </si>
  <si>
    <t>Door Mode 일 경우 차량 문 Close 시</t>
  </si>
  <si>
    <t>VDM</t>
    <phoneticPr fontId="18" type="noConversion"/>
  </si>
  <si>
    <t>주차보고</t>
  </si>
  <si>
    <t>시동 OFF 시에 설정된 시간 이상 주차 시</t>
  </si>
  <si>
    <t>유선형 ACC OFF 시 동작, 종료 이벤트 이후 설정 주기마다 이벤트 코드 22 전송</t>
  </si>
  <si>
    <t>구간보고</t>
  </si>
  <si>
    <t>설정된 구간 (속도) 별 이동 거리 초과 시</t>
  </si>
  <si>
    <t>SOS 긴급보고</t>
    <phoneticPr fontId="18" type="noConversion"/>
  </si>
  <si>
    <t>SOS 버튼을 눌렀을 시</t>
    <phoneticPr fontId="18" type="noConversion"/>
  </si>
  <si>
    <t>MIN (미니일 경우에만 해당)</t>
    <phoneticPr fontId="18" type="noConversion"/>
  </si>
  <si>
    <t>단말기 위치 보고 : 포가드울트라S 포가드MAX</t>
  </si>
  <si>
    <t>단말기 -&gt; 통신 서버(TCP/IP)</t>
  </si>
  <si>
    <t>Parameter</t>
  </si>
  <si>
    <t>Type</t>
  </si>
  <si>
    <t>Size</t>
  </si>
  <si>
    <t>Pos.</t>
  </si>
  <si>
    <t>Example</t>
  </si>
  <si>
    <t>기타</t>
  </si>
  <si>
    <t>신뢰성</t>
  </si>
  <si>
    <t>NO</t>
  </si>
  <si>
    <t>비 고</t>
  </si>
  <si>
    <t>STX</t>
  </si>
  <si>
    <t>Char</t>
  </si>
  <si>
    <t>‘[‘</t>
  </si>
  <si>
    <t>고정(시작값)</t>
  </si>
  <si>
    <t>●</t>
  </si>
  <si>
    <r>
      <t>[MPL@@012227047060</t>
    </r>
    <r>
      <rPr>
        <sz val="11"/>
        <color rgb="FFFF0000"/>
        <rFont val="맑은 고딕"/>
        <family val="3"/>
        <charset val="129"/>
      </rPr>
      <t>99</t>
    </r>
    <r>
      <rPr>
        <sz val="11"/>
        <color rgb="FF000000"/>
        <rFont val="맑은 고딕"/>
        <family val="3"/>
        <charset val="129"/>
      </rPr>
      <t>01200331142345V0035.17675129.125350000000000000100000000004008305FF</t>
    </r>
    <r>
      <rPr>
        <sz val="11"/>
        <color rgb="FFFF0000"/>
        <rFont val="맑은 고딕"/>
        <family val="3"/>
        <charset val="129"/>
      </rPr>
      <t>0000000.00</t>
    </r>
    <r>
      <rPr>
        <sz val="11"/>
        <color rgb="FF000000"/>
        <rFont val="맑은 고딕"/>
        <family val="3"/>
        <charset val="129"/>
      </rPr>
      <t>0]</t>
    </r>
    <phoneticPr fontId="18" type="noConversion"/>
  </si>
  <si>
    <t>STX="[", Command="MPL", UnitID="@@012227047060", Length="099", DataCount="01", Data="200331", Time="142345", GpsStatus="V", GpsSv="00", Latitude="35.17675", longtitude="129.12535", Speed="000", Direction="000", Altitude="0000", AverageSpeed="000", AccStatus="1", AccmulDist="0000000000", innerBattery="40", VehicleBattery="083", EventCode="05", Zone/Input ID="FF", Total AccumulDist="0000000.00", CheckSum="0", EXT="]"</t>
  </si>
  <si>
    <t>Command</t>
  </si>
  <si>
    <t>‘MPL’</t>
  </si>
  <si>
    <t>커맨드 명령어</t>
  </si>
  <si>
    <t>Unit ID</t>
  </si>
  <si>
    <t>‘@@01012345678’</t>
  </si>
  <si>
    <t>단말기번호</t>
  </si>
  <si>
    <r>
      <t>[MPL@@012227047060</t>
    </r>
    <r>
      <rPr>
        <sz val="11"/>
        <color rgb="FFFF0000"/>
        <rFont val="맑은 고딕"/>
        <family val="3"/>
        <charset val="129"/>
      </rPr>
      <t>99</t>
    </r>
    <r>
      <rPr>
        <sz val="11"/>
        <color rgb="FF000000"/>
        <rFont val="맑은 고딕"/>
        <family val="3"/>
        <charset val="129"/>
      </rPr>
      <t>01200528150401V0035.17660129.125400000000000000000000000003908305FF</t>
    </r>
    <r>
      <rPr>
        <sz val="11"/>
        <color rgb="FFFF0000"/>
        <rFont val="맑은 고딕"/>
        <family val="3"/>
        <charset val="129"/>
      </rPr>
      <t>0000000.00</t>
    </r>
    <r>
      <rPr>
        <sz val="11"/>
        <color rgb="FF000000"/>
        <rFont val="맑은 고딕"/>
        <family val="3"/>
        <charset val="129"/>
      </rPr>
      <t>0]</t>
    </r>
  </si>
  <si>
    <t>STX="[", Command="MPL", UnitID="@@012227047060", Length="099", DataCount="01", Data="200528", Time="150401", GpsStatus="V", GpsSv="00", Latitude="35.17675", longtitude="129.12540", Speed="000", Direction="000", Altitude="0000", AverageSpeed="000", AccStatus="1", AccmulDist="0000000000", innerBattery="40", VehicleBattery="083", EventCode="05", Zone/Input ID="FF", Total AccumulDist="0000000.00", CheckSum="0", EXT="]"</t>
  </si>
  <si>
    <t>Length</t>
  </si>
  <si>
    <t>‘000’ ~ ‘999’</t>
  </si>
  <si>
    <t>데이터길이</t>
  </si>
  <si>
    <t>Data Count</t>
  </si>
  <si>
    <t>‘00’ ~ ‘99’</t>
  </si>
  <si>
    <t>Body 부분의 개수</t>
  </si>
  <si>
    <t>Date</t>
  </si>
  <si>
    <t>‘YYMMDD’</t>
  </si>
  <si>
    <t>전송 날짜</t>
  </si>
  <si>
    <t>Time</t>
  </si>
  <si>
    <t>‘HHMMSS’</t>
  </si>
  <si>
    <t>전송 시간</t>
  </si>
  <si>
    <t>GPS Status</t>
  </si>
  <si>
    <t>‘A’ or ‘V’</t>
  </si>
  <si>
    <t>GPS 상태</t>
  </si>
  <si>
    <t xml:space="preserve"> (A="정상" V="음영")</t>
  </si>
  <si>
    <t>GPS SV</t>
  </si>
  <si>
    <t>‘00’ ~ ‘12’</t>
  </si>
  <si>
    <t>GPS 개수</t>
  </si>
  <si>
    <t>Latitude</t>
  </si>
  <si>
    <t>‘12.12345’</t>
  </si>
  <si>
    <t>위도</t>
  </si>
  <si>
    <t>Longitude</t>
  </si>
  <si>
    <t>‘123.12345’</t>
  </si>
  <si>
    <t>경도</t>
  </si>
  <si>
    <t>Speed</t>
  </si>
  <si>
    <t>‘000’ ~ 255’</t>
  </si>
  <si>
    <t>속도=서버에 보내기 바로 직전 속도</t>
  </si>
  <si>
    <t>단위: Km/h</t>
  </si>
  <si>
    <t>Direction</t>
  </si>
  <si>
    <t>‘000’ ~ 359’</t>
  </si>
  <si>
    <t>방향</t>
  </si>
  <si>
    <t>단위 : ‘°(도)’</t>
  </si>
  <si>
    <t>Altitude</t>
  </si>
  <si>
    <t>‘0000’ ~ ‘9999’</t>
  </si>
  <si>
    <t>고도</t>
  </si>
  <si>
    <t>단위: m</t>
  </si>
  <si>
    <t>Average Speed</t>
  </si>
  <si>
    <t>‘000’ ~ ‘255’</t>
  </si>
  <si>
    <t>평균속도</t>
  </si>
  <si>
    <t>단위 : Km/h</t>
  </si>
  <si>
    <t>ACC Status</t>
  </si>
  <si>
    <t>‘0’ : OFF / ‘1’ : ON</t>
  </si>
  <si>
    <t>전원 상태</t>
  </si>
  <si>
    <t>Dist</t>
  </si>
  <si>
    <t xml:space="preserve">‘0000000000’ ~ </t>
  </si>
  <si>
    <t>이동 거리계산</t>
  </si>
  <si>
    <t>단위: CM</t>
  </si>
  <si>
    <t>Inner Battery</t>
  </si>
  <si>
    <t>‘00’ ~ ‘42’</t>
  </si>
  <si>
    <t>내부 배터리</t>
  </si>
  <si>
    <t>단위: V</t>
  </si>
  <si>
    <t>Vehicle Battery</t>
  </si>
  <si>
    <t>‘000’ ~ ‘300’</t>
  </si>
  <si>
    <t>차량 배터리</t>
  </si>
  <si>
    <t>단위 : V</t>
  </si>
  <si>
    <t>Event Code</t>
  </si>
  <si>
    <t>이벤트 코드 참고</t>
  </si>
  <si>
    <t>이벤트 코드표 참조</t>
  </si>
  <si>
    <t>Zone / Input ID</t>
  </si>
  <si>
    <t>‘00’ ~ ‘49’</t>
  </si>
  <si>
    <t>Zone 설정 ID(진입이탈 설정된 ID값 전송)</t>
  </si>
  <si>
    <t>Total Accumuldist</t>
    <phoneticPr fontId="18" type="noConversion"/>
  </si>
  <si>
    <t>0000000.00'</t>
  </si>
  <si>
    <t>단말기 총 누적 이동거리</t>
  </si>
  <si>
    <t>단위 : Km/h</t>
    <phoneticPr fontId="18" type="noConversion"/>
  </si>
  <si>
    <t>Check Sum</t>
  </si>
  <si>
    <t>전체의 Body 에 대한 Check Sum (Exclusive OR 연산)</t>
  </si>
  <si>
    <t>0'으로 고정된 값을 보냄</t>
  </si>
  <si>
    <t>△</t>
  </si>
  <si>
    <t>EXT</t>
  </si>
  <si>
    <t>‘]’</t>
  </si>
  <si>
    <t>고정(마지막값)</t>
  </si>
  <si>
    <t>특이 사항</t>
  </si>
  <si>
    <t>Zone 설정(진입 이탈 설정)</t>
  </si>
  <si>
    <t>통신 서버(SMS) - &gt; 단말기</t>
  </si>
  <si>
    <t>‘(‘</t>
  </si>
  <si>
    <t>(GIO,N,35.176750,129.12535,1000,0)</t>
  </si>
  <si>
    <t>STX = "(", Command="GIO", ZoneType="설정 해제", 위도="35.176750", 경도="129.12535", 반경="1000", 설정번호="0", EXT = ")"</t>
  </si>
  <si>
    <t>‘GIO’</t>
  </si>
  <si>
    <t>(GIO,E,35.176750,129.12535,1000,0)</t>
  </si>
  <si>
    <t>STX = "(", Command="GIO", ZoneType="진입 설정", 위도="35.176750", 경도="129.12535", 반경="1000", 설정번호="0", EXT = ")"</t>
  </si>
  <si>
    <t>Field Separator</t>
  </si>
  <si>
    <t>‘,’</t>
  </si>
  <si>
    <t>고정(분리)</t>
  </si>
  <si>
    <t>(GIO,D,35.176750,129.12535,1000,0)</t>
  </si>
  <si>
    <t>STX = "(", Command="GIO", ZoneType="이탈 설정", 위도="35.176750", 경도="129.12535", 반경="1000", 설정번호="0", EXT = ")"</t>
  </si>
  <si>
    <t>Zone Type</t>
  </si>
  <si>
    <t>‘N’ or ‘E’ or ‘D’ or ‘B’</t>
  </si>
  <si>
    <t>N: 설정 해제 E: 진입 설정 D: 이탈 설정 B : 진입, 이탈설정</t>
    <phoneticPr fontId="18" type="noConversion"/>
  </si>
  <si>
    <t>(GIO,B,35.176750,129.12535,1000,0)</t>
    <phoneticPr fontId="18" type="noConversion"/>
  </si>
  <si>
    <t>STX = "(", Command="GIO", ZoneType="진입, 이탈설정", 위도="35.176750", 경도="129.12535", 반경="1000", 설정번호="0", EXT = ")"</t>
  </si>
  <si>
    <t>고정(분리)</t>
    <phoneticPr fontId="18" type="noConversion"/>
  </si>
  <si>
    <t>’12.123456’</t>
  </si>
  <si>
    <t>위도 (SMS 전송 값에 따른 값 반환)</t>
  </si>
  <si>
    <t>경도 (SMS 전송 값에 따른 값 반환)</t>
  </si>
  <si>
    <t>Distance</t>
  </si>
  <si>
    <t>‘0’ or ‘100’ ~ ‘99999’</t>
  </si>
  <si>
    <t>미터,반경(위도 경도를 중심으로한 위치 반경)</t>
  </si>
  <si>
    <t>특이 사항 참조</t>
  </si>
  <si>
    <t>Zone ID</t>
  </si>
  <si>
    <t>‘0’ ~ ‘49’</t>
  </si>
  <si>
    <t>Zone 설정 ID / 0 ~ 49 까지 총 50 개 설정 가능</t>
    <phoneticPr fontId="18" type="noConversion"/>
  </si>
  <si>
    <t>‘)’</t>
  </si>
  <si>
    <t>[GIO@@01222704706YE035.17675129.125350100000]</t>
  </si>
  <si>
    <t>STX = "[", Command="GIO", UnitID="@@01222704706", Status="Y", ZoneType="E", Latitude="035.17675", Longtitude="129.12535", Distance="01000", ZoneID="0", EXT="]"</t>
  </si>
  <si>
    <t>커맨드 명령어 반환</t>
  </si>
  <si>
    <t>단말기 번호</t>
  </si>
  <si>
    <t>Status</t>
  </si>
  <si>
    <t>‘Y’ or ‘N’</t>
  </si>
  <si>
    <t>N : 오류 , Y : 정상</t>
  </si>
  <si>
    <t>N: 설정 해제 E: 진입 설정 D: 이탈 설정 B : 진입, 이탈설정 값 반환</t>
  </si>
  <si>
    <t>[GIO@@01222704706NE035.17675129.125350100000]</t>
  </si>
  <si>
    <t>STX = "[", Command="GIO", UnitID="@@01222704706", Status="N", ZoneType="E", Latitude="035.17675", Longtitude="129.12535", Distance="01000", ZoneID="0", EXT="]"</t>
  </si>
  <si>
    <t>’123.12345’</t>
  </si>
  <si>
    <t>위도 값 반환</t>
  </si>
  <si>
    <t>경도 값 반환</t>
  </si>
  <si>
    <t>‘00000’ ~ ‘99999’</t>
  </si>
  <si>
    <t>미터,반경 값 반환</t>
  </si>
  <si>
    <t>Zone 설정 ID 값 반환</t>
  </si>
  <si>
    <t>N: 설정 해제 E: 진입 설정 D: 이탈 설정 B : 진입, 이탈설정</t>
  </si>
  <si>
    <t>Latitude/Longitude</t>
  </si>
  <si>
    <t>‘00.00000’ / ‘000.00000’ : 차량의 현재위치를 중심점으로 Zone 설정</t>
  </si>
  <si>
    <t>Zone 설정 ID / 0 ~ 49 까지 총 50 개 설정 가능</t>
  </si>
  <si>
    <t>‘0’ : Zone 초기화 / Zone 설정 거리</t>
  </si>
  <si>
    <t>통신서버 IP &amp; Port 설정 명령어 (MSI)</t>
  </si>
  <si>
    <t>통신 서버(SMS) - &gt; 단말기</t>
    <phoneticPr fontId="18" type="noConversion"/>
  </si>
  <si>
    <t>(MSI,106.247.85.14,6060)</t>
    <phoneticPr fontId="18" type="noConversion"/>
  </si>
  <si>
    <t>STX="(", Command="MSI", Field Separator=",", ServerIP="106.247.85.14", FieldSeparator=",", ServerPost="6060", EXT=")"</t>
  </si>
  <si>
    <t>‘MSI’</t>
  </si>
  <si>
    <t>Divice인식 명령어</t>
  </si>
  <si>
    <t>Server IP</t>
  </si>
  <si>
    <t>‘123.123.012.012’</t>
  </si>
  <si>
    <t>IP 주소</t>
  </si>
  <si>
    <t>TCP/IP가 연결될 IP 주소</t>
  </si>
  <si>
    <t>Server Port</t>
  </si>
  <si>
    <t>‘0’ ~ ‘65535’</t>
  </si>
  <si>
    <t>PORT 번호</t>
  </si>
  <si>
    <t>TCP/IP가 연결될 PORT 번호</t>
  </si>
  <si>
    <t>고정(마지막 값)</t>
  </si>
  <si>
    <t>[MSI@@01222704706Y106.247.085.01406060]</t>
    <phoneticPr fontId="18" type="noConversion"/>
  </si>
  <si>
    <t>STX="[", Command="MSI", UNITID="@@01222704706", Status="Y", ServerIP="106.247.085.014", ServerPost="06060", EXT="]"</t>
  </si>
  <si>
    <t>‘Y’</t>
  </si>
  <si>
    <t>변경된 IP 주소</t>
  </si>
  <si>
    <t>‘00000’ ~ ‘65535’</t>
  </si>
  <si>
    <t>변경된 PORT 번호</t>
  </si>
  <si>
    <t xml:space="preserve">(MIT,20,1) </t>
  </si>
  <si>
    <t>STX="(", Command="MIT", Field Separator=",", interval Time="180", FieldSeparator=",", MaxPacket="1", EXT=")"</t>
  </si>
  <si>
    <t>‘MIT’</t>
  </si>
  <si>
    <t>Interval Time</t>
  </si>
  <si>
    <t>‘0’ or ‘10’ ~ ‘99999’</t>
  </si>
  <si>
    <t>주기 (Second)</t>
  </si>
  <si>
    <t>특이사항 참조</t>
  </si>
  <si>
    <t>Max Packet</t>
  </si>
  <si>
    <t>‘0’ ~’10’</t>
  </si>
  <si>
    <t>무조건 1로 보낼것!!!!!!!!!</t>
  </si>
  <si>
    <t>[MIT@@01222704706Y0002001]</t>
  </si>
  <si>
    <t>STX="[", Command="MIT", UnitID="@@01222704706", Status="Y", IntervalTime="00020", MaxPacket="1", EXT="]"</t>
  </si>
  <si>
    <t>‘00’ ~ ‘10’</t>
  </si>
  <si>
    <t>1 고정</t>
  </si>
  <si>
    <t>‘0’ or ‘10’ ~ ‘99999’</t>
    <phoneticPr fontId="18" type="noConversion"/>
  </si>
  <si>
    <t>‘0’ : 주기보고 OFF</t>
  </si>
  <si>
    <t>Default : 0</t>
  </si>
  <si>
    <t>Packet 수(n) 만큼 측위 후 보고 하도록 함</t>
  </si>
  <si>
    <t>무조건 1로 보낼것</t>
  </si>
  <si>
    <t>180,3</t>
    <phoneticPr fontId="18" type="noConversion"/>
  </si>
  <si>
    <t>거리보고 설정 명령어 (MIO)</t>
  </si>
  <si>
    <t xml:space="preserve">(MIO,1000) </t>
  </si>
  <si>
    <t>STX="(", Command="MIO", Interval Distance="1000", EXT=")"</t>
  </si>
  <si>
    <t>‘MIO’</t>
  </si>
  <si>
    <t>고정</t>
  </si>
  <si>
    <t>Interval Distance</t>
  </si>
  <si>
    <t>거리이동 설정 미터 (m)</t>
  </si>
  <si>
    <t>[MIO@@01222704706Y01000]</t>
  </si>
  <si>
    <t>STX="[", Command="MIO", UnitID="@@01222704706", Status="Y",  IntervalDistance="01000", EXT="]"</t>
  </si>
  <si>
    <t>in</t>
  </si>
  <si>
    <t>‘0’ : 거리보고 OFF</t>
  </si>
  <si>
    <t>시동보고 설정 명령어 (ACC)</t>
  </si>
  <si>
    <t>(ACC,1,1800)</t>
  </si>
  <si>
    <t>STX="(", Command="ACC", FieldSeparator=",", ACCFlag="1", FieldSeparator="," IntervalTime="1800", EXT=")"</t>
  </si>
  <si>
    <t>‘ACC’</t>
  </si>
  <si>
    <t>(ACC,1,60)</t>
  </si>
  <si>
    <t>(ACC,0,60)</t>
  </si>
  <si>
    <t>ACC Flag</t>
  </si>
  <si>
    <t>‘0’ ~ ‘2’</t>
  </si>
  <si>
    <t>0~2번 사항 선택</t>
  </si>
  <si>
    <t>(ACC,2,60)</t>
  </si>
  <si>
    <t>Second</t>
  </si>
  <si>
    <t>[ACC@@01222704706Y101800]</t>
  </si>
  <si>
    <t>STX="[", Command="ACC", UnitID="@@01222704706", Status="Y",  ACCFlag="1", InvervalTime="01800", EXT="]"</t>
  </si>
  <si>
    <t>0~2번 수신값 반환</t>
  </si>
  <si>
    <t>‘0’ : 시동 OFF 경우 단말기 Power OFF
-&gt; 2번의 Sleep과 같은 경우에 필요할 것으로 보임. 현재 오동작 함.
‘1’ : 시동 OFF 시에 Interval Time 주기로 보고
-&gt; 단말에 내장 배터리 장착 시, 단말기와 차량 배터리가 분리되면 종료 및 탈거 이벤트 발생. 이후 ACC OFF PERIOD마다 종료 이벤트 보고)
‘2’ : 시동 OFF 시에 단말기 Sleep
-&gt; 차량 시동 OFF 시 단말기를 Sleep 상태로 전환하여 차량 배터리 소모량을 줄임.</t>
  </si>
  <si>
    <t>Default : 1</t>
  </si>
  <si>
    <t>‘0’ : OFF, 무선="1800", 유선="0" 1800초 주기로 종료신호를 보냄</t>
  </si>
  <si>
    <t>(SPD,80)</t>
  </si>
  <si>
    <t>STX="(", Command="SPD", Speed="80", EXT=")"</t>
  </si>
  <si>
    <t>‘SPD’</t>
  </si>
  <si>
    <t>‘0’ or ‘30’ ~ ‘255’</t>
  </si>
  <si>
    <t>제한속도 설정값</t>
  </si>
  <si>
    <t>Km/h</t>
  </si>
  <si>
    <t>[SPD@@01222704706Y080]</t>
  </si>
  <si>
    <t>STX="[", Command="SPA", UnitID="@@01222704706", Status="Y", Speed="080", EXT="]"</t>
  </si>
  <si>
    <t>제한속도 설정 Km</t>
  </si>
  <si>
    <t>km/h</t>
  </si>
  <si>
    <t>‘0’ : OFF / Speed 이상 10초 이상 유지 시 보고</t>
  </si>
  <si>
    <t>차량 전원 모드 변경 (MBL)</t>
  </si>
  <si>
    <t>(MBL,0,115)</t>
  </si>
  <si>
    <t>STX="(", Comman="MBL", Battery Type="0", Battery Level="115", EXT=")"</t>
  </si>
  <si>
    <t>‘MBL’</t>
  </si>
  <si>
    <t>Battery Type</t>
  </si>
  <si>
    <t>‘0’ or ‘1’</t>
  </si>
  <si>
    <t>차량 배터리 타입</t>
  </si>
  <si>
    <t>Battery Level</t>
  </si>
  <si>
    <t>‘0’ ~ ‘300’</t>
  </si>
  <si>
    <t>차량 배터리 저전압 보고 레벨</t>
  </si>
  <si>
    <t>[MBL@@01222704706Y0115]</t>
  </si>
  <si>
    <t>STX="[", Comman="MBL", UnitID="@@01222704706", Status="Y", BatteryType="0", BatteryLevel="115", EXT="]"</t>
  </si>
  <si>
    <t>‘0’ : 12V / ‘1’ : 24V</t>
  </si>
  <si>
    <t>차량 배터리 저전압 보고 레벨‘115’ : 11.5V 이하 
레벨에서 저전압 보고</t>
  </si>
  <si>
    <t>Default : 110 : 고정</t>
  </si>
  <si>
    <t>정차경보 보고 설정 명령어(시동이 켜져있고 속도가0 일때 이벤트 발생)</t>
  </si>
  <si>
    <t>(CSS,60)</t>
  </si>
  <si>
    <t>STX="(", Command="CSS", FieldSeparator=",", StopTime="60", EXT=")"</t>
  </si>
  <si>
    <t>‘CSS’</t>
  </si>
  <si>
    <t>Stop Time</t>
  </si>
  <si>
    <t>‘0’ ~ ‘9999999’</t>
    <phoneticPr fontId="18" type="noConversion"/>
  </si>
  <si>
    <t>[CSS@@01222704706Y00060]</t>
  </si>
  <si>
    <t>STX="[", Command="CSS", UnitID="@@01222704706", Status="Y", Speed="080", EXT="]"</t>
  </si>
  <si>
    <t>‘0’ ~ ‘9999999’</t>
  </si>
  <si>
    <t>‘0’ : OFF / ACC ON &amp; 속도 0 일 경우 체크</t>
  </si>
  <si>
    <t xml:space="preserve">주차경보 보고 설정 명령어 </t>
  </si>
  <si>
    <t>(CPS,60)</t>
  </si>
  <si>
    <t>STX="(", Command="CPS", FieldSEparator=",", PartTime, EXT=")"</t>
  </si>
  <si>
    <t>‘CPS’</t>
  </si>
  <si>
    <t>Park Time</t>
  </si>
  <si>
    <t>[CPS@@01222717219Y00060]</t>
  </si>
  <si>
    <t>STX="[", Command="CPS", UnitID="@@01222717219", Status="Y", Park Time="060", EXT="]"</t>
  </si>
  <si>
    <t>‘00000’ ~ ‘9999999’</t>
  </si>
  <si>
    <t>OutPut Port1 (재시동) 설정 명령어 (OP1)</t>
  </si>
  <si>
    <t>(OP1,0)</t>
  </si>
  <si>
    <t>STX="(", Command="OP1", Port2Status="0" EXT=")"</t>
  </si>
  <si>
    <t>‘OP1’</t>
  </si>
  <si>
    <t>(OP1,1)</t>
  </si>
  <si>
    <t>STX="(", Command="OP1", Port2Status="1" EXT=")"</t>
  </si>
  <si>
    <t>Port1 Status</t>
  </si>
  <si>
    <t>1 = 재시동 방지, 0 = 해제</t>
  </si>
  <si>
    <t>[OP1@@01222708491Y0]</t>
  </si>
  <si>
    <t>STX="[", Command="OP1", UnitID="@@01222708491", Status="Y", Port2Status="1", Ext="]"</t>
  </si>
  <si>
    <t>[OP1@@01222708491Y1]</t>
  </si>
  <si>
    <t>Output Port 2(Door Lock) 설정 응답</t>
  </si>
  <si>
    <t>(OP2,1)</t>
  </si>
  <si>
    <t>STX="(", Command="OP2", Port2Status="1", EXT=")"</t>
  </si>
  <si>
    <t>‘OP2’</t>
  </si>
  <si>
    <t>Port2 Status</t>
  </si>
  <si>
    <t>0 : OFF / 1: ON</t>
  </si>
  <si>
    <t>항상 0</t>
  </si>
  <si>
    <t>[OP2@@01222708491Y0]</t>
  </si>
  <si>
    <t>STX="[", Command="OP2", UnitID="@@01222708491", Status="N", Port2Status="0", Ext="]"</t>
  </si>
  <si>
    <t>Port2 Status(0 == N),(1 == Y)</t>
  </si>
  <si>
    <t xml:space="preserve">항상 0 </t>
  </si>
  <si>
    <t>0 : SMS MESSEAGE / 1: Serial Input</t>
  </si>
  <si>
    <t>Output Port3(Door UnLock) 설정 명령어</t>
  </si>
  <si>
    <t>(OP3,1)</t>
    <phoneticPr fontId="18" type="noConversion"/>
  </si>
  <si>
    <t>STX="(", Command="OP2", Port3Status="1", EXT=")"</t>
  </si>
  <si>
    <t>‘OP3’</t>
  </si>
  <si>
    <t>Port3 Status</t>
  </si>
  <si>
    <t>‘1’</t>
  </si>
  <si>
    <t>1: ON</t>
    <phoneticPr fontId="18" type="noConversion"/>
  </si>
  <si>
    <t>[OP3@@01222708491Y0]</t>
  </si>
  <si>
    <t>STX="[", Command="OP2", UnitID="@@01222708491", Status="Y", Port3Status="0", Ext="0"</t>
  </si>
  <si>
    <t>1: ON</t>
  </si>
  <si>
    <t>DOOR 모드 변경</t>
  </si>
  <si>
    <t>(VDM,1,0)</t>
    <phoneticPr fontId="18" type="noConversion"/>
  </si>
  <si>
    <t>STX="(", Command="VDM", Field Separator=",", mode="1", Field Separator=",", Door Active="0", EXT=")"</t>
  </si>
  <si>
    <t>‘VDM’</t>
  </si>
  <si>
    <t>(VDM,0,0)</t>
  </si>
  <si>
    <t>STX="(", Command="VDM", Field Separator=",", mode="0", Field Separator=",", Door Active="0", EXT=")"</t>
  </si>
  <si>
    <t>Mode</t>
  </si>
  <si>
    <t>0 = 해제 1 = 설정</t>
  </si>
  <si>
    <t>Door Active</t>
  </si>
  <si>
    <t>0 = 기본 1 = 역방향</t>
  </si>
  <si>
    <t>[VDM@@01222708491Y00]</t>
  </si>
  <si>
    <t>STX="[", Command="VDM", UnitID="@@01222708491", Status="Y", MODE="0", Door Active="0", EXT="]"</t>
  </si>
  <si>
    <t>[VDM@@01222708491Y10]</t>
  </si>
  <si>
    <t>STX="[", Command="VDM", UnitID="@@01222708491", Status="Y", MODE="0", Door Active="1", EXT="]"</t>
  </si>
  <si>
    <t>SMS 전송시 항상 0으로 전송</t>
  </si>
  <si>
    <t>1로 설정시 기능반대로 수행</t>
  </si>
  <si>
    <t>동작 모드 변경 (MSM) (사용하지 말것)</t>
  </si>
  <si>
    <t>(MSM,2)</t>
  </si>
  <si>
    <t>STX="(", Command="MSM", Field Separator=",", Mode="2", EXT=")"</t>
  </si>
  <si>
    <t>‘MSM’</t>
  </si>
  <si>
    <t>런모드 2번만 사용할것</t>
  </si>
  <si>
    <t>[MSM@@01222704706Y2]</t>
  </si>
  <si>
    <t>STX="[", Commans="MSM", UnitID="@@01222704706", Status="Y", Runmode="2", EXT="]"</t>
  </si>
  <si>
    <t>Run Mode</t>
  </si>
  <si>
    <t>‘0’ ~ ‘3’</t>
  </si>
  <si>
    <t xml:space="preserve"> </t>
  </si>
  <si>
    <t>(DEL,0)</t>
  </si>
  <si>
    <t>STX="(", Command="DEL", FieldSeparator=",", DELFlag="0", EXT=")"</t>
  </si>
  <si>
    <t>‘DEL’</t>
  </si>
  <si>
    <t>(DEL,1)</t>
  </si>
  <si>
    <t>STX="(", Command="DEL", FieldSeparator=",", DELFlag="1", EXT=")"</t>
  </si>
  <si>
    <t>(DEL,2)</t>
  </si>
  <si>
    <t>STX="(", Command="DEL", FieldSeparator=",", DELFlag="2", EXT=")"</t>
    <phoneticPr fontId="18" type="noConversion"/>
  </si>
  <si>
    <t>DEL Flag</t>
  </si>
  <si>
    <r>
      <t xml:space="preserve">‘0’ or ‘1’ or </t>
    </r>
    <r>
      <rPr>
        <sz val="10"/>
        <color rgb="FFFF0000"/>
        <rFont val="맑은 고딕"/>
        <family val="3"/>
        <charset val="129"/>
      </rPr>
      <t>'2'</t>
    </r>
    <r>
      <rPr>
        <sz val="10"/>
        <color rgb="FF000000"/>
        <rFont val="맑은 고딕"/>
        <family val="3"/>
        <charset val="129"/>
      </rPr>
      <t xml:space="preserve"> or </t>
    </r>
    <r>
      <rPr>
        <sz val="10"/>
        <color rgb="FFFF0000"/>
        <rFont val="맑은 고딕"/>
        <family val="3"/>
        <charset val="129"/>
      </rPr>
      <t>'3'</t>
    </r>
    <phoneticPr fontId="18" type="noConversion"/>
  </si>
  <si>
    <r>
      <t xml:space="preserve">0 ~ </t>
    </r>
    <r>
      <rPr>
        <sz val="10"/>
        <color rgb="FFFF0000"/>
        <rFont val="맑은 고딕"/>
        <family val="3"/>
        <charset val="129"/>
      </rPr>
      <t>3</t>
    </r>
    <r>
      <rPr>
        <sz val="10"/>
        <color rgb="FF000000"/>
        <rFont val="맑은 고딕"/>
        <family val="3"/>
        <charset val="129"/>
      </rPr>
      <t xml:space="preserve"> 선택</t>
    </r>
    <phoneticPr fontId="18" type="noConversion"/>
  </si>
  <si>
    <t>(DEL,3)</t>
    <phoneticPr fontId="18" type="noConversion"/>
  </si>
  <si>
    <t>STX="(", Command="DEL", FieldSeparator=",", DELFlag="3", EXT=")"</t>
    <phoneticPr fontId="18" type="noConversion"/>
  </si>
  <si>
    <t>[DEL@@01222704706Y0]</t>
  </si>
  <si>
    <t>STX="[", Command="DEL", UnitID="@@10222704706", Status="Y", DelFlag="0", EXT="]"</t>
  </si>
  <si>
    <t>[DEL@@01222704706Y1]</t>
  </si>
  <si>
    <t>STX="[", Command="DEL", UnitID="@@10222704706", Status="Y", DelFlag="1", EXT="]"</t>
  </si>
  <si>
    <t>[DEL@@01222704706Y2]</t>
  </si>
  <si>
    <t>STX="[", Command="DEL", UnitID="@@10222704706", Status="Y", DelFlag="2", EXT="]"</t>
  </si>
  <si>
    <t>[DEL@@01222704706Y3]</t>
    <phoneticPr fontId="18" type="noConversion"/>
  </si>
  <si>
    <t>STX="[", Command="DEL", UnitID="@@10222704706", Status="Y", DelFlag="3", EXT="]"</t>
    <phoneticPr fontId="18" type="noConversion"/>
  </si>
  <si>
    <t>선택 값에 따른 반환값</t>
  </si>
  <si>
    <r>
      <t xml:space="preserve">‘0’ : 단말기 설정값 NULL 로 초기화 
(MSI : Default 값 초기화)
(MIT : 주기 : 60초 / 패킷 : 0)
(ACC : Flag : 1 / 주기 : 1800초)
‘1’ : 저장된 위치데이터 및 패킷 삭제
</t>
    </r>
    <r>
      <rPr>
        <sz val="10"/>
        <color rgb="FFFF0000"/>
        <rFont val="맑은 고딕"/>
        <family val="3"/>
        <charset val="129"/>
      </rPr>
      <t>'2' : 단말기에 저장된 총 누적거리 초기화</t>
    </r>
    <r>
      <rPr>
        <sz val="10"/>
        <color rgb="FF000000"/>
        <rFont val="맑은 고딕"/>
        <family val="3"/>
        <charset val="129"/>
      </rPr>
      <t xml:space="preserve">
'3' : 수신된 SMS 전체 삭제</t>
    </r>
    <phoneticPr fontId="18" type="noConversion"/>
  </si>
  <si>
    <r>
      <t xml:space="preserve">0="모든설정값 초기화"
1="현재 저장된위치 데이터 삭제"
실제로 사용할 필요없는 기능
</t>
    </r>
    <r>
      <rPr>
        <sz val="10"/>
        <color rgb="FFFF0000"/>
        <rFont val="맑은 고딕"/>
        <family val="3"/>
        <charset val="129"/>
      </rPr>
      <t>2="단말기에 저장된 총 누적거리 초기화"</t>
    </r>
    <r>
      <rPr>
        <sz val="10"/>
        <color rgb="FF000000"/>
        <rFont val="맑은 고딕"/>
        <family val="3"/>
        <charset val="129"/>
      </rPr>
      <t xml:space="preserve">
3="단말기가 수신하여 저장된 SMS 내역 전체 삭제"</t>
    </r>
    <phoneticPr fontId="18" type="noConversion"/>
  </si>
  <si>
    <t>Y' : 설정 성공, ‘N’ : 설정 실패</t>
    <phoneticPr fontId="18" type="noConversion"/>
  </si>
  <si>
    <t>N' : 설정 입력값 오류로 실패 시</t>
    <phoneticPr fontId="18" type="noConversion"/>
  </si>
  <si>
    <t>(CPO,10,60)</t>
  </si>
  <si>
    <t>STX="(", Command="CPO", FieldSEparator=",", Count="10", FieldSeparator=",", intervalTiem="60", EXT=")"</t>
  </si>
  <si>
    <t>‘CPO’</t>
  </si>
  <si>
    <t>Count</t>
  </si>
  <si>
    <t>‘0’ ~ ‘65535’</t>
    <phoneticPr fontId="18" type="noConversion"/>
  </si>
  <si>
    <t>전송 개수</t>
  </si>
  <si>
    <t>전송 주기(시간)</t>
  </si>
  <si>
    <t>sec</t>
  </si>
  <si>
    <t>설정된 주기보고 데이터 반환</t>
  </si>
  <si>
    <t>즉시보고 요청 횟수 / ‘0’ : 즉시보고 해제 / ‘1’ : 최초 한번만 보고
즉시보고 해제 시 통신서버에 응답으로 즉시보고를 한 번 더 전송</t>
  </si>
  <si>
    <t>즉시보고 주기를 나타내며 최소주기는 10 sec</t>
  </si>
  <si>
    <t>SystemReset 명령어(RST)</t>
  </si>
  <si>
    <t>(RST,1)</t>
  </si>
  <si>
    <t>STX="(", Command="RST", Field Separator=",", Reset Flag="1", EXT=")"</t>
  </si>
  <si>
    <t>‘RST’</t>
  </si>
  <si>
    <t>Reset Flag</t>
  </si>
  <si>
    <t>'1' : RESET</t>
    <phoneticPr fontId="18" type="noConversion"/>
  </si>
  <si>
    <t>[RST@@01222704706Y1]</t>
    <phoneticPr fontId="18" type="noConversion"/>
  </si>
  <si>
    <t>STX="[", Command="DEL", UnitID="@@10222704706", Status="Y", RstFlag="1", EXT="]"</t>
    <phoneticPr fontId="18" type="noConversion"/>
  </si>
  <si>
    <t>‘RST’</t>
    <phoneticPr fontId="18" type="noConversion"/>
  </si>
  <si>
    <t>[RST@@01222704706N0]</t>
    <phoneticPr fontId="18" type="noConversion"/>
  </si>
  <si>
    <t>STX="[", Command="DEL", UnitID="@@10222704706", Status="N", RstFlag="0", EXT="]"</t>
    <phoneticPr fontId="18" type="noConversion"/>
  </si>
  <si>
    <t>Reset Flag</t>
    <phoneticPr fontId="18" type="noConversion"/>
  </si>
  <si>
    <t>‘1’</t>
    <phoneticPr fontId="18" type="noConversion"/>
  </si>
  <si>
    <t>통신 서버 -&gt; 단말기 설정값 반환</t>
    <phoneticPr fontId="18" type="noConversion"/>
  </si>
  <si>
    <t>1'</t>
    <phoneticPr fontId="18" type="noConversion"/>
  </si>
  <si>
    <t>'1' : 단말기 Reset</t>
    <phoneticPr fontId="18" type="noConversion"/>
  </si>
  <si>
    <t>'1' : 단말기 Hardware Reset</t>
    <phoneticPr fontId="18" type="noConversion"/>
  </si>
  <si>
    <t>(MIR,0,160,250,330,410,500,580,660,750,830,0)</t>
  </si>
  <si>
    <t>STX="(", Command="MSA", Field Separator=",", Below 10Km/h="0", FieldSeparator=",", 20 Km/h="160", Field Separator=",", 30 Km/h ="250, Field Separator=",", 40 Km/h="330",
Field Separator=",", 50 Km/h="410", Field Separator=",",  60 Km/h="500", Field Separator=",", 70 Km/h="580", Field Separator=",", 80 Km/h="660", Field Separator=",",
90 Km/h="750", Field Separator=",", 100 Km/h ="830", Field Separator=",", More 100 Km/h="0", EXT=")"</t>
  </si>
  <si>
    <t>‘MIR’</t>
  </si>
  <si>
    <t>Below 10Km/h</t>
  </si>
  <si>
    <t>‘0’ ~ ‘9999’</t>
  </si>
  <si>
    <t>Meter</t>
  </si>
  <si>
    <t>20 Km/h</t>
  </si>
  <si>
    <t>30 Km/h</t>
  </si>
  <si>
    <t>40 Km/h</t>
  </si>
  <si>
    <t>50 Km/h</t>
  </si>
  <si>
    <t>60 Km/h</t>
  </si>
  <si>
    <t>70 Km/h</t>
  </si>
  <si>
    <t>80 Km/h</t>
  </si>
  <si>
    <t>90 Km/h</t>
  </si>
  <si>
    <t>100 Km/h</t>
  </si>
  <si>
    <t>More 100 Km/h</t>
  </si>
  <si>
    <t>[MIR@@01222708491Y00000160025003300410050005800660075008300000]</t>
  </si>
  <si>
    <t>STX="[", Command="MIR", UnitID="@@01222704706", Status="Y", Below 10Km/h="0", 20 Km/h="160", 30 Km/h ="250, 40 Km/h="330", 50 Km/h="410", 60 Km/h="500",
70 Km/h="580", 80 Km/h="660", 90 Km/h="750", 100 Km/h ="830", More 100 Km/h="0", EXT="]"</t>
  </si>
  <si>
    <t>Below 10 Km/h</t>
  </si>
  <si>
    <t>미터 (m)</t>
  </si>
  <si>
    <t>(MSA,123.123.012.012,7000,60,1000,80,1,1800,60,1)</t>
  </si>
  <si>
    <t>STX="(", Command="MSA", Field Separator=",", Server IP="123.123.012.012", FieldSeparator=",", Server Port="65535", Field Separator=",", Interval Time="0 or 10 ~ 99999",
Field Separator=",", Interval Distance="0 or 100 ~ 99999", Field Separator=",",  Speed="0 or 30 ~ 255", Field Separator=",", ACC Flag="0", Field Separator=",",
ACC Interval Time="0", Field Separator=",", Stop Time="65535", Field Separator=",", Port1 Status="1", EXT=")"</t>
  </si>
  <si>
    <t>‘MSA’</t>
  </si>
  <si>
    <t>PORT 주소</t>
  </si>
  <si>
    <t>주기</t>
  </si>
  <si>
    <t>MIO 참조</t>
  </si>
  <si>
    <t>제한속도</t>
  </si>
  <si>
    <t>ACC참조</t>
  </si>
  <si>
    <t>ACC Interval Time</t>
  </si>
  <si>
    <t xml:space="preserve"> Stop Time</t>
  </si>
  <si>
    <t>특이사항 참조, Minute</t>
  </si>
  <si>
    <t>CST참조, Minute</t>
  </si>
  <si>
    <t>OP1 참조</t>
  </si>
  <si>
    <t>[MSA@@01222708491Y106.247.085.014060600006001000080101800000601]</t>
  </si>
  <si>
    <t>STX="[", Command="MSA", UnitID="@@01222704706", Status="Y", Server IP="106.247.85.14", Server Port="6060", Interval Time="60", Interval Distance="1000", Speed="80", ACC Flag="1", ACC Interval Time="1800", Stop Time="60", Port1 Status="1", EXT="]"</t>
  </si>
  <si>
    <t>IP주소</t>
  </si>
  <si>
    <t>미터 (M)</t>
  </si>
  <si>
    <t>속도</t>
  </si>
  <si>
    <t>ACC 참조</t>
  </si>
  <si>
    <t>ACC Stop Time</t>
  </si>
  <si>
    <t>ACC 참조, Minute</t>
  </si>
  <si>
    <t>op1 참조</t>
  </si>
  <si>
    <t>‘0’ : 시동 OFF 경우 단말기 Power OFF
‘1’ : 시동 OFF 시에 Interval Time 주기로 보고
‘2’ : 시동 OFF 시에 단말기 Sleep</t>
  </si>
  <si>
    <t>‘0’ : OFF</t>
  </si>
  <si>
    <t xml:space="preserve">Zone 설정 조회 명령어 </t>
  </si>
  <si>
    <t>(MGZ,0)</t>
  </si>
  <si>
    <t>STX="(", Command="MGZ", ZoneID="0", EXT=")"</t>
  </si>
  <si>
    <t>‘MGZ’</t>
  </si>
  <si>
    <t>ZoneID 번호</t>
  </si>
  <si>
    <t>[MGZ@@01222704706YN000.00000000.000000000000]</t>
  </si>
  <si>
    <t xml:space="preserve">STX="[", Command="MGZ", UnitID="@@01022704706", Status="Y", ZoneType="N", Latitude="000.00000", Longtitude="000.00000", Distance="00000", ZoneID="00", EXT="]"  </t>
  </si>
  <si>
    <t>[MGZ@@01222704706YB035.17675129.125350100000]</t>
  </si>
  <si>
    <t xml:space="preserve">STX="[", Command="MGZ", UnitID="@@01022704706", Status="Y", ZoneType="B", Latitude="035.17675", Longtitude="129.12535", Distance="01000", ZoneID="01", EXT="]"  </t>
  </si>
  <si>
    <t>Zone설정된 ZoneType 반환</t>
  </si>
  <si>
    <t>설정 거리</t>
  </si>
  <si>
    <t>단말 설정 상태 보고 명령어</t>
  </si>
  <si>
    <t>(MST,1)</t>
  </si>
  <si>
    <t>STX="(", Command="MST", FieldSeparator=",", StaFlag="1", EXT=")"</t>
  </si>
  <si>
    <t>‘MST’</t>
  </si>
  <si>
    <t>(MST,2)</t>
  </si>
  <si>
    <t>STX="(", Command="MST", FieldSeparator=",", StaFlag="2", EXT=")"</t>
  </si>
  <si>
    <t>(MST,3)</t>
  </si>
  <si>
    <t>STX="(", Command="MST", FieldSeparator=",", StaFlag="3", EXT=")"</t>
  </si>
  <si>
    <t>State Flag</t>
  </si>
  <si>
    <t>‘1’ ~ ‘3’</t>
  </si>
  <si>
    <t>1~3 선택</t>
  </si>
  <si>
    <t>MST,1</t>
  </si>
  <si>
    <t>[MST@@01222704706MSA100_07MSA100_04106.247.085.0140606000020000000001018000B035.17675129.12535010000000001000]</t>
  </si>
  <si>
    <t>STX="[", Command="MST", Unit ID="@@01222704706", S/W Ver="MSA100_07", H/W Ver="MSA100_04", Server IP="106.247.085.014", Server Port="06060", Interval Time="00020", 
Interval Distance="", Speed="000", ACC Flag="1", ACC Time="01800", Zone Count="0", Zone Type="B", Zone Lat.="035.17675", Zone Long.="129.12535", Zone Distance="01000", Zone ID="00", Stop Time="00001", Output Port1="0", Output Port2="0", Check Sum="0", EXT="]"</t>
  </si>
  <si>
    <t>S/W Ver</t>
  </si>
  <si>
    <t>‘MSA-T200W_010’</t>
  </si>
  <si>
    <t>소프트웨어 버전</t>
  </si>
  <si>
    <t>H/W Ver</t>
  </si>
  <si>
    <t>하드웨어 버전</t>
  </si>
  <si>
    <t>설정 IP</t>
  </si>
  <si>
    <t>223.171.66.16</t>
  </si>
  <si>
    <t>설정 PORT</t>
  </si>
  <si>
    <t>단위 : s</t>
  </si>
  <si>
    <t>MIO 설정 거리</t>
  </si>
  <si>
    <t>현재 속도</t>
  </si>
  <si>
    <t>Km</t>
  </si>
  <si>
    <t>ACC Time</t>
  </si>
  <si>
    <t>시동 OFF 시에 Interval Time 주기로 보고</t>
  </si>
  <si>
    <t>Zone Count</t>
  </si>
  <si>
    <t>‘0’ ~ ‘9’</t>
  </si>
  <si>
    <t>단말기에 설정된 Zone의 개수</t>
  </si>
  <si>
    <t>Zone Lat.</t>
  </si>
  <si>
    <t>Zone Long.</t>
  </si>
  <si>
    <t>Zone Distance</t>
  </si>
  <si>
    <t>‘0000’ ~ ‘99999’</t>
  </si>
  <si>
    <t>Zone 설정 반경</t>
  </si>
  <si>
    <t>Zone 설정 ID</t>
  </si>
  <si>
    <t>N</t>
  </si>
  <si>
    <t>……</t>
  </si>
  <si>
    <t>19+</t>
  </si>
  <si>
    <t>Stop Time</t>
    <phoneticPr fontId="18" type="noConversion"/>
  </si>
  <si>
    <t>109+</t>
  </si>
  <si>
    <t>정지시간 Minute</t>
  </si>
  <si>
    <t>분' 단위로 전송 Minute</t>
  </si>
  <si>
    <t>20+</t>
  </si>
  <si>
    <t>Output Port1</t>
  </si>
  <si>
    <t>114+</t>
  </si>
  <si>
    <t>Output Port 1 (재시동) 설정 명령어</t>
  </si>
  <si>
    <t>21+</t>
  </si>
  <si>
    <t>Output Port2</t>
  </si>
  <si>
    <t>115+</t>
  </si>
  <si>
    <t>Output Port 2 (Door Lock) 설정 명령어</t>
  </si>
  <si>
    <t>OP2 참조, HW 수정 필요함.</t>
  </si>
  <si>
    <t>22+</t>
  </si>
  <si>
    <t>116+</t>
  </si>
  <si>
    <t>Body 에 대한 Check Sum (Exclusive OR 연산)</t>
  </si>
  <si>
    <t>23+</t>
  </si>
  <si>
    <t>117+</t>
  </si>
  <si>
    <t>MST,2</t>
  </si>
  <si>
    <t>[MST@@01222704706MSA100_07MSA100_04106.247.085.0140606000020000000001018002010B035.17675129.12535010000000001000]</t>
  </si>
  <si>
    <t>STX="[", Command="MST", Unit ID="@@01222704706", S/W Ver="MSA100_07", H/W Ver="MSA100_04", Server IP="106.247.085.014", Server Port="06060", Interval Time="0020", Interval Distance="0000", Speed="000", ACC Flag="1", ACC Time="01800", Run Mode="2", Max Packet="01", Zone Count="0", Zone Type="B", Zone Lat.="035.17675", Zone Long.="129.12535", Zone Distance="01000", Zone ID="00", Stop Time="00001", Output Port1="0", Output Port2=0"", Check Sum="0", EXT="]"</t>
  </si>
  <si>
    <t>'MSA-T200W_010'</t>
  </si>
  <si>
    <t>MSA-T200W_010</t>
  </si>
  <si>
    <t>확인불가</t>
  </si>
  <si>
    <t>패킷 데이터의 Body 갯수</t>
  </si>
  <si>
    <t>Body number</t>
  </si>
  <si>
    <t>112+</t>
  </si>
  <si>
    <t>OP1참조</t>
  </si>
  <si>
    <t>118+</t>
  </si>
  <si>
    <t>OP2참조, HW 수정 필요함</t>
  </si>
  <si>
    <t>119+</t>
  </si>
  <si>
    <t>120+</t>
  </si>
  <si>
    <t>MST,3</t>
  </si>
  <si>
    <t>[MST@@01222704706MSA10007MSA10004106.247.085.014060600002001000000001018000000060000006000001100020000000000000000000000000000000000000000000001B035.17675129.1253501000000]</t>
  </si>
  <si>
    <t>STX="[", Command="MST", UnitId="@@01222704706", S/WVER="MSA10007", H/WVER="MSA10004", ServerIp="106.247.085.014", ServerPort="06060", IntervalTime="00020", maxPacket="01", intervalDistance="00000", speed="000", AccFlag="1", accTime="01800", StopTime="0000060", ParkTime="0000060", OutputPort1="0", OutputPort2="0", OutputPort3="0", BatteryType="0", BatteryLevel="110", DoorMode="0", DoorActive="0", Runmode="2", Below10Km/h="0000", 20Km/h="0000", 30Km/h="0000", 40Km/h="0000", 50km/h="0000" ,60km/h="0000", 70km/h="0000", 80km/h="0000", 90km/h="0000", 100km/h="0000", more 100km/h="0000", ZoneCount="01", ZoneType="B", ZoneLat="035.17675", ZoneLong="129.12535", ZoneDistance="01000", Zoneid="00", CheckSum="0", Ext="]"</t>
  </si>
  <si>
    <t>패킷의 Body 부분 갯수</t>
  </si>
  <si>
    <t>Default : 01</t>
  </si>
  <si>
    <t>보고 거리간격</t>
  </si>
  <si>
    <t>‘0000000’ ~ ‘9999999’</t>
  </si>
  <si>
    <t>정지시간</t>
  </si>
  <si>
    <t>초' 단위로 전송 Second</t>
  </si>
  <si>
    <t>주차시간</t>
  </si>
  <si>
    <t>Output Port3</t>
  </si>
  <si>
    <t xml:space="preserve">Output Port 3 (Door UnLock) 설정 명령어 </t>
  </si>
  <si>
    <t>OP3참조, HW 수정 필요함</t>
  </si>
  <si>
    <t>Door Mode</t>
  </si>
  <si>
    <t xml:space="preserve">DOOR 모드 변경 </t>
  </si>
  <si>
    <t>VDM 참조</t>
  </si>
  <si>
    <t>Door Open Active</t>
  </si>
  <si>
    <t>주기보고 타입</t>
  </si>
  <si>
    <t>주기 전송 모드</t>
  </si>
  <si>
    <t>41+</t>
  </si>
  <si>
    <t>176+</t>
  </si>
  <si>
    <t>42+</t>
  </si>
  <si>
    <t>177+</t>
  </si>
  <si>
    <t>‘1’ : 단말기에 설정된 Parameter 상태를 전송 (기본 방식)
‘2’ : 단말기에 설정된 Parameter 상태를 전송 (확장)
‘3’ : 단말기에 설정된 Parameter 상태를 전송</t>
  </si>
  <si>
    <t>설정된 값이 없을 경우 Zone Count ~ Zone ID 까지 모두 ‘0’ 로 표시</t>
  </si>
  <si>
    <t>N : Zone Type ~ Zone ID 까지 (Zone Count) 의 데이터</t>
  </si>
  <si>
    <t>유선 : MSA-T200C_01
무선 : MSA-T200W_01</t>
  </si>
  <si>
    <t>주차경보 보고 설정 명령어(시동 종료일떄)</t>
  </si>
  <si>
    <t>(CPA,60)</t>
  </si>
  <si>
    <t>STX="(", Command="CPA", Field Separator=",", parkTime="60", EXT=")"</t>
  </si>
  <si>
    <t>‘CPA’</t>
  </si>
  <si>
    <t>Minute</t>
  </si>
  <si>
    <t>[CPA@@01222704706Y00060]</t>
  </si>
  <si>
    <t>ST]X="[", Command="CPA", UnitID="@@01222704706", Status="Y", parkTime="00060", EXT="]"</t>
  </si>
  <si>
    <t>(CST,60)</t>
  </si>
  <si>
    <t>‘CST’</t>
  </si>
  <si>
    <t>[CST@@01222704706Y00060]</t>
    <phoneticPr fontId="18" type="noConversion"/>
  </si>
  <si>
    <t>‘MPA’</t>
  </si>
  <si>
    <t>‘0’ ~ ‘10’</t>
  </si>
  <si>
    <t>‘0’ ~ ‘255’</t>
  </si>
  <si>
    <t>사진 전송 SMS( PIC)</t>
  </si>
  <si>
    <t>(PIC,1)</t>
  </si>
  <si>
    <t>STX = "(", Command="PIC", Field Separator=",", CamControl="1", EXT=")"</t>
  </si>
  <si>
    <t>‘PIC’</t>
  </si>
  <si>
    <t>Cam Control</t>
  </si>
  <si>
    <t>단말기 -&gt; 통신 서버(미정)</t>
  </si>
  <si>
    <t>단말기 위치 보고 : 콜드 체인</t>
  </si>
  <si>
    <r>
      <t>‘</t>
    </r>
    <r>
      <rPr>
        <sz val="10"/>
        <color rgb="FF000000"/>
        <rFont val="맑은 고딕"/>
        <family val="3"/>
        <charset val="129"/>
      </rPr>
      <t>[</t>
    </r>
    <r>
      <rPr>
        <sz val="10"/>
        <color rgb="FF000000"/>
        <rFont val="굴림"/>
        <family val="3"/>
        <charset val="129"/>
      </rPr>
      <t>‘</t>
    </r>
  </si>
  <si>
    <t>[MPR@@0122270470607901200328061430A1235.17636129.126000000000000100005FF024.4088.51]</t>
  </si>
  <si>
    <t>STX="[", Command="MPL", UnitID="@@012227047060", Length="079", DataCount="01", Data="200331", Time="142345", GpsStatus="V", GpsSv="00", Latitude="35.17675", longtitude="129.12535", Speed="000", Direction="000", Altitude="0000", AverageSpeed="000", AccStatus="1", AccmulDist="0000000000", innerBattery="40", VehicleBattery="083", EventCode="05", Zone/Input ID="FF", TEMP="024.4", HUMIDITY="088.5", CheckSum="0", EXT="]"</t>
  </si>
  <si>
    <r>
      <t>‘</t>
    </r>
    <r>
      <rPr>
        <sz val="10"/>
        <color rgb="FF000000"/>
        <rFont val="맑은 고딕"/>
        <family val="3"/>
        <charset val="129"/>
      </rPr>
      <t>MPR</t>
    </r>
    <r>
      <rPr>
        <sz val="10"/>
        <color rgb="FF000000"/>
        <rFont val="굴림"/>
        <family val="3"/>
        <charset val="129"/>
      </rPr>
      <t>’</t>
    </r>
  </si>
  <si>
    <r>
      <t>‘</t>
    </r>
    <r>
      <rPr>
        <sz val="10"/>
        <color rgb="FF000000"/>
        <rFont val="맑은 고딕"/>
        <family val="3"/>
        <charset val="129"/>
      </rPr>
      <t>@@01012345678</t>
    </r>
    <r>
      <rPr>
        <sz val="10"/>
        <color rgb="FF000000"/>
        <rFont val="굴림"/>
        <family val="3"/>
        <charset val="129"/>
      </rPr>
      <t>’</t>
    </r>
  </si>
  <si>
    <r>
      <t>‘</t>
    </r>
    <r>
      <rPr>
        <sz val="10"/>
        <color rgb="FF000000"/>
        <rFont val="맑은 고딕"/>
        <family val="3"/>
        <charset val="129"/>
      </rPr>
      <t>000</t>
    </r>
    <r>
      <rPr>
        <sz val="10"/>
        <color rgb="FF000000"/>
        <rFont val="굴림"/>
        <family val="3"/>
        <charset val="129"/>
      </rPr>
      <t>’</t>
    </r>
    <r>
      <rPr>
        <sz val="10"/>
        <color rgb="FF000000"/>
        <rFont val="맑은 고딕"/>
        <family val="3"/>
        <charset val="129"/>
      </rPr>
      <t xml:space="preserve"> ~ </t>
    </r>
    <r>
      <rPr>
        <sz val="10"/>
        <color rgb="FF000000"/>
        <rFont val="굴림"/>
        <family val="3"/>
        <charset val="129"/>
      </rPr>
      <t>‘</t>
    </r>
    <r>
      <rPr>
        <sz val="10"/>
        <color rgb="FF000000"/>
        <rFont val="맑은 고딕"/>
        <family val="3"/>
        <charset val="129"/>
      </rPr>
      <t>999</t>
    </r>
    <r>
      <rPr>
        <sz val="10"/>
        <color rgb="FF000000"/>
        <rFont val="굴림"/>
        <family val="3"/>
        <charset val="129"/>
      </rPr>
      <t>’</t>
    </r>
  </si>
  <si>
    <r>
      <t>‘</t>
    </r>
    <r>
      <rPr>
        <sz val="10"/>
        <color rgb="FF000000"/>
        <rFont val="맑은 고딕"/>
        <family val="3"/>
        <charset val="129"/>
      </rPr>
      <t>00</t>
    </r>
    <r>
      <rPr>
        <sz val="10"/>
        <color rgb="FF000000"/>
        <rFont val="굴림"/>
        <family val="3"/>
        <charset val="129"/>
      </rPr>
      <t>’</t>
    </r>
    <r>
      <rPr>
        <sz val="10"/>
        <color rgb="FF000000"/>
        <rFont val="맑은 고딕"/>
        <family val="3"/>
        <charset val="129"/>
      </rPr>
      <t xml:space="preserve"> ~ </t>
    </r>
    <r>
      <rPr>
        <sz val="10"/>
        <color rgb="FF000000"/>
        <rFont val="굴림"/>
        <family val="3"/>
        <charset val="129"/>
      </rPr>
      <t>‘</t>
    </r>
    <r>
      <rPr>
        <sz val="10"/>
        <color rgb="FF000000"/>
        <rFont val="맑은 고딕"/>
        <family val="3"/>
        <charset val="129"/>
      </rPr>
      <t>99</t>
    </r>
    <r>
      <rPr>
        <sz val="10"/>
        <color rgb="FF000000"/>
        <rFont val="굴림"/>
        <family val="3"/>
        <charset val="129"/>
      </rPr>
      <t>’</t>
    </r>
  </si>
  <si>
    <r>
      <t>‘</t>
    </r>
    <r>
      <rPr>
        <sz val="10"/>
        <color rgb="FF000000"/>
        <rFont val="맑은 고딕"/>
        <family val="3"/>
        <charset val="129"/>
      </rPr>
      <t>YYMMDD</t>
    </r>
    <r>
      <rPr>
        <sz val="10"/>
        <color rgb="FF000000"/>
        <rFont val="굴림"/>
        <family val="3"/>
        <charset val="129"/>
      </rPr>
      <t>’</t>
    </r>
  </si>
  <si>
    <r>
      <t>‘</t>
    </r>
    <r>
      <rPr>
        <sz val="10"/>
        <color rgb="FF000000"/>
        <rFont val="맑은 고딕"/>
        <family val="3"/>
        <charset val="129"/>
      </rPr>
      <t>HHMMSS</t>
    </r>
    <r>
      <rPr>
        <sz val="10"/>
        <color rgb="FF000000"/>
        <rFont val="굴림"/>
        <family val="3"/>
        <charset val="129"/>
      </rPr>
      <t>’</t>
    </r>
  </si>
  <si>
    <r>
      <t>‘</t>
    </r>
    <r>
      <rPr>
        <sz val="10"/>
        <color rgb="FF000000"/>
        <rFont val="맑은 고딕"/>
        <family val="3"/>
        <charset val="129"/>
      </rPr>
      <t>A</t>
    </r>
    <r>
      <rPr>
        <sz val="10"/>
        <color rgb="FF000000"/>
        <rFont val="굴림"/>
        <family val="3"/>
        <charset val="129"/>
      </rPr>
      <t>’</t>
    </r>
    <r>
      <rPr>
        <sz val="10"/>
        <color rgb="FF000000"/>
        <rFont val="맑은 고딕"/>
        <family val="3"/>
        <charset val="129"/>
      </rPr>
      <t xml:space="preserve"> or </t>
    </r>
    <r>
      <rPr>
        <sz val="10"/>
        <color rgb="FF000000"/>
        <rFont val="굴림"/>
        <family val="3"/>
        <charset val="129"/>
      </rPr>
      <t>‘</t>
    </r>
    <r>
      <rPr>
        <sz val="10"/>
        <color rgb="FF000000"/>
        <rFont val="맑은 고딕"/>
        <family val="3"/>
        <charset val="129"/>
      </rPr>
      <t>V</t>
    </r>
    <r>
      <rPr>
        <sz val="10"/>
        <color rgb="FF000000"/>
        <rFont val="굴림"/>
        <family val="3"/>
        <charset val="129"/>
      </rPr>
      <t>’</t>
    </r>
  </si>
  <si>
    <t>GPS 상태 (A="정상" V="음영")</t>
  </si>
  <si>
    <r>
      <t>‘</t>
    </r>
    <r>
      <rPr>
        <sz val="10"/>
        <color rgb="FF000000"/>
        <rFont val="맑은 고딕"/>
        <family val="3"/>
        <charset val="129"/>
      </rPr>
      <t>00</t>
    </r>
    <r>
      <rPr>
        <sz val="10"/>
        <color rgb="FF000000"/>
        <rFont val="굴림"/>
        <family val="3"/>
        <charset val="129"/>
      </rPr>
      <t>’</t>
    </r>
    <r>
      <rPr>
        <sz val="10"/>
        <color rgb="FF000000"/>
        <rFont val="맑은 고딕"/>
        <family val="3"/>
        <charset val="129"/>
      </rPr>
      <t xml:space="preserve"> ~ </t>
    </r>
    <r>
      <rPr>
        <sz val="10"/>
        <color rgb="FF000000"/>
        <rFont val="굴림"/>
        <family val="3"/>
        <charset val="129"/>
      </rPr>
      <t>‘</t>
    </r>
    <r>
      <rPr>
        <sz val="10"/>
        <color rgb="FF000000"/>
        <rFont val="맑은 고딕"/>
        <family val="3"/>
        <charset val="129"/>
      </rPr>
      <t>12</t>
    </r>
    <r>
      <rPr>
        <sz val="10"/>
        <color rgb="FF000000"/>
        <rFont val="굴림"/>
        <family val="3"/>
        <charset val="129"/>
      </rPr>
      <t>’</t>
    </r>
  </si>
  <si>
    <r>
      <t>‘</t>
    </r>
    <r>
      <rPr>
        <sz val="10"/>
        <color rgb="FF000000"/>
        <rFont val="맑은 고딕"/>
        <family val="3"/>
        <charset val="129"/>
      </rPr>
      <t>12.12345</t>
    </r>
    <r>
      <rPr>
        <sz val="10"/>
        <color rgb="FF000000"/>
        <rFont val="굴림"/>
        <family val="3"/>
        <charset val="129"/>
      </rPr>
      <t>’</t>
    </r>
  </si>
  <si>
    <r>
      <t>‘</t>
    </r>
    <r>
      <rPr>
        <sz val="10"/>
        <color rgb="FF000000"/>
        <rFont val="맑은 고딕"/>
        <family val="3"/>
        <charset val="129"/>
      </rPr>
      <t>123.12345</t>
    </r>
    <r>
      <rPr>
        <sz val="10"/>
        <color rgb="FF000000"/>
        <rFont val="굴림"/>
        <family val="3"/>
        <charset val="129"/>
      </rPr>
      <t>’</t>
    </r>
  </si>
  <si>
    <r>
      <t>‘</t>
    </r>
    <r>
      <rPr>
        <sz val="10"/>
        <color rgb="FF000000"/>
        <rFont val="맑은 고딕"/>
        <family val="3"/>
        <charset val="129"/>
      </rPr>
      <t>000</t>
    </r>
    <r>
      <rPr>
        <sz val="10"/>
        <color rgb="FF000000"/>
        <rFont val="굴림"/>
        <family val="3"/>
        <charset val="129"/>
      </rPr>
      <t>’</t>
    </r>
    <r>
      <rPr>
        <sz val="10"/>
        <color rgb="FF000000"/>
        <rFont val="맑은 고딕"/>
        <family val="3"/>
        <charset val="129"/>
      </rPr>
      <t xml:space="preserve"> ~ 255</t>
    </r>
    <r>
      <rPr>
        <sz val="10"/>
        <color rgb="FF000000"/>
        <rFont val="굴림"/>
        <family val="3"/>
        <charset val="129"/>
      </rPr>
      <t>’</t>
    </r>
  </si>
  <si>
    <t>속도(단위: Km/h)</t>
  </si>
  <si>
    <t>서버에 보내기 바로 직전 속도</t>
  </si>
  <si>
    <r>
      <t>‘</t>
    </r>
    <r>
      <rPr>
        <sz val="10"/>
        <color rgb="FF000000"/>
        <rFont val="맑은 고딕"/>
        <family val="3"/>
        <charset val="129"/>
      </rPr>
      <t>000</t>
    </r>
    <r>
      <rPr>
        <sz val="10"/>
        <color rgb="FF000000"/>
        <rFont val="굴림"/>
        <family val="3"/>
        <charset val="129"/>
      </rPr>
      <t>’</t>
    </r>
    <r>
      <rPr>
        <sz val="10"/>
        <color rgb="FF000000"/>
        <rFont val="맑은 고딕"/>
        <family val="3"/>
        <charset val="129"/>
      </rPr>
      <t xml:space="preserve"> ~ 359</t>
    </r>
    <r>
      <rPr>
        <sz val="10"/>
        <color rgb="FF000000"/>
        <rFont val="굴림"/>
        <family val="3"/>
        <charset val="129"/>
      </rPr>
      <t>’</t>
    </r>
  </si>
  <si>
    <t>(단위 : ‘°(도)’)</t>
  </si>
  <si>
    <r>
      <t>‘</t>
    </r>
    <r>
      <rPr>
        <sz val="10"/>
        <color rgb="FF000000"/>
        <rFont val="맑은 고딕"/>
        <family val="3"/>
        <charset val="129"/>
      </rPr>
      <t>000</t>
    </r>
    <r>
      <rPr>
        <sz val="10"/>
        <color rgb="FF000000"/>
        <rFont val="굴림"/>
        <family val="3"/>
        <charset val="129"/>
      </rPr>
      <t>’</t>
    </r>
    <r>
      <rPr>
        <sz val="10"/>
        <color rgb="FF000000"/>
        <rFont val="맑은 고딕"/>
        <family val="3"/>
        <charset val="129"/>
      </rPr>
      <t xml:space="preserve"> ~ </t>
    </r>
    <r>
      <rPr>
        <sz val="10"/>
        <color rgb="FF000000"/>
        <rFont val="굴림"/>
        <family val="3"/>
        <charset val="129"/>
      </rPr>
      <t>‘</t>
    </r>
    <r>
      <rPr>
        <sz val="10"/>
        <color rgb="FF000000"/>
        <rFont val="맑은 고딕"/>
        <family val="3"/>
        <charset val="129"/>
      </rPr>
      <t>9999</t>
    </r>
    <r>
      <rPr>
        <sz val="10"/>
        <color rgb="FF000000"/>
        <rFont val="굴림"/>
        <family val="3"/>
        <charset val="129"/>
      </rPr>
      <t>’</t>
    </r>
  </si>
  <si>
    <t>(단위: m)</t>
  </si>
  <si>
    <r>
      <t>‘</t>
    </r>
    <r>
      <rPr>
        <sz val="10"/>
        <color rgb="FF000000"/>
        <rFont val="맑은 고딕"/>
        <family val="3"/>
        <charset val="129"/>
      </rPr>
      <t>0</t>
    </r>
    <r>
      <rPr>
        <sz val="10"/>
        <color rgb="FF000000"/>
        <rFont val="굴림"/>
        <family val="3"/>
        <charset val="129"/>
      </rPr>
      <t>’</t>
    </r>
    <r>
      <rPr>
        <sz val="10"/>
        <color rgb="FF000000"/>
        <rFont val="맑은 고딕"/>
        <family val="3"/>
        <charset val="129"/>
      </rPr>
      <t xml:space="preserve">: OFF / </t>
    </r>
    <r>
      <rPr>
        <sz val="10"/>
        <color rgb="FF000000"/>
        <rFont val="굴림"/>
        <family val="3"/>
        <charset val="129"/>
      </rPr>
      <t>‘</t>
    </r>
    <r>
      <rPr>
        <sz val="10"/>
        <color rgb="FF000000"/>
        <rFont val="맑은 고딕"/>
        <family val="3"/>
        <charset val="129"/>
      </rPr>
      <t>1</t>
    </r>
    <r>
      <rPr>
        <sz val="10"/>
        <color rgb="FF000000"/>
        <rFont val="굴림"/>
        <family val="3"/>
        <charset val="129"/>
      </rPr>
      <t>’</t>
    </r>
    <r>
      <rPr>
        <sz val="10"/>
        <color rgb="FF000000"/>
        <rFont val="맑은 고딕"/>
        <family val="3"/>
        <charset val="129"/>
      </rPr>
      <t>: ON</t>
    </r>
  </si>
  <si>
    <r>
      <t>‘</t>
    </r>
    <r>
      <rPr>
        <sz val="10"/>
        <color rgb="FF000000"/>
        <rFont val="맑은 고딕"/>
        <family val="3"/>
        <charset val="129"/>
      </rPr>
      <t>000</t>
    </r>
    <r>
      <rPr>
        <sz val="10"/>
        <color rgb="FF000000"/>
        <rFont val="굴림"/>
        <family val="3"/>
        <charset val="129"/>
      </rPr>
      <t>’</t>
    </r>
    <r>
      <rPr>
        <sz val="10"/>
        <color rgb="FF000000"/>
        <rFont val="맑은 고딕"/>
        <family val="3"/>
        <charset val="129"/>
      </rPr>
      <t xml:space="preserve"> ~ </t>
    </r>
    <r>
      <rPr>
        <sz val="10"/>
        <color rgb="FF000000"/>
        <rFont val="굴림"/>
        <family val="3"/>
        <charset val="129"/>
      </rPr>
      <t>‘</t>
    </r>
    <r>
      <rPr>
        <sz val="10"/>
        <color rgb="FF000000"/>
        <rFont val="맑은 고딕"/>
        <family val="3"/>
        <charset val="129"/>
      </rPr>
      <t>300</t>
    </r>
    <r>
      <rPr>
        <sz val="10"/>
        <color rgb="FF000000"/>
        <rFont val="굴림"/>
        <family val="3"/>
        <charset val="129"/>
      </rPr>
      <t>’</t>
    </r>
  </si>
  <si>
    <t>(단위 : V)</t>
  </si>
  <si>
    <r>
      <t>‘</t>
    </r>
    <r>
      <rPr>
        <sz val="10"/>
        <color rgb="FF000000"/>
        <rFont val="맑은 고딕"/>
        <family val="3"/>
        <charset val="129"/>
      </rPr>
      <t>00</t>
    </r>
    <r>
      <rPr>
        <sz val="10"/>
        <color rgb="FF000000"/>
        <rFont val="굴림"/>
        <family val="3"/>
        <charset val="129"/>
      </rPr>
      <t>’</t>
    </r>
    <r>
      <rPr>
        <sz val="10"/>
        <color rgb="FF000000"/>
        <rFont val="맑은 고딕"/>
        <family val="3"/>
        <charset val="129"/>
      </rPr>
      <t xml:space="preserve"> ~ </t>
    </r>
    <r>
      <rPr>
        <sz val="10"/>
        <color rgb="FF000000"/>
        <rFont val="굴림"/>
        <family val="3"/>
        <charset val="129"/>
      </rPr>
      <t>‘</t>
    </r>
    <r>
      <rPr>
        <sz val="10"/>
        <color rgb="FF000000"/>
        <rFont val="맑은 고딕"/>
        <family val="3"/>
        <charset val="129"/>
      </rPr>
      <t>49</t>
    </r>
    <r>
      <rPr>
        <sz val="10"/>
        <color rgb="FF000000"/>
        <rFont val="굴림"/>
        <family val="3"/>
        <charset val="129"/>
      </rPr>
      <t>’</t>
    </r>
  </si>
  <si>
    <t>Temperature</t>
  </si>
  <si>
    <r>
      <t>‘</t>
    </r>
    <r>
      <rPr>
        <sz val="9"/>
        <color rgb="FF000000"/>
        <rFont val="맑은 고딕"/>
        <family val="3"/>
        <charset val="129"/>
      </rPr>
      <t>024.4</t>
    </r>
    <r>
      <rPr>
        <sz val="9"/>
        <color rgb="FF000000"/>
        <rFont val="굴림"/>
        <family val="3"/>
        <charset val="129"/>
      </rPr>
      <t>’</t>
    </r>
  </si>
  <si>
    <t>온도</t>
  </si>
  <si>
    <t>(단위 : °C)</t>
  </si>
  <si>
    <t>Humidity</t>
  </si>
  <si>
    <r>
      <t>‘</t>
    </r>
    <r>
      <rPr>
        <sz val="10"/>
        <color rgb="FF000000"/>
        <rFont val="맑은 고딕"/>
        <family val="3"/>
        <charset val="129"/>
      </rPr>
      <t>088.5</t>
    </r>
    <r>
      <rPr>
        <sz val="10"/>
        <color rgb="FF000000"/>
        <rFont val="굴림"/>
        <family val="3"/>
        <charset val="129"/>
      </rPr>
      <t>’</t>
    </r>
  </si>
  <si>
    <t>습도</t>
  </si>
  <si>
    <r>
      <t>‘</t>
    </r>
    <r>
      <rPr>
        <sz val="10"/>
        <color rgb="FF000000"/>
        <rFont val="맑은 고딕"/>
        <family val="3"/>
        <charset val="129"/>
      </rPr>
      <t>]</t>
    </r>
    <r>
      <rPr>
        <sz val="10"/>
        <color rgb="FF000000"/>
        <rFont val="굴림"/>
        <family val="3"/>
        <charset val="129"/>
      </rPr>
      <t>’</t>
    </r>
  </si>
  <si>
    <t>단말기 위치 보고 : 포가드 미니</t>
  </si>
  <si>
    <t>[MIN@@0122270470608901200331142345V00+35.17675129.125350000000000000100000000004005E0000000.00FF0]</t>
    <phoneticPr fontId="18" type="noConversion"/>
  </si>
  <si>
    <t>STX="[", Command="MIN", UnitID="@@012227047060", Length="090", DataCount="01", Data="200331", Time="142345", GpsStatus="V", GpsSv="00", LATINDI="-", Latitude="35.17675", LONGINDI="+", longtitude="129.12535", Speed="000", Direction="000", Altitude="0000", AverageSpeed="000", AccStatus="1", AccmulDist="0000000000", innerBattery="40", EventCode="05", SaveFlag="E", TotalAccmulDist="0000000.00", Zone/Input ID="FF", CheckSum="0", EXT="]"</t>
    <phoneticPr fontId="18" type="noConversion"/>
  </si>
  <si>
    <t>‘MIN’</t>
    <phoneticPr fontId="18" type="noConversion"/>
  </si>
  <si>
    <t>Lati. Indi.</t>
  </si>
  <si>
    <t>‘+’ or ‘-’</t>
  </si>
  <si>
    <t>위도 방향</t>
  </si>
  <si>
    <t>‘12.123456’</t>
    <phoneticPr fontId="18" type="noConversion"/>
  </si>
  <si>
    <t>Long. Indi.</t>
  </si>
  <si>
    <t>경도 방향</t>
  </si>
  <si>
    <t>‘123.123456’</t>
    <phoneticPr fontId="18" type="noConversion"/>
  </si>
  <si>
    <t>‘000’ ~ ‘9999’</t>
  </si>
  <si>
    <t>고도(단위: m)</t>
  </si>
  <si>
    <t>전원 상태 (차량 배터리 연결 상태)</t>
    <phoneticPr fontId="18" type="noConversion"/>
  </si>
  <si>
    <t>Accumul. Dist.</t>
  </si>
  <si>
    <t>누적 거리계산</t>
  </si>
  <si>
    <t>Save data flag</t>
    <phoneticPr fontId="18" type="noConversion"/>
  </si>
  <si>
    <t>Char</t>
    <phoneticPr fontId="18" type="noConversion"/>
  </si>
  <si>
    <t>S' or 'E'</t>
    <phoneticPr fontId="18" type="noConversion"/>
  </si>
  <si>
    <t>저장 데이터 여부</t>
    <phoneticPr fontId="18" type="noConversion"/>
  </si>
  <si>
    <t>(S="저장 데이터", E="이벤트 데이터")</t>
    <phoneticPr fontId="18" type="noConversion"/>
  </si>
  <si>
    <t>0000000.00'</t>
    <phoneticPr fontId="18" type="noConversion"/>
  </si>
  <si>
    <t>26+</t>
    <phoneticPr fontId="18" type="noConversion"/>
  </si>
  <si>
    <t>27+</t>
    <phoneticPr fontId="18" type="noConversion"/>
  </si>
  <si>
    <t>단말기 위치 보고 : OBD</t>
  </si>
  <si>
    <t>[OBD@@0105146702210501200328170130A1235.17635129.12600000099911200000000000000012312300.00023023012305011]</t>
  </si>
  <si>
    <t>STX="[", COMMAND="OBD", UNIITID="@@01051467022", LENGTH="105", DATACOUNT="01", DATE="200328", TIME="170130", GPSSTATUS="A", GPSSV="12", LATITUDE="35.17635", LONGTITUDE="129.12600", DIRECTION="000", ALTITUDE	="999", ACCSTATUS="1", VEHICLEBATTERY="120", VEHICLESPEED="000", DIST="0000", ACCUMULDIST="0000000", FUELLEVEL="123", FUELCONSUMPTION="123", FULEECONOMY="00.00", ENGINECOOLANT="023", ENGINEOIL="023", ENGINERPM="0123", EVENTCODE="05", ZONE="01, CHECKSUM="1", EXT="]"</t>
  </si>
  <si>
    <t>‘OBD’</t>
  </si>
  <si>
    <t>방향(단위 : ‘°(도)’)</t>
  </si>
  <si>
    <t>Angle</t>
  </si>
  <si>
    <t>m</t>
  </si>
  <si>
    <t>‘0’: OFF / ‘1’: ON</t>
  </si>
  <si>
    <t>차량 배터리(단위 : V)</t>
  </si>
  <si>
    <t>V</t>
  </si>
  <si>
    <t>Vehicle Speed</t>
  </si>
  <si>
    <t>OBD-II에서 수신한 차량 속도 데이터</t>
  </si>
  <si>
    <t>Dist.</t>
  </si>
  <si>
    <t>주행거리</t>
  </si>
  <si>
    <t>km</t>
  </si>
  <si>
    <t>‘0000000’ ~ ‘0999999’</t>
  </si>
  <si>
    <t>누적 주행거리</t>
  </si>
  <si>
    <t>Fuel Level</t>
  </si>
  <si>
    <t>잔여 연료량</t>
  </si>
  <si>
    <t>L</t>
  </si>
  <si>
    <t>Fuel Consumption</t>
  </si>
  <si>
    <t>연료 소모량</t>
  </si>
  <si>
    <t>Fuel Economy</t>
  </si>
  <si>
    <t>‘00.00’ ~ ‘99.99’</t>
  </si>
  <si>
    <t>연비</t>
  </si>
  <si>
    <t>km/L</t>
  </si>
  <si>
    <t>Engine Coolant Temperature</t>
  </si>
  <si>
    <t>OBD-II에서 수신한 냉각수 온도 데이터</t>
  </si>
  <si>
    <r>
      <t>°</t>
    </r>
    <r>
      <rPr>
        <sz val="10"/>
        <color rgb="FF000000"/>
        <rFont val="맑은 고딕"/>
        <family val="3"/>
        <charset val="129"/>
      </rPr>
      <t>C</t>
    </r>
  </si>
  <si>
    <t>Engine Oil Temperature</t>
  </si>
  <si>
    <t>OBD-II에서 수신한 엔진 오일 온도 데이터</t>
  </si>
  <si>
    <t>Engine RPM</t>
  </si>
  <si>
    <t>OBD-II에서 수신한 엔진 RPM 정보</t>
  </si>
  <si>
    <t>rpm</t>
  </si>
  <si>
    <t xml:space="preserve"> 이벤트 코드 참고</t>
  </si>
  <si>
    <t>단말기 DTG 보고 (2.DTG데이터 참고)</t>
    <phoneticPr fontId="18" type="noConversion"/>
  </si>
  <si>
    <t>운행기록장치 모델명</t>
  </si>
  <si>
    <t>최초 등록시 사용</t>
    <phoneticPr fontId="18" type="noConversion"/>
  </si>
  <si>
    <t>차대번호</t>
  </si>
  <si>
    <t>차대번호 참고</t>
    <phoneticPr fontId="18" type="noConversion"/>
  </si>
  <si>
    <t>자동차 유형</t>
  </si>
  <si>
    <t xml:space="preserve"> 11: 시내버스
 12: 농어촌버스
 13: 마을버스
 14: 시외버스
 15: 고속버스
 16: 전세버스
 17: 특수여객자동차
 21: 일반택시
 22: 개인택시
 31: 일반화물자동차
 32: 개별화물자동차
 41: 비사업용자동차 </t>
    <phoneticPr fontId="18" type="noConversion"/>
  </si>
  <si>
    <t>자동차 등록번호</t>
  </si>
  <si>
    <t>자동차등록번호 전부 표기
 (한글 하나에 두 자리 차지, 빈칸은 ‘#’으로 표기, 중간에 빈칸 금지)
 예시)####12가3456, ###123가3456</t>
    <phoneticPr fontId="18" type="noConversion"/>
  </si>
  <si>
    <r>
      <t>운송사업자</t>
    </r>
    <r>
      <rPr>
        <sz val="10"/>
        <color rgb="FF000000"/>
        <rFont val="맑은 고딕"/>
        <family val="3"/>
        <charset val="129"/>
      </rPr>
      <t xml:space="preserve"> 등록번호</t>
    </r>
    <phoneticPr fontId="18" type="noConversion"/>
  </si>
  <si>
    <t>사업자등록번호 전부 표기
 (XXXYYZZZZZ)</t>
    <phoneticPr fontId="18" type="noConversion"/>
  </si>
  <si>
    <t>운전자 코드</t>
    <phoneticPr fontId="18" type="noConversion"/>
  </si>
  <si>
    <t xml:space="preserve">운전자의 자격증번호로, 빈칸은 ‘#’으로 표기하고 중간자 ‘-’는 생략 </t>
    <phoneticPr fontId="18" type="noConversion"/>
  </si>
  <si>
    <t>자동차 운송사업자 설정</t>
    <phoneticPr fontId="18" type="noConversion"/>
  </si>
  <si>
    <t>일일주행거리</t>
  </si>
  <si>
    <t xml:space="preserve"> 00시부터 24시까지 주행한 거리
 (범위: 0000∼9999)</t>
    <phoneticPr fontId="18" type="noConversion"/>
  </si>
  <si>
    <t>실시간</t>
    <phoneticPr fontId="18" type="noConversion"/>
  </si>
  <si>
    <t>누적주행거리</t>
  </si>
  <si>
    <t>최초등록일로부터 누적한 거리  
 (범위: 0000000∼9999999)</t>
    <phoneticPr fontId="18" type="noConversion"/>
  </si>
  <si>
    <t>정보발생 일시</t>
  </si>
  <si>
    <t xml:space="preserve"> YYMMDDhhmmssss
 (연/월/일/시/분/0.01초)</t>
    <phoneticPr fontId="18" type="noConversion"/>
  </si>
  <si>
    <t>차량속도(km/h)</t>
  </si>
  <si>
    <t xml:space="preserve">범위: 000∼255 </t>
  </si>
  <si>
    <t>분당 엔진회전수(RPM)</t>
  </si>
  <si>
    <t>범위: 0000∼9999</t>
  </si>
  <si>
    <t>브레이크 신호</t>
  </si>
  <si>
    <t>범위: 0(off) 또는 1(on)</t>
  </si>
  <si>
    <t>X</t>
  </si>
  <si>
    <r>
      <t>10</t>
    </r>
    <r>
      <rPr>
        <sz val="10"/>
        <color rgb="FF000000"/>
        <rFont val="바탕"/>
        <family val="1"/>
        <charset val="129"/>
      </rPr>
      <t>진수로 표기</t>
    </r>
    <r>
      <rPr>
        <sz val="10"/>
        <color rgb="FF000000"/>
        <rFont val="맑은 고딕"/>
        <family val="3"/>
        <charset val="129"/>
      </rPr>
      <t xml:space="preserve"> (예: 127.123456*1000000⇒127123456)</t>
    </r>
    <phoneticPr fontId="18" type="noConversion"/>
  </si>
  <si>
    <t>Y</t>
  </si>
  <si>
    <t>10진수로 표기</t>
    <phoneticPr fontId="18" type="noConversion"/>
  </si>
  <si>
    <t>위성항법 장치(gps) 방위각</t>
    <phoneticPr fontId="18" type="noConversion"/>
  </si>
  <si>
    <t xml:space="preserve"> 범위: 0∼360 (0∼360°에서 1°를 1로 표현)</t>
    <phoneticPr fontId="18" type="noConversion"/>
  </si>
  <si>
    <t>∆Vx</t>
  </si>
  <si>
    <t>범위: -100.0∼+100.0</t>
    <phoneticPr fontId="18" type="noConversion"/>
  </si>
  <si>
    <t>가속도
(m/sec2)</t>
    <phoneticPr fontId="18" type="noConversion"/>
  </si>
  <si>
    <t>∆Vy</t>
  </si>
  <si>
    <t>기기 및 통신 상태 코드
(백업 수집 주기 내)</t>
    <phoneticPr fontId="18" type="noConversion"/>
  </si>
  <si>
    <t xml:space="preserve"> 00: 운행기록장치 정상
 11: 위치추적장치(GPS수신기) 이상 
 12: 속도센서 이상 
 13: RPM 센서 이상 
 14: 브레이크 신호감지 센서 이상 
 15. 가속도 센서 이상
 21: 센서 입력부 장치 이상 
 22: 센서 출력부 장치 이상 
 31: 데이터 출력부 장치 이상 
 32: 통신 장치 이상 
 41: 운행거리 산정 이상
 99: 전원공급 이상</t>
    <phoneticPr fontId="18" type="noConversion"/>
  </si>
  <si>
    <t>일일연료소모량</t>
    <phoneticPr fontId="18" type="noConversion"/>
  </si>
  <si>
    <t>일일연료소모량 : XXX.XX 00시부터 24시까지 소모량 연료량(범위 : 000.00∼999.99)</t>
    <phoneticPr fontId="18" type="noConversion"/>
  </si>
  <si>
    <t>누적연료소모량</t>
    <phoneticPr fontId="18" type="noConversion"/>
  </si>
  <si>
    <t>누적연료소모량 : XXXXXX.XX 최초등록일로부터 누적한 연료 소모량(범위 : 000000.00∼999999.99)</t>
    <phoneticPr fontId="18" type="noConversion"/>
  </si>
  <si>
    <t>블루투스 관련 커맨드 추가 및 프로토콜 수정</t>
    <phoneticPr fontId="18" type="noConversion"/>
  </si>
  <si>
    <t>Bluetooth Profile 설정 명령어 (Run mode=3인 경우)</t>
    <phoneticPr fontId="18" type="noConversion"/>
  </si>
  <si>
    <t>‘BPF’</t>
    <phoneticPr fontId="18" type="noConversion"/>
  </si>
  <si>
    <t>Bluetooth Profile</t>
    <phoneticPr fontId="18" type="noConversion"/>
  </si>
  <si>
    <t>‘512’</t>
    <phoneticPr fontId="18" type="noConversion"/>
  </si>
  <si>
    <t>Max 4 Bytes</t>
    <phoneticPr fontId="18" type="noConversion"/>
  </si>
  <si>
    <t>(BPF,512)</t>
    <phoneticPr fontId="18" type="noConversion"/>
  </si>
  <si>
    <t>STX="(", Command="BPF", Field Separator=",", Profile="512", EXT=")"</t>
    <phoneticPr fontId="18" type="noConversion"/>
  </si>
  <si>
    <t>[BPF@@01222704706Y512]</t>
    <phoneticPr fontId="18" type="noConversion"/>
  </si>
  <si>
    <t>‘000’ ~ ‘0000’</t>
    <phoneticPr fontId="18" type="noConversion"/>
  </si>
  <si>
    <t>Profile</t>
    <phoneticPr fontId="18" type="noConversion"/>
  </si>
  <si>
    <t>3~4</t>
    <phoneticPr fontId="18" type="noConversion"/>
  </si>
  <si>
    <t>512</t>
    <phoneticPr fontId="18" type="noConversion"/>
  </si>
  <si>
    <t>Bluetooth 모듈의 동작 Profile 설정. 이후 모듈은 자동으로 재부팅된다.</t>
    <phoneticPr fontId="18" type="noConversion"/>
  </si>
  <si>
    <t>Run mode=3인 경우 동작</t>
    <phoneticPr fontId="18" type="noConversion"/>
  </si>
  <si>
    <t>‘BPC’</t>
    <phoneticPr fontId="18" type="noConversion"/>
  </si>
  <si>
    <t>‘0000’</t>
    <phoneticPr fontId="18" type="noConversion"/>
  </si>
  <si>
    <t>4~15 Bytes 가변길이</t>
    <phoneticPr fontId="18" type="noConversion"/>
  </si>
  <si>
    <t>Default : 0000</t>
    <phoneticPr fontId="18" type="noConversion"/>
  </si>
  <si>
    <t>특수문자 허용 : '!', '@', '#'</t>
    <phoneticPr fontId="18" type="noConversion"/>
  </si>
  <si>
    <t>Pin code</t>
    <phoneticPr fontId="18" type="noConversion"/>
  </si>
  <si>
    <t>4~15</t>
    <phoneticPr fontId="18" type="noConversion"/>
  </si>
  <si>
    <t>'0000' ~</t>
    <phoneticPr fontId="18" type="noConversion"/>
  </si>
  <si>
    <t>'0000'</t>
    <phoneticPr fontId="18" type="noConversion"/>
  </si>
  <si>
    <t>Bluetooth 모듈의 비밀번호 설정. 특수문자는 '!', '@', '#' 만 허용된다.</t>
    <phoneticPr fontId="18" type="noConversion"/>
  </si>
  <si>
    <t>(BPC,1111)</t>
    <phoneticPr fontId="18" type="noConversion"/>
  </si>
  <si>
    <t>STX="(", Command="BPF", Field Separator=",", Pin code="1111", EXT=")"</t>
    <phoneticPr fontId="18" type="noConversion"/>
  </si>
  <si>
    <t>[BPC@@01222704706Y]</t>
    <phoneticPr fontId="18" type="noConversion"/>
  </si>
  <si>
    <t>‘BNM’</t>
    <phoneticPr fontId="18" type="noConversion"/>
  </si>
  <si>
    <t>Name</t>
    <phoneticPr fontId="18" type="noConversion"/>
  </si>
  <si>
    <t>‘ABCD1234’</t>
    <phoneticPr fontId="18" type="noConversion"/>
  </si>
  <si>
    <t>1~31 Bytes 가변길이</t>
    <phoneticPr fontId="18" type="noConversion"/>
  </si>
  <si>
    <t>ABCD1234' ~</t>
    <phoneticPr fontId="18" type="noConversion"/>
  </si>
  <si>
    <t>1~31</t>
    <phoneticPr fontId="18" type="noConversion"/>
  </si>
  <si>
    <t>'ABCD1234'</t>
    <phoneticPr fontId="18" type="noConversion"/>
  </si>
  <si>
    <t>Bluetooth 모듈의 이름 설정한다.</t>
    <phoneticPr fontId="18" type="noConversion"/>
  </si>
  <si>
    <t>(BNM,ABCD1234)</t>
    <phoneticPr fontId="18" type="noConversion"/>
  </si>
  <si>
    <t>[BNM@@01222704706YABCD1234]</t>
    <phoneticPr fontId="18" type="noConversion"/>
  </si>
  <si>
    <t>STX="(", Command="BPF", Field Separator=",", Name="ABCD1234", EXT=")"</t>
    <phoneticPr fontId="18" type="noConversion"/>
  </si>
  <si>
    <t>STX="[", Command="BPF", UnitID="@@01222704706", Status="Y", Name="ABCD1234", EXT="]"</t>
    <phoneticPr fontId="18" type="noConversion"/>
  </si>
  <si>
    <t>STX="[", Command="BPF", UnitID="@@01222704706", Status="Y", EXT="]"</t>
    <phoneticPr fontId="18" type="noConversion"/>
  </si>
  <si>
    <t>STX="[", Command="BPF", UnitID="@@01222704706", Status="Y", Profile="512", EXT="]"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</si>
</sst>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20"/>
      <color rgb="FF000000"/>
      <name val="맑은 고딕"/>
      <family val="3"/>
      <charset val="129"/>
    </font>
    <font>
      <i/>
      <sz val="11"/>
      <color rgb="FF808080"/>
      <name val="맑은 고딕"/>
      <family val="3"/>
      <charset val="129"/>
    </font>
    <font>
      <b/>
      <sz val="28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00"/>
      <name val="굴림"/>
      <family val="3"/>
      <charset val="129"/>
    </font>
    <font>
      <sz val="9"/>
      <color rgb="FF000000"/>
      <name val="굴림"/>
      <family val="3"/>
      <charset val="129"/>
    </font>
    <font>
      <sz val="12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rgb="FF000000"/>
      <name val="한양신명조"/>
      <family val="3"/>
      <charset val="129"/>
    </font>
    <font>
      <i/>
      <sz val="10"/>
      <color rgb="FF000000"/>
      <name val="한양신명조"/>
      <family val="3"/>
      <charset val="129"/>
    </font>
    <font>
      <sz val="10"/>
      <color rgb="FF000000"/>
      <name val="바탕"/>
      <family val="1"/>
      <charset val="129"/>
    </font>
    <font>
      <sz val="10"/>
      <color theme="1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EDED"/>
        <bgColor indexed="64"/>
      </patternFill>
    </fill>
    <fill>
      <patternFill patternType="gray0625"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54">
    <xf numFmtId="0" fontId="0" fillId="0" borderId="0" xfId="0">
      <alignment vertical="center"/>
    </xf>
    <xf numFmtId="0" fontId="0" fillId="0" borderId="0" xfId="0" applyAlignment="1"/>
    <xf numFmtId="0" fontId="3" fillId="2" borderId="0" xfId="1" applyFont="1" applyFill="1" applyAlignment="1">
      <alignment horizontal="right" vertical="top"/>
    </xf>
    <xf numFmtId="0" fontId="2" fillId="2" borderId="0" xfId="1" applyFill="1"/>
    <xf numFmtId="0" fontId="4" fillId="2" borderId="0" xfId="1" applyFont="1" applyFill="1" applyAlignment="1">
      <alignment vertical="top"/>
    </xf>
    <xf numFmtId="0" fontId="0" fillId="2" borderId="0" xfId="1" applyFont="1" applyFill="1"/>
    <xf numFmtId="0" fontId="0" fillId="2" borderId="0" xfId="1" applyFont="1" applyFill="1" applyAlignment="1">
      <alignment horizontal="right" vertical="top"/>
    </xf>
    <xf numFmtId="0" fontId="0" fillId="2" borderId="0" xfId="1" applyFont="1" applyFill="1" applyAlignment="1">
      <alignment vertical="top"/>
    </xf>
    <xf numFmtId="0" fontId="5" fillId="2" borderId="0" xfId="1" applyFont="1" applyFill="1" applyAlignment="1">
      <alignment horizontal="right" vertical="top"/>
    </xf>
    <xf numFmtId="0" fontId="6" fillId="2" borderId="0" xfId="1" applyFont="1" applyFill="1" applyAlignment="1">
      <alignment vertical="top"/>
    </xf>
    <xf numFmtId="0" fontId="7" fillId="2" borderId="0" xfId="1" applyFont="1" applyFill="1" applyAlignment="1">
      <alignment vertical="top"/>
    </xf>
    <xf numFmtId="0" fontId="8" fillId="2" borderId="0" xfId="1" applyFont="1" applyFill="1" applyAlignment="1">
      <alignment horizontal="right" vertical="top"/>
    </xf>
    <xf numFmtId="0" fontId="8" fillId="2" borderId="0" xfId="1" applyFont="1" applyFill="1" applyAlignment="1">
      <alignment vertical="top"/>
    </xf>
    <xf numFmtId="0" fontId="6" fillId="2" borderId="0" xfId="1" applyFont="1" applyFill="1"/>
    <xf numFmtId="0" fontId="0" fillId="2" borderId="0" xfId="0" applyFill="1" applyAlignment="1"/>
    <xf numFmtId="0" fontId="9" fillId="2" borderId="1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justify" vertical="center" wrapText="1"/>
    </xf>
    <xf numFmtId="0" fontId="10" fillId="2" borderId="1" xfId="1" applyFont="1" applyFill="1" applyBorder="1" applyAlignment="1">
      <alignment horizontal="justify" vertical="center" wrapText="1"/>
    </xf>
    <xf numFmtId="0" fontId="0" fillId="3" borderId="0" xfId="0" applyFill="1" applyAlignment="1"/>
    <xf numFmtId="0" fontId="7" fillId="3" borderId="0" xfId="0" applyFont="1" applyFill="1">
      <alignment vertical="center"/>
    </xf>
    <xf numFmtId="0" fontId="10" fillId="2" borderId="0" xfId="0" applyFont="1" applyFill="1" applyAlignment="1">
      <alignment vertical="top" wrapText="1"/>
    </xf>
    <xf numFmtId="0" fontId="10" fillId="2" borderId="2" xfId="0" applyFont="1" applyFill="1" applyBorder="1" applyAlignment="1">
      <alignment vertical="top" wrapText="1"/>
    </xf>
    <xf numFmtId="0" fontId="0" fillId="2" borderId="1" xfId="0" applyFill="1" applyBorder="1" applyAlignment="1"/>
    <xf numFmtId="0" fontId="11" fillId="2" borderId="1" xfId="1" applyFont="1" applyFill="1" applyBorder="1" applyAlignment="1">
      <alignment horizontal="justify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7" fillId="2" borderId="0" xfId="0" applyFont="1" applyFill="1">
      <alignment vertical="center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0" fillId="0" borderId="1" xfId="0" applyBorder="1" applyAlignment="1"/>
    <xf numFmtId="0" fontId="0" fillId="0" borderId="13" xfId="0" applyBorder="1" applyAlignment="1"/>
    <xf numFmtId="0" fontId="10" fillId="0" borderId="14" xfId="0" applyFont="1" applyBorder="1" applyAlignment="1">
      <alignment horizontal="center" vertical="center" wrapText="1"/>
    </xf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0" fillId="0" borderId="21" xfId="0" applyBorder="1" applyAlignment="1"/>
    <xf numFmtId="0" fontId="10" fillId="4" borderId="2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0" fillId="0" borderId="23" xfId="0" applyBorder="1" applyAlignment="1"/>
    <xf numFmtId="0" fontId="10" fillId="0" borderId="0" xfId="0" applyFont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0" fillId="0" borderId="26" xfId="0" applyBorder="1" applyAlignment="1"/>
    <xf numFmtId="0" fontId="0" fillId="0" borderId="4" xfId="0" applyBorder="1" applyAlignment="1"/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  <xf numFmtId="0" fontId="10" fillId="5" borderId="30" xfId="0" applyFont="1" applyFill="1" applyBorder="1" applyAlignment="1">
      <alignment horizontal="center" vertical="center" wrapText="1"/>
    </xf>
    <xf numFmtId="0" fontId="12" fillId="5" borderId="30" xfId="0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0" fillId="0" borderId="29" xfId="0" applyFont="1" applyBorder="1" applyAlignment="1">
      <alignment vertical="center" wrapText="1"/>
    </xf>
    <xf numFmtId="0" fontId="10" fillId="0" borderId="30" xfId="0" applyFont="1" applyBorder="1" applyAlignment="1">
      <alignment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0" fillId="0" borderId="32" xfId="0" applyBorder="1" applyAlignment="1">
      <alignment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35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0" fillId="2" borderId="29" xfId="0" applyFont="1" applyFill="1" applyBorder="1" applyAlignment="1">
      <alignment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0" borderId="36" xfId="0" applyBorder="1" applyAlignment="1"/>
    <xf numFmtId="0" fontId="0" fillId="0" borderId="37" xfId="0" applyBorder="1" applyAlignment="1"/>
    <xf numFmtId="0" fontId="0" fillId="0" borderId="38" xfId="0" applyBorder="1" applyAlignment="1"/>
    <xf numFmtId="0" fontId="0" fillId="0" borderId="5" xfId="0" applyBorder="1" applyAlignment="1"/>
    <xf numFmtId="0" fontId="0" fillId="0" borderId="5" xfId="0" applyBorder="1" applyAlignment="1">
      <alignment horizontal="center"/>
    </xf>
    <xf numFmtId="0" fontId="0" fillId="0" borderId="2" xfId="0" applyBorder="1" applyAlignment="1"/>
    <xf numFmtId="0" fontId="10" fillId="0" borderId="39" xfId="0" applyFont="1" applyBorder="1" applyAlignment="1">
      <alignment horizontal="center" vertical="center" wrapText="1"/>
    </xf>
    <xf numFmtId="0" fontId="0" fillId="0" borderId="40" xfId="0" applyBorder="1" applyAlignment="1"/>
    <xf numFmtId="0" fontId="0" fillId="0" borderId="24" xfId="0" applyBorder="1" applyAlignment="1"/>
    <xf numFmtId="0" fontId="0" fillId="0" borderId="41" xfId="0" applyBorder="1" applyAlignment="1"/>
    <xf numFmtId="0" fontId="0" fillId="0" borderId="42" xfId="0" applyBorder="1" applyAlignment="1"/>
    <xf numFmtId="0" fontId="10" fillId="4" borderId="4" xfId="0" applyFont="1" applyFill="1" applyBorder="1" applyAlignment="1">
      <alignment horizontal="center" vertical="center" wrapText="1"/>
    </xf>
    <xf numFmtId="0" fontId="0" fillId="0" borderId="43" xfId="0" applyBorder="1" applyAlignment="1"/>
    <xf numFmtId="0" fontId="0" fillId="0" borderId="44" xfId="0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0" xfId="0" applyAlignment="1">
      <alignment wrapText="1"/>
    </xf>
    <xf numFmtId="0" fontId="10" fillId="0" borderId="5" xfId="0" quotePrefix="1" applyFont="1" applyBorder="1" applyAlignment="1">
      <alignment horizontal="center" vertical="center" wrapText="1"/>
    </xf>
    <xf numFmtId="0" fontId="10" fillId="0" borderId="39" xfId="0" applyFont="1" applyBorder="1" applyAlignment="1">
      <alignment horizontal="left" vertical="center" wrapText="1"/>
    </xf>
    <xf numFmtId="0" fontId="0" fillId="0" borderId="48" xfId="0" applyBorder="1" applyAlignment="1"/>
    <xf numFmtId="0" fontId="0" fillId="0" borderId="49" xfId="0" applyBorder="1" applyAlignment="1"/>
    <xf numFmtId="0" fontId="0" fillId="0" borderId="50" xfId="0" applyBorder="1" applyAlignment="1"/>
    <xf numFmtId="0" fontId="10" fillId="2" borderId="23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0" fillId="0" borderId="51" xfId="0" applyBorder="1" applyAlignment="1"/>
    <xf numFmtId="0" fontId="0" fillId="0" borderId="52" xfId="0" applyBorder="1" applyAlignment="1"/>
    <xf numFmtId="0" fontId="0" fillId="0" borderId="53" xfId="0" applyBorder="1" applyAlignment="1"/>
    <xf numFmtId="0" fontId="10" fillId="0" borderId="0" xfId="0" applyFont="1" applyAlignment="1">
      <alignment horizontal="left" vertical="center" wrapText="1"/>
    </xf>
    <xf numFmtId="0" fontId="0" fillId="0" borderId="24" xfId="0" applyBorder="1">
      <alignment vertical="center"/>
    </xf>
    <xf numFmtId="0" fontId="0" fillId="0" borderId="23" xfId="0" applyBorder="1" applyAlignment="1">
      <alignment wrapText="1"/>
    </xf>
    <xf numFmtId="0" fontId="10" fillId="0" borderId="23" xfId="0" applyFont="1" applyBorder="1" applyAlignment="1">
      <alignment horizontal="justify" vertical="center" wrapText="1"/>
    </xf>
    <xf numFmtId="0" fontId="0" fillId="0" borderId="54" xfId="0" applyBorder="1" applyAlignment="1"/>
    <xf numFmtId="0" fontId="0" fillId="0" borderId="55" xfId="0" applyBorder="1" applyAlignment="1"/>
    <xf numFmtId="0" fontId="0" fillId="0" borderId="56" xfId="0" applyBorder="1" applyAlignment="1"/>
    <xf numFmtId="0" fontId="0" fillId="4" borderId="24" xfId="0" applyFill="1" applyBorder="1" applyAlignment="1">
      <alignment vertical="center" wrapText="1"/>
    </xf>
    <xf numFmtId="0" fontId="0" fillId="4" borderId="40" xfId="0" applyFill="1" applyBorder="1" applyAlignment="1">
      <alignment vertical="center" wrapText="1"/>
    </xf>
    <xf numFmtId="0" fontId="0" fillId="4" borderId="39" xfId="0" applyFill="1" applyBorder="1" applyAlignment="1">
      <alignment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57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0" fillId="0" borderId="24" xfId="0" applyBorder="1" applyAlignment="1">
      <alignment wrapText="1"/>
    </xf>
    <xf numFmtId="0" fontId="10" fillId="2" borderId="1" xfId="1" applyFont="1" applyFill="1" applyBorder="1" applyAlignment="1">
      <alignment horizontal="center" vertical="center" wrapText="1"/>
    </xf>
    <xf numFmtId="0" fontId="10" fillId="5" borderId="57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justify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10" fillId="4" borderId="23" xfId="0" applyFont="1" applyFill="1" applyBorder="1" applyAlignment="1">
      <alignment horizontal="center" vertical="center" wrapText="1"/>
    </xf>
    <xf numFmtId="0" fontId="10" fillId="4" borderId="23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25" xfId="0" applyFont="1" applyFill="1" applyBorder="1" applyAlignment="1">
      <alignment horizontal="center" vertical="center" wrapText="1"/>
    </xf>
    <xf numFmtId="0" fontId="0" fillId="0" borderId="25" xfId="0" applyBorder="1" applyAlignment="1"/>
    <xf numFmtId="0" fontId="0" fillId="0" borderId="0" xfId="0" applyAlignment="1">
      <alignment vertical="center" wrapText="1"/>
    </xf>
    <xf numFmtId="0" fontId="10" fillId="0" borderId="1" xfId="0" applyFont="1" applyBorder="1" applyAlignment="1"/>
    <xf numFmtId="0" fontId="11" fillId="2" borderId="1" xfId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14" fillId="2" borderId="0" xfId="1" applyFont="1" applyFill="1"/>
    <xf numFmtId="0" fontId="0" fillId="2" borderId="0" xfId="0" applyFill="1" applyAlignment="1">
      <alignment horizontal="center"/>
    </xf>
    <xf numFmtId="14" fontId="10" fillId="2" borderId="1" xfId="1" applyNumberFormat="1" applyFont="1" applyFill="1" applyBorder="1" applyAlignment="1">
      <alignment horizontal="justify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1" fillId="0" borderId="5" xfId="0" applyFont="1" applyBorder="1" applyAlignment="1">
      <alignment horizontal="center" vertical="center" wrapText="1"/>
    </xf>
    <xf numFmtId="0" fontId="6" fillId="2" borderId="0" xfId="1" applyFont="1" applyFill="1" applyAlignment="1">
      <alignment horizontal="right" vertical="top"/>
    </xf>
    <xf numFmtId="0" fontId="11" fillId="2" borderId="58" xfId="1" applyFont="1" applyFill="1" applyBorder="1" applyAlignment="1">
      <alignment horizontal="left" vertical="center" wrapText="1"/>
    </xf>
    <xf numFmtId="0" fontId="10" fillId="2" borderId="58" xfId="1" applyFont="1" applyFill="1" applyBorder="1" applyAlignment="1">
      <alignment horizontal="left" vertical="center" wrapText="1"/>
    </xf>
    <xf numFmtId="0" fontId="10" fillId="2" borderId="59" xfId="1" applyFont="1" applyFill="1" applyBorder="1" applyAlignment="1">
      <alignment horizontal="left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10" fillId="2" borderId="40" xfId="0" applyFont="1" applyFill="1" applyBorder="1" applyAlignment="1">
      <alignment horizontal="center" vertical="center" wrapText="1"/>
    </xf>
    <xf numFmtId="0" fontId="10" fillId="2" borderId="47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60" xfId="0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left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0" fillId="0" borderId="40" xfId="0" applyBorder="1" applyAlignment="1">
      <alignment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0" borderId="5" xfId="0" quotePrefix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5" borderId="4" xfId="0" quotePrefix="1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5" fillId="0" borderId="0" xfId="0" applyFont="1" applyAlignment="1"/>
    <xf numFmtId="0" fontId="11" fillId="0" borderId="31" xfId="0" applyFont="1" applyBorder="1" applyAlignment="1">
      <alignment horizontal="left" vertical="center" wrapText="1"/>
    </xf>
    <xf numFmtId="0" fontId="15" fillId="0" borderId="26" xfId="0" applyFont="1" applyBorder="1" applyAlignment="1"/>
    <xf numFmtId="0" fontId="15" fillId="0" borderId="5" xfId="0" applyFont="1" applyBorder="1" applyAlignment="1"/>
    <xf numFmtId="0" fontId="11" fillId="0" borderId="39" xfId="0" applyFont="1" applyBorder="1" applyAlignment="1">
      <alignment horizontal="left" vertical="center" wrapText="1"/>
    </xf>
    <xf numFmtId="0" fontId="15" fillId="0" borderId="40" xfId="0" applyFont="1" applyBorder="1" applyAlignment="1"/>
    <xf numFmtId="0" fontId="15" fillId="0" borderId="24" xfId="0" applyFont="1" applyBorder="1" applyAlignment="1"/>
    <xf numFmtId="0" fontId="10" fillId="10" borderId="5" xfId="0" applyFont="1" applyFill="1" applyBorder="1" applyAlignment="1">
      <alignment horizontal="center" vertical="center" wrapText="1"/>
    </xf>
    <xf numFmtId="0" fontId="1" fillId="0" borderId="40" xfId="0" applyFont="1" applyBorder="1" applyAlignment="1"/>
    <xf numFmtId="0" fontId="10" fillId="2" borderId="39" xfId="0" applyFont="1" applyFill="1" applyBorder="1" applyAlignment="1">
      <alignment horizontal="center" vertical="center" wrapText="1"/>
    </xf>
    <xf numFmtId="0" fontId="10" fillId="2" borderId="38" xfId="0" applyFont="1" applyFill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9" fillId="0" borderId="69" xfId="0" applyFont="1" applyBorder="1" applyAlignment="1">
      <alignment horizontal="center" vertical="center" wrapText="1"/>
    </xf>
    <xf numFmtId="0" fontId="19" fillId="0" borderId="70" xfId="0" applyFont="1" applyBorder="1" applyAlignment="1">
      <alignment horizontal="center" vertical="center" wrapText="1"/>
    </xf>
    <xf numFmtId="0" fontId="19" fillId="0" borderId="72" xfId="0" applyFont="1" applyBorder="1" applyAlignment="1">
      <alignment horizontal="center" vertical="center" wrapText="1"/>
    </xf>
    <xf numFmtId="0" fontId="10" fillId="2" borderId="48" xfId="0" applyFont="1" applyFill="1" applyBorder="1" applyAlignment="1">
      <alignment horizontal="center" vertical="center" wrapText="1"/>
    </xf>
    <xf numFmtId="0" fontId="10" fillId="2" borderId="46" xfId="0" applyFont="1" applyFill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9" fillId="0" borderId="75" xfId="0" applyFont="1" applyBorder="1" applyAlignment="1">
      <alignment horizontal="center" vertical="center" wrapText="1"/>
    </xf>
    <xf numFmtId="0" fontId="10" fillId="2" borderId="75" xfId="0" applyFont="1" applyFill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75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0" fontId="10" fillId="2" borderId="76" xfId="0" applyFont="1" applyFill="1" applyBorder="1" applyAlignment="1">
      <alignment horizontal="center" vertical="center" wrapText="1"/>
    </xf>
    <xf numFmtId="0" fontId="10" fillId="0" borderId="76" xfId="0" applyFont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77" xfId="0" applyBorder="1" applyAlignment="1"/>
    <xf numFmtId="0" fontId="0" fillId="0" borderId="78" xfId="0" applyBorder="1">
      <alignment vertical="center"/>
    </xf>
    <xf numFmtId="0" fontId="0" fillId="0" borderId="79" xfId="0" applyBorder="1">
      <alignment vertical="center"/>
    </xf>
    <xf numFmtId="0" fontId="10" fillId="5" borderId="80" xfId="0" applyFont="1" applyFill="1" applyBorder="1" applyAlignment="1">
      <alignment horizontal="center" vertical="center" wrapText="1"/>
    </xf>
    <xf numFmtId="0" fontId="10" fillId="0" borderId="81" xfId="0" applyFont="1" applyBorder="1" applyAlignment="1">
      <alignment horizontal="center" vertical="center" wrapText="1"/>
    </xf>
    <xf numFmtId="0" fontId="11" fillId="0" borderId="81" xfId="0" applyFont="1" applyBorder="1" applyAlignment="1">
      <alignment horizontal="center" vertical="center" wrapText="1"/>
    </xf>
    <xf numFmtId="0" fontId="10" fillId="5" borderId="81" xfId="0" applyFont="1" applyFill="1" applyBorder="1" applyAlignment="1">
      <alignment horizontal="center" vertical="center" wrapText="1"/>
    </xf>
    <xf numFmtId="0" fontId="11" fillId="0" borderId="81" xfId="0" quotePrefix="1" applyFont="1" applyBorder="1" applyAlignment="1">
      <alignment horizontal="center" vertical="center" wrapText="1"/>
    </xf>
    <xf numFmtId="0" fontId="0" fillId="0" borderId="81" xfId="0" applyBorder="1" applyAlignment="1">
      <alignment horizontal="center"/>
    </xf>
    <xf numFmtId="0" fontId="22" fillId="0" borderId="4" xfId="0" applyFont="1" applyBorder="1" applyAlignment="1">
      <alignment horizontal="center" vertical="center" wrapText="1"/>
    </xf>
    <xf numFmtId="0" fontId="1" fillId="0" borderId="15" xfId="0" applyFont="1" applyBorder="1" applyAlignment="1"/>
    <xf numFmtId="0" fontId="10" fillId="2" borderId="5" xfId="0" quotePrefix="1" applyFont="1" applyFill="1" applyBorder="1" applyAlignment="1">
      <alignment horizontal="center" vertical="center" wrapText="1"/>
    </xf>
    <xf numFmtId="0" fontId="10" fillId="2" borderId="4" xfId="0" quotePrefix="1" applyFont="1" applyFill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0" fontId="1" fillId="0" borderId="24" xfId="0" applyFont="1" applyBorder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10" fillId="0" borderId="57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" fillId="2" borderId="0" xfId="1" applyFont="1" applyFill="1" applyAlignment="1">
      <alignment horizontal="right" vertical="top"/>
    </xf>
    <xf numFmtId="0" fontId="11" fillId="2" borderId="58" xfId="1" applyFont="1" applyFill="1" applyBorder="1" applyAlignment="1">
      <alignment horizontal="left" vertical="center" wrapText="1"/>
    </xf>
    <xf numFmtId="0" fontId="11" fillId="2" borderId="59" xfId="1" applyFont="1" applyFill="1" applyBorder="1" applyAlignment="1">
      <alignment horizontal="left" vertical="center" wrapText="1"/>
    </xf>
    <xf numFmtId="0" fontId="10" fillId="3" borderId="58" xfId="1" applyFont="1" applyFill="1" applyBorder="1" applyAlignment="1">
      <alignment horizontal="center" vertical="center" wrapText="1"/>
    </xf>
    <xf numFmtId="0" fontId="10" fillId="3" borderId="59" xfId="1" applyFont="1" applyFill="1" applyBorder="1" applyAlignment="1">
      <alignment horizontal="center" vertical="center" wrapText="1"/>
    </xf>
    <xf numFmtId="0" fontId="10" fillId="2" borderId="58" xfId="1" applyFont="1" applyFill="1" applyBorder="1" applyAlignment="1">
      <alignment horizontal="left" vertical="center" wrapText="1"/>
    </xf>
    <xf numFmtId="0" fontId="10" fillId="2" borderId="59" xfId="1" applyFont="1" applyFill="1" applyBorder="1" applyAlignment="1">
      <alignment horizontal="left" vertical="center" wrapText="1"/>
    </xf>
    <xf numFmtId="0" fontId="9" fillId="2" borderId="58" xfId="1" applyFont="1" applyFill="1" applyBorder="1" applyAlignment="1">
      <alignment horizontal="center" vertical="center" wrapText="1"/>
    </xf>
    <xf numFmtId="0" fontId="9" fillId="2" borderId="59" xfId="1" applyFont="1" applyFill="1" applyBorder="1" applyAlignment="1">
      <alignment horizontal="center" vertical="center" wrapText="1"/>
    </xf>
    <xf numFmtId="0" fontId="9" fillId="2" borderId="58" xfId="1" applyFont="1" applyFill="1" applyBorder="1" applyAlignment="1">
      <alignment horizontal="left" vertical="center" wrapText="1"/>
    </xf>
    <xf numFmtId="0" fontId="9" fillId="2" borderId="59" xfId="1" applyFont="1" applyFill="1" applyBorder="1" applyAlignment="1">
      <alignment horizontal="left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10" fillId="8" borderId="39" xfId="0" applyFont="1" applyFill="1" applyBorder="1" applyAlignment="1">
      <alignment horizontal="center" vertical="center" wrapText="1"/>
    </xf>
    <xf numFmtId="0" fontId="10" fillId="8" borderId="24" xfId="0" applyFont="1" applyFill="1" applyBorder="1" applyAlignment="1">
      <alignment horizontal="center" vertical="center" wrapText="1"/>
    </xf>
    <xf numFmtId="0" fontId="10" fillId="2" borderId="37" xfId="0" applyFont="1" applyFill="1" applyBorder="1" applyAlignment="1">
      <alignment horizontal="center" vertical="center" wrapText="1"/>
    </xf>
    <xf numFmtId="0" fontId="10" fillId="2" borderId="40" xfId="0" applyFont="1" applyFill="1" applyBorder="1" applyAlignment="1">
      <alignment horizontal="center" vertical="center" wrapText="1"/>
    </xf>
    <xf numFmtId="0" fontId="10" fillId="2" borderId="47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38" xfId="0" applyFont="1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0" fillId="2" borderId="58" xfId="0" applyFill="1" applyBorder="1" applyAlignment="1">
      <alignment horizontal="left"/>
    </xf>
    <xf numFmtId="0" fontId="0" fillId="2" borderId="61" xfId="0" applyFill="1" applyBorder="1" applyAlignment="1">
      <alignment horizontal="left"/>
    </xf>
    <xf numFmtId="0" fontId="0" fillId="2" borderId="59" xfId="0" applyFill="1" applyBorder="1" applyAlignment="1">
      <alignment horizontal="left"/>
    </xf>
    <xf numFmtId="0" fontId="10" fillId="2" borderId="25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0" fillId="0" borderId="64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65" xfId="0" applyFont="1" applyBorder="1" applyAlignment="1">
      <alignment horizontal="center" vertical="center" wrapText="1"/>
    </xf>
    <xf numFmtId="0" fontId="10" fillId="0" borderId="60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9" borderId="56" xfId="0" applyFill="1" applyBorder="1" applyAlignment="1">
      <alignment horizontal="center" vertical="center" wrapText="1"/>
    </xf>
    <xf numFmtId="0" fontId="0" fillId="9" borderId="55" xfId="0" applyFill="1" applyBorder="1" applyAlignment="1">
      <alignment horizontal="center" vertical="center" wrapText="1"/>
    </xf>
    <xf numFmtId="0" fontId="0" fillId="9" borderId="54" xfId="0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7" borderId="39" xfId="0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1" fillId="4" borderId="39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/>
    </xf>
    <xf numFmtId="0" fontId="10" fillId="0" borderId="67" xfId="0" applyFont="1" applyBorder="1" applyAlignment="1">
      <alignment horizontal="center" vertical="center" wrapText="1"/>
    </xf>
    <xf numFmtId="0" fontId="10" fillId="0" borderId="68" xfId="0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38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10" fillId="0" borderId="36" xfId="0" applyFont="1" applyBorder="1" applyAlignment="1">
      <alignment horizontal="left" vertical="center" wrapText="1"/>
    </xf>
    <xf numFmtId="0" fontId="10" fillId="0" borderId="47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3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0" fillId="0" borderId="36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0" fillId="0" borderId="38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7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3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3" borderId="39" xfId="0" applyFont="1" applyFill="1" applyBorder="1" applyAlignment="1">
      <alignment horizontal="center" vertical="center" wrapText="1"/>
    </xf>
    <xf numFmtId="0" fontId="10" fillId="3" borderId="40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left" wrapText="1"/>
    </xf>
    <xf numFmtId="0" fontId="10" fillId="0" borderId="47" xfId="0" applyFont="1" applyBorder="1" applyAlignment="1">
      <alignment horizontal="center" vertical="center" wrapText="1"/>
    </xf>
    <xf numFmtId="0" fontId="0" fillId="6" borderId="39" xfId="0" applyFill="1" applyBorder="1" applyAlignment="1">
      <alignment horizontal="center" vertical="center" wrapText="1"/>
    </xf>
    <xf numFmtId="0" fontId="0" fillId="6" borderId="40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0" borderId="66" xfId="0" applyBorder="1" applyAlignment="1">
      <alignment horizontal="center" vertical="center"/>
    </xf>
    <xf numFmtId="0" fontId="0" fillId="9" borderId="39" xfId="0" applyFill="1" applyBorder="1" applyAlignment="1">
      <alignment horizontal="center" vertical="center" wrapText="1"/>
    </xf>
    <xf numFmtId="0" fontId="0" fillId="9" borderId="40" xfId="0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0" fillId="0" borderId="65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10" fillId="11" borderId="73" xfId="0" applyFont="1" applyFill="1" applyBorder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0" fontId="10" fillId="11" borderId="7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9" borderId="15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/>
    </xf>
  </cellXfs>
  <cellStyles count="2">
    <cellStyle name="표준" xfId="0" builtinId="0"/>
    <cellStyle name="표준 2" xfId="1" xr:uid="{00000000-0005-0000-0000-000001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114300</xdr:rowOff>
    </xdr:from>
    <xdr:to>
      <xdr:col>5</xdr:col>
      <xdr:colOff>9525</xdr:colOff>
      <xdr:row>14</xdr:row>
      <xdr:rowOff>114300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>
          <a:cxnSpLocks noChangeShapeType="1"/>
        </xdr:cNvCxnSpPr>
      </xdr:nvCxnSpPr>
      <xdr:spPr>
        <a:xfrm>
          <a:off x="4639235" y="3361764"/>
          <a:ext cx="694764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cxnSp>
    <xdr:clientData/>
  </xdr:twoCellAnchor>
  <xdr:twoCellAnchor>
    <xdr:from>
      <xdr:col>4</xdr:col>
      <xdr:colOff>0</xdr:colOff>
      <xdr:row>9</xdr:row>
      <xdr:rowOff>85724</xdr:rowOff>
    </xdr:from>
    <xdr:to>
      <xdr:col>5</xdr:col>
      <xdr:colOff>38100</xdr:colOff>
      <xdr:row>9</xdr:row>
      <xdr:rowOff>95250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>
          <a:cxnSpLocks noChangeShapeType="1"/>
        </xdr:cNvCxnSpPr>
      </xdr:nvCxnSpPr>
      <xdr:spPr>
        <a:xfrm>
          <a:off x="4639235" y="2218764"/>
          <a:ext cx="717176" cy="11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cxnSp>
    <xdr:clientData/>
  </xdr:twoCellAnchor>
  <xdr:twoCellAnchor>
    <xdr:from>
      <xdr:col>4</xdr:col>
      <xdr:colOff>9525</xdr:colOff>
      <xdr:row>16</xdr:row>
      <xdr:rowOff>114300</xdr:rowOff>
    </xdr:from>
    <xdr:to>
      <xdr:col>5</xdr:col>
      <xdr:colOff>0</xdr:colOff>
      <xdr:row>16</xdr:row>
      <xdr:rowOff>114300</xdr:rowOff>
    </xdr:to>
    <xdr:cxnSp macro="">
      <xdr:nvCxnSpPr>
        <xdr:cNvPr id="6" name="직선 연결선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>
          <a:cxnSpLocks noChangeShapeType="1"/>
        </xdr:cNvCxnSpPr>
      </xdr:nvCxnSpPr>
      <xdr:spPr>
        <a:xfrm>
          <a:off x="4650441" y="3810000"/>
          <a:ext cx="672352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cxnSp>
    <xdr:clientData/>
  </xdr:twoCellAnchor>
  <xdr:twoCellAnchor>
    <xdr:from>
      <xdr:col>4</xdr:col>
      <xdr:colOff>0</xdr:colOff>
      <xdr:row>22</xdr:row>
      <xdr:rowOff>114300</xdr:rowOff>
    </xdr:from>
    <xdr:to>
      <xdr:col>4</xdr:col>
      <xdr:colOff>666750</xdr:colOff>
      <xdr:row>22</xdr:row>
      <xdr:rowOff>114300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cxnSpLocks noChangeShapeType="1"/>
        </xdr:cNvCxnSpPr>
      </xdr:nvCxnSpPr>
      <xdr:spPr>
        <a:xfrm>
          <a:off x="4639235" y="5277970"/>
          <a:ext cx="661147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cxnSp>
    <xdr:clientData/>
  </xdr:twoCellAnchor>
  <xdr:twoCellAnchor>
    <xdr:from>
      <xdr:col>4</xdr:col>
      <xdr:colOff>0</xdr:colOff>
      <xdr:row>23</xdr:row>
      <xdr:rowOff>114300</xdr:rowOff>
    </xdr:from>
    <xdr:to>
      <xdr:col>4</xdr:col>
      <xdr:colOff>666750</xdr:colOff>
      <xdr:row>23</xdr:row>
      <xdr:rowOff>114300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</xdr:cNvCxnSpPr>
      </xdr:nvCxnSpPr>
      <xdr:spPr>
        <a:xfrm flipH="1">
          <a:off x="4639235" y="5502088"/>
          <a:ext cx="661147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cxnSp>
    <xdr:clientData/>
  </xdr:twoCellAnchor>
  <xdr:twoCellAnchor>
    <xdr:from>
      <xdr:col>4</xdr:col>
      <xdr:colOff>0</xdr:colOff>
      <xdr:row>25</xdr:row>
      <xdr:rowOff>123824</xdr:rowOff>
    </xdr:from>
    <xdr:to>
      <xdr:col>5</xdr:col>
      <xdr:colOff>9525</xdr:colOff>
      <xdr:row>25</xdr:row>
      <xdr:rowOff>123824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</xdr:cNvCxnSpPr>
      </xdr:nvCxnSpPr>
      <xdr:spPr>
        <a:xfrm>
          <a:off x="4639235" y="5961529"/>
          <a:ext cx="694764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cxnSp>
    <xdr:clientData/>
  </xdr:twoCellAnchor>
  <xdr:twoCellAnchor>
    <xdr:from>
      <xdr:col>3</xdr:col>
      <xdr:colOff>666750</xdr:colOff>
      <xdr:row>8</xdr:row>
      <xdr:rowOff>95250</xdr:rowOff>
    </xdr:from>
    <xdr:to>
      <xdr:col>5</xdr:col>
      <xdr:colOff>0</xdr:colOff>
      <xdr:row>8</xdr:row>
      <xdr:rowOff>95250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</xdr:cNvCxnSpPr>
      </xdr:nvCxnSpPr>
      <xdr:spPr>
        <a:xfrm flipH="1">
          <a:off x="4616823" y="2005852"/>
          <a:ext cx="70597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9"/>
  <sheetViews>
    <sheetView zoomScale="85" zoomScaleNormal="85" zoomScaleSheetLayoutView="75" workbookViewId="0">
      <selection activeCell="K26" sqref="K26"/>
    </sheetView>
  </sheetViews>
  <sheetFormatPr defaultColWidth="9" defaultRowHeight="16.5"/>
  <cols>
    <col min="1" max="16384" width="9" style="18"/>
  </cols>
  <sheetData>
    <row r="1" spans="1:23" ht="31.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31.5">
      <c r="A2" s="2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31.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31.5">
      <c r="A4" s="3"/>
      <c r="B4" s="3"/>
      <c r="C4" s="3"/>
      <c r="D4" s="3"/>
      <c r="E4" s="3"/>
      <c r="F4" s="3"/>
      <c r="G4" s="5"/>
      <c r="H4" s="3"/>
      <c r="I4" s="3"/>
      <c r="J4" s="2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 t="s">
        <v>0</v>
      </c>
    </row>
    <row r="5" spans="1:23" ht="31.5">
      <c r="A5" s="2"/>
      <c r="B5" s="3"/>
      <c r="C5" s="3"/>
      <c r="D5" s="3"/>
      <c r="E5" s="3"/>
      <c r="F5" s="3"/>
      <c r="G5" s="3"/>
      <c r="H5" s="3"/>
      <c r="I5" s="3"/>
      <c r="J5" s="6"/>
      <c r="K5" s="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6"/>
    </row>
    <row r="6" spans="1:23" ht="41.25">
      <c r="A6" s="7"/>
      <c r="B6" s="7"/>
      <c r="C6" s="7"/>
      <c r="D6" s="7"/>
      <c r="E6" s="7"/>
      <c r="F6" s="7"/>
      <c r="G6" s="7"/>
      <c r="H6" s="7"/>
      <c r="I6" s="7"/>
      <c r="J6" s="8"/>
      <c r="K6" s="8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">
        <v>1</v>
      </c>
    </row>
    <row r="7" spans="1:23" ht="31.5">
      <c r="A7" s="2"/>
      <c r="B7" s="3"/>
      <c r="C7" s="3"/>
      <c r="D7" s="3"/>
      <c r="E7" s="3"/>
      <c r="F7" s="3"/>
      <c r="G7" s="3"/>
      <c r="H7" s="3"/>
      <c r="I7" s="3"/>
      <c r="J7" s="6"/>
      <c r="K7" s="6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6"/>
    </row>
    <row r="8" spans="1:23" ht="31.5">
      <c r="A8" s="3"/>
      <c r="B8" s="3"/>
      <c r="C8" s="3"/>
      <c r="D8" s="3"/>
      <c r="E8" s="3"/>
      <c r="F8" s="3"/>
      <c r="G8" s="3"/>
      <c r="H8" s="3"/>
      <c r="I8" s="3"/>
      <c r="J8" s="2"/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/>
    </row>
    <row r="9" spans="1:23" ht="17.25">
      <c r="A9" s="3"/>
      <c r="B9" s="3"/>
      <c r="C9" s="3"/>
      <c r="D9" s="3"/>
      <c r="E9" s="3"/>
      <c r="F9" s="3"/>
      <c r="G9" s="3"/>
      <c r="H9" s="3"/>
      <c r="I9" s="3"/>
      <c r="J9" s="157"/>
      <c r="K9" s="15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157" t="s">
        <v>2</v>
      </c>
    </row>
    <row r="10" spans="1:23" ht="17.25">
      <c r="A10" s="3"/>
      <c r="B10" s="3"/>
      <c r="C10" s="3"/>
      <c r="D10" s="3"/>
      <c r="E10" s="3"/>
      <c r="F10" s="3"/>
      <c r="G10" s="3"/>
      <c r="H10" s="3"/>
      <c r="I10" s="3"/>
      <c r="J10" s="157"/>
      <c r="K10" s="15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157"/>
    </row>
    <row r="11" spans="1:23" ht="17.25">
      <c r="A11" s="3"/>
      <c r="B11" s="3"/>
      <c r="C11" s="3"/>
      <c r="D11" s="3"/>
      <c r="E11" s="3"/>
      <c r="F11" s="3"/>
      <c r="G11" s="3"/>
      <c r="H11" s="3"/>
      <c r="I11" s="3"/>
      <c r="J11" s="157"/>
      <c r="K11" s="157"/>
      <c r="L11" s="3"/>
      <c r="M11" s="3"/>
      <c r="N11" s="3"/>
      <c r="O11" s="3"/>
      <c r="P11" s="3"/>
      <c r="Q11" s="3"/>
      <c r="R11" s="3"/>
      <c r="S11" s="9"/>
      <c r="T11" s="3"/>
      <c r="U11" s="3"/>
      <c r="V11" s="3"/>
      <c r="W11" s="157"/>
    </row>
    <row r="12" spans="1:23" ht="20.25" customHeight="1">
      <c r="A12" s="10"/>
      <c r="B12" s="10"/>
      <c r="C12" s="10"/>
      <c r="D12" s="10"/>
      <c r="E12" s="10"/>
      <c r="F12" s="10"/>
      <c r="G12" s="10"/>
      <c r="H12" s="10"/>
      <c r="I12" s="10"/>
      <c r="J12" s="11"/>
      <c r="K12" s="11"/>
      <c r="L12" s="10"/>
      <c r="M12" s="10"/>
      <c r="N12" s="10"/>
      <c r="O12" s="12"/>
      <c r="P12" s="11"/>
      <c r="Q12" s="12"/>
      <c r="R12" s="9"/>
      <c r="S12" s="9"/>
      <c r="T12" s="245"/>
      <c r="U12" s="245"/>
      <c r="V12" s="245"/>
      <c r="W12" s="245"/>
    </row>
    <row r="13" spans="1:23" ht="20.25">
      <c r="A13" s="10"/>
      <c r="B13" s="10"/>
      <c r="C13" s="10"/>
      <c r="D13" s="10"/>
      <c r="E13" s="10"/>
      <c r="F13" s="10"/>
      <c r="G13" s="10"/>
      <c r="H13" s="10"/>
      <c r="I13" s="10"/>
      <c r="J13" s="11"/>
      <c r="K13" s="11"/>
      <c r="L13" s="10"/>
      <c r="M13" s="10"/>
      <c r="N13" s="10"/>
      <c r="O13" s="12"/>
      <c r="P13" s="11"/>
      <c r="Q13" s="12"/>
      <c r="R13" s="9"/>
      <c r="S13" s="9"/>
      <c r="T13" s="245"/>
      <c r="U13" s="245"/>
      <c r="V13" s="245"/>
      <c r="W13" s="245"/>
    </row>
    <row r="14" spans="1:23" ht="20.25">
      <c r="A14" s="10"/>
      <c r="B14" s="10"/>
      <c r="C14" s="10"/>
      <c r="D14" s="10"/>
      <c r="E14" s="10"/>
      <c r="F14" s="10"/>
      <c r="G14" s="10"/>
      <c r="H14" s="10"/>
      <c r="I14" s="10"/>
      <c r="J14" s="11"/>
      <c r="K14" s="11"/>
      <c r="L14" s="10"/>
      <c r="M14" s="10"/>
      <c r="N14" s="10"/>
      <c r="O14" s="12"/>
      <c r="P14" s="11"/>
      <c r="Q14" s="12"/>
      <c r="R14" s="10"/>
      <c r="S14" s="10"/>
      <c r="T14" s="12"/>
      <c r="U14" s="12"/>
      <c r="V14" s="12"/>
      <c r="W14" s="11"/>
    </row>
    <row r="15" spans="1:23" ht="17.25">
      <c r="A15" s="3"/>
      <c r="B15" s="3"/>
      <c r="C15" s="3"/>
      <c r="D15" s="3"/>
      <c r="E15" s="3"/>
      <c r="F15" s="3"/>
      <c r="G15" s="3"/>
      <c r="H15" s="3"/>
      <c r="I15" s="3"/>
      <c r="J15" s="157"/>
      <c r="K15" s="15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7.25">
      <c r="A16" s="3"/>
      <c r="B16" s="3"/>
      <c r="C16" s="3"/>
      <c r="D16" s="3"/>
      <c r="E16" s="3"/>
      <c r="F16" s="3"/>
      <c r="G16" s="3"/>
      <c r="H16" s="3"/>
      <c r="I16" s="3"/>
      <c r="J16" s="157"/>
      <c r="K16" s="15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7.25">
      <c r="A17" s="3"/>
      <c r="B17" s="3"/>
      <c r="C17" s="3"/>
      <c r="D17" s="3"/>
      <c r="E17" s="3"/>
      <c r="F17" s="3"/>
      <c r="G17" s="3"/>
      <c r="H17" s="3"/>
      <c r="I17" s="3"/>
      <c r="J17" s="157"/>
      <c r="K17" s="15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7.25">
      <c r="A18" s="3"/>
      <c r="B18" s="3"/>
      <c r="C18" s="3"/>
      <c r="D18" s="3"/>
      <c r="E18" s="3"/>
      <c r="F18" s="3"/>
      <c r="G18" s="3"/>
      <c r="H18" s="3"/>
      <c r="I18" s="3"/>
      <c r="J18" s="157"/>
      <c r="K18" s="15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</sheetData>
  <mergeCells count="2">
    <mergeCell ref="T12:W12"/>
    <mergeCell ref="T13:W13"/>
  </mergeCells>
  <phoneticPr fontId="18" type="noConversion"/>
  <pageMargins left="0.69972223043441772" right="0.69972223043441772" top="0.75" bottom="0.75" header="0.30000001192092896" footer="0.30000001192092896"/>
  <pageSetup paperSize="9" orientation="portrait" horizontalDpi="360" verticalDpi="36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R21"/>
  <sheetViews>
    <sheetView zoomScale="85" zoomScaleNormal="85" zoomScaleSheetLayoutView="75" workbookViewId="0">
      <selection activeCell="E38" sqref="E38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style="1" customWidth="1"/>
    <col min="6" max="6" width="22" style="1" customWidth="1"/>
    <col min="7" max="7" width="67.875" style="1" customWidth="1"/>
    <col min="8" max="8" width="29.5" style="1" bestFit="1" customWidth="1"/>
    <col min="12" max="12" width="53.125" style="1" bestFit="1" customWidth="1"/>
    <col min="13" max="13" width="152.5" style="1" bestFit="1" customWidth="1"/>
    <col min="17" max="18" width="9" style="1" customWidth="1"/>
  </cols>
  <sheetData>
    <row r="1" spans="1:13">
      <c r="A1" s="284" t="s">
        <v>378</v>
      </c>
      <c r="B1" s="284"/>
      <c r="C1" s="284"/>
      <c r="D1" s="284"/>
      <c r="E1" s="284"/>
      <c r="F1" s="284"/>
      <c r="G1" s="284"/>
      <c r="H1" s="284"/>
    </row>
    <row r="2" spans="1:13" ht="17.25" customHeight="1">
      <c r="A2" s="292" t="s">
        <v>287</v>
      </c>
      <c r="B2" s="293"/>
      <c r="C2" s="293"/>
      <c r="D2" s="293"/>
      <c r="E2" s="293"/>
      <c r="F2" s="293"/>
      <c r="G2" s="293"/>
      <c r="H2" s="293"/>
      <c r="I2" s="294"/>
    </row>
    <row r="3" spans="1:13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30" t="s">
        <v>194</v>
      </c>
      <c r="K3" s="119" t="s">
        <v>195</v>
      </c>
      <c r="L3" s="118" t="s">
        <v>192</v>
      </c>
      <c r="M3" s="117" t="s">
        <v>196</v>
      </c>
    </row>
    <row r="4" spans="1:13" ht="18" customHeight="1">
      <c r="A4" s="34">
        <v>1</v>
      </c>
      <c r="B4" s="172" t="s">
        <v>197</v>
      </c>
      <c r="C4" s="172" t="s">
        <v>198</v>
      </c>
      <c r="D4" s="172">
        <v>1</v>
      </c>
      <c r="E4" s="172"/>
      <c r="F4" s="172" t="s">
        <v>288</v>
      </c>
      <c r="G4" s="175" t="s">
        <v>200</v>
      </c>
      <c r="H4" s="25"/>
      <c r="I4" s="82" t="s">
        <v>201</v>
      </c>
      <c r="K4" s="108">
        <v>1</v>
      </c>
      <c r="L4" s="96" t="s">
        <v>379</v>
      </c>
      <c r="M4" s="97" t="s">
        <v>380</v>
      </c>
    </row>
    <row r="5" spans="1:13" ht="17.25" customHeight="1">
      <c r="A5" s="25">
        <v>2</v>
      </c>
      <c r="B5" s="26" t="s">
        <v>204</v>
      </c>
      <c r="C5" s="26" t="s">
        <v>198</v>
      </c>
      <c r="D5" s="26">
        <v>3</v>
      </c>
      <c r="E5" s="26"/>
      <c r="F5" s="26" t="s">
        <v>381</v>
      </c>
      <c r="G5" s="175" t="s">
        <v>206</v>
      </c>
      <c r="H5" s="25"/>
      <c r="I5" s="82" t="s">
        <v>201</v>
      </c>
      <c r="K5" s="49"/>
    </row>
    <row r="6" spans="1:13" ht="17.25" customHeight="1">
      <c r="A6" s="25">
        <v>3</v>
      </c>
      <c r="B6" s="26" t="s">
        <v>294</v>
      </c>
      <c r="C6" s="26" t="s">
        <v>198</v>
      </c>
      <c r="D6" s="26">
        <v>1</v>
      </c>
      <c r="E6" s="26"/>
      <c r="F6" s="26" t="s">
        <v>295</v>
      </c>
      <c r="G6" s="26" t="s">
        <v>382</v>
      </c>
      <c r="H6" s="25"/>
      <c r="I6" s="82" t="s">
        <v>201</v>
      </c>
      <c r="K6" s="49"/>
    </row>
    <row r="7" spans="1:13" ht="17.25" customHeight="1">
      <c r="A7" s="25">
        <v>4</v>
      </c>
      <c r="B7" s="26" t="s">
        <v>383</v>
      </c>
      <c r="C7" s="26" t="s">
        <v>198</v>
      </c>
      <c r="D7" s="26">
        <v>5</v>
      </c>
      <c r="E7" s="26"/>
      <c r="F7" s="26" t="s">
        <v>309</v>
      </c>
      <c r="G7" s="26" t="s">
        <v>384</v>
      </c>
      <c r="H7" s="25"/>
      <c r="I7" s="82" t="s">
        <v>201</v>
      </c>
      <c r="K7" s="49"/>
    </row>
    <row r="8" spans="1:13" ht="17.25" customHeight="1">
      <c r="A8" s="43">
        <v>5</v>
      </c>
      <c r="B8" s="44" t="s">
        <v>282</v>
      </c>
      <c r="C8" s="44" t="s">
        <v>198</v>
      </c>
      <c r="D8" s="44">
        <v>1</v>
      </c>
      <c r="E8" s="44"/>
      <c r="F8" s="44" t="s">
        <v>315</v>
      </c>
      <c r="G8" s="175" t="s">
        <v>284</v>
      </c>
      <c r="H8" s="44"/>
      <c r="I8" s="82" t="s">
        <v>201</v>
      </c>
    </row>
    <row r="9" spans="1:13">
      <c r="A9" s="176"/>
      <c r="B9" s="49"/>
      <c r="C9" s="49"/>
      <c r="D9" s="49"/>
      <c r="E9" s="49"/>
      <c r="F9" s="49"/>
      <c r="G9" s="49"/>
    </row>
    <row r="10" spans="1:13">
      <c r="A10" s="295" t="s">
        <v>187</v>
      </c>
      <c r="B10" s="296"/>
      <c r="C10" s="296"/>
      <c r="D10" s="296"/>
      <c r="E10" s="296"/>
      <c r="F10" s="296"/>
      <c r="G10" s="296"/>
      <c r="H10" s="296"/>
      <c r="I10" s="297"/>
      <c r="K10" s="119" t="s">
        <v>195</v>
      </c>
      <c r="L10" s="118" t="s">
        <v>192</v>
      </c>
      <c r="M10" s="117" t="s">
        <v>196</v>
      </c>
    </row>
    <row r="11" spans="1:13">
      <c r="A11" s="30" t="s">
        <v>4</v>
      </c>
      <c r="B11" s="29" t="s">
        <v>188</v>
      </c>
      <c r="C11" s="29" t="s">
        <v>189</v>
      </c>
      <c r="D11" s="29" t="s">
        <v>190</v>
      </c>
      <c r="E11" s="29" t="s">
        <v>191</v>
      </c>
      <c r="F11" s="29" t="s">
        <v>192</v>
      </c>
      <c r="G11" s="29" t="s">
        <v>119</v>
      </c>
      <c r="H11" s="30" t="s">
        <v>193</v>
      </c>
      <c r="I11" s="30" t="s">
        <v>194</v>
      </c>
      <c r="K11" s="108">
        <v>1</v>
      </c>
      <c r="L11" s="96" t="s">
        <v>385</v>
      </c>
      <c r="M11" s="97" t="s">
        <v>386</v>
      </c>
    </row>
    <row r="12" spans="1:13">
      <c r="A12" s="34">
        <v>1</v>
      </c>
      <c r="B12" s="172" t="s">
        <v>197</v>
      </c>
      <c r="C12" s="172" t="s">
        <v>198</v>
      </c>
      <c r="D12" s="172">
        <v>1</v>
      </c>
      <c r="E12" s="172">
        <v>0</v>
      </c>
      <c r="F12" s="172" t="s">
        <v>199</v>
      </c>
      <c r="G12" s="175" t="s">
        <v>200</v>
      </c>
      <c r="H12" s="25"/>
      <c r="I12" s="82" t="s">
        <v>201</v>
      </c>
      <c r="K12" s="49"/>
    </row>
    <row r="13" spans="1:13">
      <c r="A13" s="25">
        <v>2</v>
      </c>
      <c r="B13" s="26" t="s">
        <v>204</v>
      </c>
      <c r="C13" s="26" t="s">
        <v>198</v>
      </c>
      <c r="D13" s="26">
        <v>3</v>
      </c>
      <c r="E13" s="26">
        <v>1</v>
      </c>
      <c r="F13" s="26" t="s">
        <v>381</v>
      </c>
      <c r="G13" s="175" t="s">
        <v>206</v>
      </c>
      <c r="H13" s="25"/>
      <c r="I13" s="82" t="s">
        <v>201</v>
      </c>
      <c r="K13" s="49"/>
    </row>
    <row r="14" spans="1:13">
      <c r="A14" s="25">
        <v>3</v>
      </c>
      <c r="B14" s="26" t="s">
        <v>207</v>
      </c>
      <c r="C14" s="26" t="s">
        <v>198</v>
      </c>
      <c r="D14" s="26">
        <v>13</v>
      </c>
      <c r="E14" s="26">
        <v>4</v>
      </c>
      <c r="F14" s="26" t="s">
        <v>208</v>
      </c>
      <c r="G14" s="26" t="s">
        <v>209</v>
      </c>
      <c r="H14" s="25"/>
      <c r="I14" s="82" t="s">
        <v>201</v>
      </c>
      <c r="K14" s="49"/>
    </row>
    <row r="15" spans="1:13">
      <c r="A15" s="25">
        <v>4</v>
      </c>
      <c r="B15" s="26" t="s">
        <v>320</v>
      </c>
      <c r="C15" s="26" t="s">
        <v>198</v>
      </c>
      <c r="D15" s="26">
        <v>1</v>
      </c>
      <c r="E15" s="26">
        <v>17</v>
      </c>
      <c r="F15" s="26" t="s">
        <v>321</v>
      </c>
      <c r="G15" s="26" t="s">
        <v>322</v>
      </c>
      <c r="H15" s="47"/>
      <c r="I15" s="82" t="s">
        <v>201</v>
      </c>
      <c r="K15" s="49"/>
    </row>
    <row r="16" spans="1:13">
      <c r="A16" s="25">
        <v>5</v>
      </c>
      <c r="B16" s="26" t="s">
        <v>383</v>
      </c>
      <c r="C16" s="26" t="s">
        <v>198</v>
      </c>
      <c r="D16" s="26">
        <v>5</v>
      </c>
      <c r="E16" s="26">
        <v>18</v>
      </c>
      <c r="F16" s="26" t="s">
        <v>329</v>
      </c>
      <c r="G16" s="26" t="s">
        <v>387</v>
      </c>
      <c r="H16" s="25"/>
      <c r="I16" s="82" t="s">
        <v>201</v>
      </c>
      <c r="K16" s="49"/>
    </row>
    <row r="17" spans="1:11">
      <c r="A17" s="25">
        <v>6</v>
      </c>
      <c r="B17" s="26" t="s">
        <v>282</v>
      </c>
      <c r="C17" s="26" t="s">
        <v>198</v>
      </c>
      <c r="D17" s="26">
        <v>1</v>
      </c>
      <c r="E17" s="26">
        <v>23</v>
      </c>
      <c r="F17" s="26" t="s">
        <v>283</v>
      </c>
      <c r="G17" s="175" t="s">
        <v>284</v>
      </c>
      <c r="H17" s="25"/>
      <c r="I17" s="82" t="s">
        <v>201</v>
      </c>
      <c r="K17" s="49"/>
    </row>
    <row r="19" spans="1:11">
      <c r="A19" s="281" t="s">
        <v>285</v>
      </c>
      <c r="B19" s="282"/>
      <c r="C19" s="282"/>
      <c r="D19" s="282"/>
      <c r="E19" s="282"/>
      <c r="F19" s="282"/>
      <c r="G19" s="282"/>
      <c r="H19" s="283"/>
    </row>
    <row r="20" spans="1:11">
      <c r="A20" s="30" t="s">
        <v>4</v>
      </c>
      <c r="B20" s="29" t="s">
        <v>188</v>
      </c>
      <c r="C20" s="29" t="s">
        <v>189</v>
      </c>
      <c r="D20" s="29" t="s">
        <v>190</v>
      </c>
      <c r="E20" s="29" t="s">
        <v>191</v>
      </c>
      <c r="F20" s="29" t="s">
        <v>192</v>
      </c>
      <c r="G20" s="30" t="s">
        <v>119</v>
      </c>
      <c r="H20" s="30" t="s">
        <v>193</v>
      </c>
    </row>
    <row r="21" spans="1:11">
      <c r="A21" s="25">
        <v>1</v>
      </c>
      <c r="B21" s="26" t="s">
        <v>383</v>
      </c>
      <c r="C21" s="26" t="s">
        <v>198</v>
      </c>
      <c r="D21" s="26">
        <v>5</v>
      </c>
      <c r="E21" s="26">
        <v>18</v>
      </c>
      <c r="F21" s="26" t="s">
        <v>329</v>
      </c>
      <c r="G21" s="26" t="s">
        <v>388</v>
      </c>
      <c r="H21" s="26" t="s">
        <v>374</v>
      </c>
    </row>
  </sheetData>
  <mergeCells count="4">
    <mergeCell ref="A1:H1"/>
    <mergeCell ref="A19:H19"/>
    <mergeCell ref="A10:I10"/>
    <mergeCell ref="A2:I2"/>
  </mergeCells>
  <phoneticPr fontId="1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Q25"/>
  <sheetViews>
    <sheetView zoomScale="85" zoomScaleNormal="85" zoomScaleSheetLayoutView="75" workbookViewId="0">
      <selection activeCell="G25" sqref="G25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style="1" customWidth="1"/>
    <col min="6" max="6" width="22" style="1" customWidth="1"/>
    <col min="7" max="7" width="89" style="1" bestFit="1" customWidth="1"/>
    <col min="8" max="8" width="29.5" style="1" bestFit="1" customWidth="1"/>
    <col min="12" max="12" width="53.125" style="1" bestFit="1" customWidth="1"/>
    <col min="13" max="13" width="152.5" style="1" bestFit="1" customWidth="1"/>
    <col min="16" max="17" width="9" style="1" customWidth="1"/>
  </cols>
  <sheetData>
    <row r="1" spans="1:13">
      <c r="A1" s="284" t="s">
        <v>389</v>
      </c>
      <c r="B1" s="284"/>
      <c r="C1" s="284"/>
      <c r="D1" s="284"/>
      <c r="E1" s="284"/>
      <c r="F1" s="284"/>
      <c r="G1" s="284"/>
      <c r="H1" s="284"/>
    </row>
    <row r="2" spans="1:13" ht="17.25" customHeight="1">
      <c r="A2" s="292" t="s">
        <v>287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4"/>
    </row>
    <row r="3" spans="1:13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100" t="s">
        <v>194</v>
      </c>
      <c r="K3" s="102" t="s">
        <v>195</v>
      </c>
      <c r="L3" s="103" t="s">
        <v>192</v>
      </c>
      <c r="M3" s="104" t="s">
        <v>196</v>
      </c>
    </row>
    <row r="4" spans="1:13" ht="18" customHeight="1">
      <c r="A4" s="34">
        <v>1</v>
      </c>
      <c r="B4" s="172" t="s">
        <v>197</v>
      </c>
      <c r="C4" s="172" t="s">
        <v>198</v>
      </c>
      <c r="D4" s="172">
        <v>1</v>
      </c>
      <c r="E4" s="172"/>
      <c r="F4" s="172" t="s">
        <v>288</v>
      </c>
      <c r="G4" s="175" t="s">
        <v>200</v>
      </c>
      <c r="H4" s="25"/>
      <c r="I4" s="82" t="s">
        <v>201</v>
      </c>
      <c r="K4" s="108">
        <v>1</v>
      </c>
      <c r="L4" s="96" t="s">
        <v>390</v>
      </c>
      <c r="M4" s="97" t="s">
        <v>391</v>
      </c>
    </row>
    <row r="5" spans="1:13" ht="17.25" customHeight="1">
      <c r="A5" s="25">
        <v>2</v>
      </c>
      <c r="B5" s="26" t="s">
        <v>204</v>
      </c>
      <c r="C5" s="26" t="s">
        <v>198</v>
      </c>
      <c r="D5" s="26">
        <v>3</v>
      </c>
      <c r="E5" s="26"/>
      <c r="F5" s="26" t="s">
        <v>392</v>
      </c>
      <c r="G5" s="175" t="s">
        <v>206</v>
      </c>
      <c r="H5" s="25"/>
      <c r="I5" s="82" t="s">
        <v>201</v>
      </c>
      <c r="K5" s="49"/>
      <c r="L5" s="1" t="s">
        <v>393</v>
      </c>
    </row>
    <row r="6" spans="1:13" ht="17.25" customHeight="1">
      <c r="A6" s="25">
        <v>3</v>
      </c>
      <c r="B6" s="26" t="s">
        <v>294</v>
      </c>
      <c r="C6" s="26" t="s">
        <v>198</v>
      </c>
      <c r="D6" s="26">
        <v>1</v>
      </c>
      <c r="E6" s="26"/>
      <c r="F6" s="26" t="s">
        <v>295</v>
      </c>
      <c r="G6" s="26" t="s">
        <v>382</v>
      </c>
      <c r="H6" s="25"/>
      <c r="I6" s="82" t="s">
        <v>201</v>
      </c>
      <c r="K6" s="49"/>
      <c r="L6" s="1" t="s">
        <v>394</v>
      </c>
    </row>
    <row r="7" spans="1:13" ht="17.25" customHeight="1">
      <c r="A7" s="25">
        <v>4</v>
      </c>
      <c r="B7" s="26" t="s">
        <v>395</v>
      </c>
      <c r="C7" s="26" t="s">
        <v>198</v>
      </c>
      <c r="D7" s="26">
        <v>1</v>
      </c>
      <c r="E7" s="26"/>
      <c r="F7" s="26" t="s">
        <v>396</v>
      </c>
      <c r="G7" s="26" t="s">
        <v>397</v>
      </c>
      <c r="H7" s="25" t="s">
        <v>364</v>
      </c>
      <c r="I7" s="82" t="s">
        <v>201</v>
      </c>
      <c r="K7" s="49"/>
      <c r="L7" s="1" t="s">
        <v>398</v>
      </c>
    </row>
    <row r="8" spans="1:13" ht="17.25" customHeight="1">
      <c r="A8" s="25">
        <v>5</v>
      </c>
      <c r="B8" s="26" t="s">
        <v>294</v>
      </c>
      <c r="C8" s="26" t="s">
        <v>198</v>
      </c>
      <c r="D8" s="26">
        <v>1</v>
      </c>
      <c r="E8" s="26"/>
      <c r="F8" s="26" t="s">
        <v>295</v>
      </c>
      <c r="G8" s="26" t="s">
        <v>382</v>
      </c>
      <c r="H8" s="52"/>
      <c r="I8" s="82" t="s">
        <v>201</v>
      </c>
    </row>
    <row r="9" spans="1:13" ht="17.25" customHeight="1">
      <c r="A9" s="47">
        <v>6</v>
      </c>
      <c r="B9" s="167" t="s">
        <v>361</v>
      </c>
      <c r="C9" s="167" t="s">
        <v>198</v>
      </c>
      <c r="D9" s="167">
        <v>5</v>
      </c>
      <c r="E9" s="167"/>
      <c r="F9" s="167" t="s">
        <v>362</v>
      </c>
      <c r="G9" s="167" t="s">
        <v>399</v>
      </c>
      <c r="H9" s="112" t="s">
        <v>364</v>
      </c>
      <c r="I9" s="82" t="s">
        <v>201</v>
      </c>
    </row>
    <row r="10" spans="1:13">
      <c r="A10" s="43">
        <v>7</v>
      </c>
      <c r="B10" s="44" t="s">
        <v>282</v>
      </c>
      <c r="C10" s="44" t="s">
        <v>198</v>
      </c>
      <c r="D10" s="44">
        <v>1</v>
      </c>
      <c r="E10" s="44"/>
      <c r="F10" s="44" t="s">
        <v>315</v>
      </c>
      <c r="G10" s="175" t="s">
        <v>284</v>
      </c>
      <c r="H10" s="55"/>
      <c r="I10" s="82" t="s">
        <v>201</v>
      </c>
    </row>
    <row r="11" spans="1:13">
      <c r="A11" s="176"/>
      <c r="B11" s="49"/>
      <c r="C11" s="49"/>
      <c r="D11" s="49"/>
      <c r="E11" s="49"/>
      <c r="F11" s="49"/>
      <c r="G11" s="49"/>
    </row>
    <row r="12" spans="1:13">
      <c r="A12" s="295" t="s">
        <v>187</v>
      </c>
      <c r="B12" s="296"/>
      <c r="C12" s="296"/>
      <c r="D12" s="296"/>
      <c r="E12" s="296"/>
      <c r="F12" s="296"/>
      <c r="G12" s="296"/>
      <c r="H12" s="296"/>
      <c r="I12" s="296"/>
      <c r="J12" s="296"/>
      <c r="K12" s="296"/>
      <c r="L12" s="296"/>
      <c r="M12" s="297"/>
    </row>
    <row r="13" spans="1:13">
      <c r="A13" s="30" t="s">
        <v>4</v>
      </c>
      <c r="B13" s="29" t="s">
        <v>188</v>
      </c>
      <c r="C13" s="29" t="s">
        <v>189</v>
      </c>
      <c r="D13" s="29" t="s">
        <v>190</v>
      </c>
      <c r="E13" s="29" t="s">
        <v>191</v>
      </c>
      <c r="F13" s="29" t="s">
        <v>192</v>
      </c>
      <c r="G13" s="29" t="s">
        <v>119</v>
      </c>
      <c r="H13" s="30" t="s">
        <v>193</v>
      </c>
      <c r="I13" s="100" t="s">
        <v>194</v>
      </c>
      <c r="K13" s="102" t="s">
        <v>195</v>
      </c>
      <c r="L13" s="103" t="s">
        <v>192</v>
      </c>
      <c r="M13" s="104" t="s">
        <v>196</v>
      </c>
    </row>
    <row r="14" spans="1:13">
      <c r="A14" s="34">
        <v>1</v>
      </c>
      <c r="B14" s="172" t="s">
        <v>197</v>
      </c>
      <c r="C14" s="172" t="s">
        <v>198</v>
      </c>
      <c r="D14" s="172">
        <v>1</v>
      </c>
      <c r="E14" s="172">
        <v>0</v>
      </c>
      <c r="F14" s="172" t="s">
        <v>199</v>
      </c>
      <c r="G14" s="175" t="s">
        <v>200</v>
      </c>
      <c r="H14" s="25"/>
      <c r="I14" s="82" t="s">
        <v>201</v>
      </c>
      <c r="K14" s="108">
        <v>1</v>
      </c>
      <c r="L14" s="96" t="s">
        <v>400</v>
      </c>
      <c r="M14" s="97" t="s">
        <v>401</v>
      </c>
    </row>
    <row r="15" spans="1:13">
      <c r="A15" s="25">
        <v>2</v>
      </c>
      <c r="B15" s="26" t="s">
        <v>204</v>
      </c>
      <c r="C15" s="26" t="s">
        <v>198</v>
      </c>
      <c r="D15" s="26">
        <v>3</v>
      </c>
      <c r="E15" s="26">
        <v>1</v>
      </c>
      <c r="F15" s="26" t="s">
        <v>392</v>
      </c>
      <c r="G15" s="26" t="s">
        <v>206</v>
      </c>
      <c r="H15" s="25"/>
      <c r="I15" s="82" t="s">
        <v>201</v>
      </c>
      <c r="K15" s="49"/>
    </row>
    <row r="16" spans="1:13">
      <c r="A16" s="25">
        <v>3</v>
      </c>
      <c r="B16" s="26" t="s">
        <v>207</v>
      </c>
      <c r="C16" s="26" t="s">
        <v>198</v>
      </c>
      <c r="D16" s="26">
        <v>13</v>
      </c>
      <c r="E16" s="26">
        <v>4</v>
      </c>
      <c r="F16" s="26" t="s">
        <v>208</v>
      </c>
      <c r="G16" s="26" t="s">
        <v>209</v>
      </c>
      <c r="H16" s="25"/>
      <c r="I16" s="82" t="s">
        <v>201</v>
      </c>
      <c r="K16" s="49"/>
    </row>
    <row r="17" spans="1:11">
      <c r="A17" s="25">
        <v>4</v>
      </c>
      <c r="B17" s="26" t="s">
        <v>320</v>
      </c>
      <c r="C17" s="26" t="s">
        <v>198</v>
      </c>
      <c r="D17" s="26">
        <v>1</v>
      </c>
      <c r="E17" s="26">
        <v>17</v>
      </c>
      <c r="F17" s="26" t="s">
        <v>321</v>
      </c>
      <c r="G17" s="26" t="s">
        <v>322</v>
      </c>
      <c r="H17" s="47"/>
      <c r="I17" s="82" t="s">
        <v>201</v>
      </c>
      <c r="K17" s="49"/>
    </row>
    <row r="18" spans="1:11">
      <c r="A18" s="47">
        <v>5</v>
      </c>
      <c r="B18" s="167" t="s">
        <v>395</v>
      </c>
      <c r="C18" s="167" t="s">
        <v>198</v>
      </c>
      <c r="D18" s="167">
        <v>1</v>
      </c>
      <c r="E18" s="167">
        <v>18</v>
      </c>
      <c r="F18" s="167" t="s">
        <v>396</v>
      </c>
      <c r="G18" s="167" t="s">
        <v>402</v>
      </c>
      <c r="H18" s="47"/>
      <c r="I18" s="82" t="s">
        <v>201</v>
      </c>
      <c r="K18" s="49"/>
    </row>
    <row r="19" spans="1:11">
      <c r="A19" s="47">
        <v>6</v>
      </c>
      <c r="B19" s="167" t="s">
        <v>361</v>
      </c>
      <c r="C19" s="167" t="s">
        <v>198</v>
      </c>
      <c r="D19" s="167">
        <v>5</v>
      </c>
      <c r="E19" s="167">
        <v>19</v>
      </c>
      <c r="F19" s="167" t="s">
        <v>329</v>
      </c>
      <c r="G19" s="166"/>
      <c r="H19" s="47"/>
      <c r="I19" s="82" t="s">
        <v>201</v>
      </c>
      <c r="K19" s="49"/>
    </row>
    <row r="20" spans="1:11">
      <c r="A20" s="25">
        <v>7</v>
      </c>
      <c r="B20" s="26" t="s">
        <v>282</v>
      </c>
      <c r="C20" s="26" t="s">
        <v>198</v>
      </c>
      <c r="D20" s="26">
        <v>1</v>
      </c>
      <c r="E20" s="26">
        <v>24</v>
      </c>
      <c r="F20" s="26" t="s">
        <v>283</v>
      </c>
      <c r="G20" s="82" t="s">
        <v>284</v>
      </c>
      <c r="H20" s="97"/>
      <c r="I20" s="82" t="s">
        <v>201</v>
      </c>
    </row>
    <row r="22" spans="1:11">
      <c r="A22" s="281" t="s">
        <v>285</v>
      </c>
      <c r="B22" s="282"/>
      <c r="C22" s="282"/>
      <c r="D22" s="282"/>
      <c r="E22" s="282"/>
      <c r="F22" s="282"/>
      <c r="G22" s="282"/>
      <c r="H22" s="283"/>
    </row>
    <row r="23" spans="1:11">
      <c r="A23" s="30" t="s">
        <v>4</v>
      </c>
      <c r="B23" s="29" t="s">
        <v>188</v>
      </c>
      <c r="C23" s="29" t="s">
        <v>189</v>
      </c>
      <c r="D23" s="29" t="s">
        <v>190</v>
      </c>
      <c r="E23" s="29" t="s">
        <v>191</v>
      </c>
      <c r="F23" s="29" t="s">
        <v>192</v>
      </c>
      <c r="G23" s="30" t="s">
        <v>119</v>
      </c>
      <c r="H23" s="30" t="s">
        <v>193</v>
      </c>
    </row>
    <row r="24" spans="1:11" ht="94.5">
      <c r="A24" s="115">
        <v>1</v>
      </c>
      <c r="B24" s="114" t="s">
        <v>395</v>
      </c>
      <c r="C24" s="114" t="s">
        <v>198</v>
      </c>
      <c r="D24" s="114">
        <v>1</v>
      </c>
      <c r="E24" s="114">
        <v>18</v>
      </c>
      <c r="F24" s="114" t="s">
        <v>396</v>
      </c>
      <c r="G24" s="114" t="s">
        <v>403</v>
      </c>
      <c r="H24" s="115" t="s">
        <v>404</v>
      </c>
    </row>
    <row r="25" spans="1:11">
      <c r="A25" s="115">
        <v>2</v>
      </c>
      <c r="B25" s="114" t="s">
        <v>361</v>
      </c>
      <c r="C25" s="114" t="s">
        <v>198</v>
      </c>
      <c r="D25" s="114">
        <v>5</v>
      </c>
      <c r="E25" s="114">
        <v>19</v>
      </c>
      <c r="F25" s="114" t="s">
        <v>329</v>
      </c>
      <c r="G25" s="116" t="s">
        <v>405</v>
      </c>
      <c r="H25" s="115" t="s">
        <v>374</v>
      </c>
    </row>
  </sheetData>
  <mergeCells count="4">
    <mergeCell ref="A1:H1"/>
    <mergeCell ref="A22:H22"/>
    <mergeCell ref="A2:M2"/>
    <mergeCell ref="A12:M12"/>
  </mergeCells>
  <phoneticPr fontId="1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R21"/>
  <sheetViews>
    <sheetView zoomScale="85" zoomScaleNormal="85" zoomScaleSheetLayoutView="75" workbookViewId="0">
      <selection activeCell="F13" sqref="F13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style="1" customWidth="1"/>
    <col min="6" max="6" width="22" style="1" customWidth="1"/>
    <col min="7" max="7" width="67.875" style="1" customWidth="1"/>
    <col min="8" max="8" width="29.5" style="1" bestFit="1" customWidth="1"/>
    <col min="12" max="12" width="53.125" style="1" bestFit="1" customWidth="1"/>
    <col min="13" max="13" width="152.5" style="1" bestFit="1" customWidth="1"/>
    <col min="17" max="18" width="9" style="1" customWidth="1"/>
  </cols>
  <sheetData>
    <row r="1" spans="1:13">
      <c r="A1" s="284" t="s">
        <v>43</v>
      </c>
      <c r="B1" s="284"/>
      <c r="C1" s="284"/>
      <c r="D1" s="284"/>
      <c r="E1" s="284"/>
      <c r="F1" s="284"/>
      <c r="G1" s="284"/>
      <c r="H1" s="284"/>
    </row>
    <row r="2" spans="1:13" ht="17.25" customHeight="1">
      <c r="A2" s="292" t="s">
        <v>287</v>
      </c>
      <c r="B2" s="293"/>
      <c r="C2" s="293"/>
      <c r="D2" s="293"/>
      <c r="E2" s="293"/>
      <c r="F2" s="293"/>
      <c r="G2" s="293"/>
      <c r="H2" s="293"/>
      <c r="I2" s="294"/>
    </row>
    <row r="3" spans="1:13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30" t="s">
        <v>194</v>
      </c>
      <c r="K3" s="119" t="s">
        <v>195</v>
      </c>
      <c r="L3" s="118" t="s">
        <v>192</v>
      </c>
      <c r="M3" s="117" t="s">
        <v>196</v>
      </c>
    </row>
    <row r="4" spans="1:13" ht="18" customHeight="1">
      <c r="A4" s="34">
        <v>1</v>
      </c>
      <c r="B4" s="172" t="s">
        <v>197</v>
      </c>
      <c r="C4" s="172" t="s">
        <v>198</v>
      </c>
      <c r="D4" s="172">
        <v>1</v>
      </c>
      <c r="E4" s="172"/>
      <c r="F4" s="172" t="s">
        <v>288</v>
      </c>
      <c r="G4" s="175" t="s">
        <v>200</v>
      </c>
      <c r="H4" s="25"/>
      <c r="I4" s="82" t="s">
        <v>201</v>
      </c>
      <c r="K4" s="108">
        <v>1</v>
      </c>
      <c r="L4" s="96" t="s">
        <v>406</v>
      </c>
      <c r="M4" s="97" t="s">
        <v>407</v>
      </c>
    </row>
    <row r="5" spans="1:13" ht="17.25" customHeight="1">
      <c r="A5" s="25">
        <v>2</v>
      </c>
      <c r="B5" s="26" t="s">
        <v>204</v>
      </c>
      <c r="C5" s="26" t="s">
        <v>198</v>
      </c>
      <c r="D5" s="26">
        <v>3</v>
      </c>
      <c r="E5" s="26"/>
      <c r="F5" s="26" t="s">
        <v>408</v>
      </c>
      <c r="G5" s="175" t="s">
        <v>206</v>
      </c>
      <c r="H5" s="25"/>
      <c r="I5" s="82" t="s">
        <v>201</v>
      </c>
      <c r="K5" s="49"/>
    </row>
    <row r="6" spans="1:13" ht="17.25" customHeight="1">
      <c r="A6" s="25">
        <v>3</v>
      </c>
      <c r="B6" s="26" t="s">
        <v>294</v>
      </c>
      <c r="C6" s="26" t="s">
        <v>198</v>
      </c>
      <c r="D6" s="26">
        <v>1</v>
      </c>
      <c r="E6" s="26"/>
      <c r="F6" s="26" t="s">
        <v>295</v>
      </c>
      <c r="G6" s="26" t="s">
        <v>382</v>
      </c>
      <c r="H6" s="25"/>
      <c r="I6" s="82" t="s">
        <v>201</v>
      </c>
      <c r="K6" s="49"/>
    </row>
    <row r="7" spans="1:13" ht="17.25" customHeight="1">
      <c r="A7" s="25">
        <v>4</v>
      </c>
      <c r="B7" s="26" t="s">
        <v>237</v>
      </c>
      <c r="C7" s="26" t="s">
        <v>198</v>
      </c>
      <c r="D7" s="26">
        <v>3</v>
      </c>
      <c r="E7" s="26"/>
      <c r="F7" s="26" t="s">
        <v>409</v>
      </c>
      <c r="G7" s="26" t="s">
        <v>410</v>
      </c>
      <c r="H7" s="25" t="s">
        <v>411</v>
      </c>
      <c r="I7" s="82" t="s">
        <v>201</v>
      </c>
      <c r="K7" s="49"/>
    </row>
    <row r="8" spans="1:13" ht="17.25" customHeight="1">
      <c r="A8" s="43">
        <v>5</v>
      </c>
      <c r="B8" s="44" t="s">
        <v>282</v>
      </c>
      <c r="C8" s="44" t="s">
        <v>198</v>
      </c>
      <c r="D8" s="44">
        <v>1</v>
      </c>
      <c r="E8" s="44"/>
      <c r="F8" s="44" t="s">
        <v>315</v>
      </c>
      <c r="G8" s="175" t="s">
        <v>284</v>
      </c>
      <c r="H8" s="44"/>
      <c r="I8" s="82" t="s">
        <v>201</v>
      </c>
    </row>
    <row r="9" spans="1:13">
      <c r="A9" s="176"/>
      <c r="B9" s="49"/>
      <c r="C9" s="49"/>
      <c r="D9" s="49"/>
      <c r="E9" s="49"/>
      <c r="F9" s="49"/>
      <c r="G9" s="49"/>
    </row>
    <row r="10" spans="1:13">
      <c r="A10" s="295" t="s">
        <v>187</v>
      </c>
      <c r="B10" s="296"/>
      <c r="C10" s="296"/>
      <c r="D10" s="296"/>
      <c r="E10" s="296"/>
      <c r="F10" s="296"/>
      <c r="G10" s="296"/>
      <c r="H10" s="296"/>
      <c r="I10" s="297"/>
      <c r="K10" s="119" t="s">
        <v>195</v>
      </c>
      <c r="L10" s="118" t="s">
        <v>192</v>
      </c>
      <c r="M10" s="117" t="s">
        <v>196</v>
      </c>
    </row>
    <row r="11" spans="1:13">
      <c r="A11" s="30" t="s">
        <v>4</v>
      </c>
      <c r="B11" s="29" t="s">
        <v>188</v>
      </c>
      <c r="C11" s="29" t="s">
        <v>189</v>
      </c>
      <c r="D11" s="29" t="s">
        <v>190</v>
      </c>
      <c r="E11" s="29" t="s">
        <v>191</v>
      </c>
      <c r="F11" s="29" t="s">
        <v>192</v>
      </c>
      <c r="G11" s="29" t="s">
        <v>119</v>
      </c>
      <c r="H11" s="30" t="s">
        <v>193</v>
      </c>
      <c r="I11" s="30" t="s">
        <v>194</v>
      </c>
      <c r="K11" s="108">
        <v>1</v>
      </c>
      <c r="L11" s="96" t="s">
        <v>412</v>
      </c>
      <c r="M11" s="97" t="s">
        <v>413</v>
      </c>
    </row>
    <row r="12" spans="1:13">
      <c r="A12" s="34">
        <v>1</v>
      </c>
      <c r="B12" s="172" t="s">
        <v>197</v>
      </c>
      <c r="C12" s="172" t="s">
        <v>198</v>
      </c>
      <c r="D12" s="172">
        <v>1</v>
      </c>
      <c r="E12" s="172">
        <v>0</v>
      </c>
      <c r="F12" s="172" t="s">
        <v>199</v>
      </c>
      <c r="G12" s="175" t="s">
        <v>200</v>
      </c>
      <c r="H12" s="25"/>
      <c r="I12" s="82" t="s">
        <v>201</v>
      </c>
      <c r="K12" s="49"/>
    </row>
    <row r="13" spans="1:13">
      <c r="A13" s="25">
        <v>2</v>
      </c>
      <c r="B13" s="26" t="s">
        <v>204</v>
      </c>
      <c r="C13" s="26" t="s">
        <v>198</v>
      </c>
      <c r="D13" s="26">
        <v>3</v>
      </c>
      <c r="E13" s="26">
        <v>1</v>
      </c>
      <c r="F13" s="26" t="s">
        <v>408</v>
      </c>
      <c r="G13" s="175" t="s">
        <v>206</v>
      </c>
      <c r="H13" s="25"/>
      <c r="I13" s="82" t="s">
        <v>201</v>
      </c>
      <c r="K13" s="49"/>
    </row>
    <row r="14" spans="1:13">
      <c r="A14" s="25">
        <v>3</v>
      </c>
      <c r="B14" s="26" t="s">
        <v>207</v>
      </c>
      <c r="C14" s="26" t="s">
        <v>198</v>
      </c>
      <c r="D14" s="26">
        <v>13</v>
      </c>
      <c r="E14" s="26">
        <v>4</v>
      </c>
      <c r="F14" s="26" t="s">
        <v>208</v>
      </c>
      <c r="G14" s="26" t="s">
        <v>209</v>
      </c>
      <c r="H14" s="25"/>
      <c r="I14" s="82" t="s">
        <v>201</v>
      </c>
      <c r="K14" s="49"/>
    </row>
    <row r="15" spans="1:13">
      <c r="A15" s="25">
        <v>4</v>
      </c>
      <c r="B15" s="26" t="s">
        <v>320</v>
      </c>
      <c r="C15" s="26" t="s">
        <v>198</v>
      </c>
      <c r="D15" s="26">
        <v>1</v>
      </c>
      <c r="E15" s="26">
        <v>17</v>
      </c>
      <c r="F15" s="26" t="s">
        <v>321</v>
      </c>
      <c r="G15" s="26" t="s">
        <v>322</v>
      </c>
      <c r="H15" s="47"/>
      <c r="I15" s="82" t="s">
        <v>201</v>
      </c>
      <c r="K15" s="49"/>
    </row>
    <row r="16" spans="1:13">
      <c r="A16" s="25">
        <v>5</v>
      </c>
      <c r="B16" s="26" t="s">
        <v>237</v>
      </c>
      <c r="C16" s="26" t="s">
        <v>198</v>
      </c>
      <c r="D16" s="26">
        <v>3</v>
      </c>
      <c r="E16" s="26">
        <v>18</v>
      </c>
      <c r="F16" s="26" t="s">
        <v>250</v>
      </c>
      <c r="G16" s="26" t="s">
        <v>414</v>
      </c>
      <c r="H16" s="25" t="s">
        <v>415</v>
      </c>
      <c r="I16" s="82" t="s">
        <v>201</v>
      </c>
      <c r="K16" s="49"/>
    </row>
    <row r="17" spans="1:11">
      <c r="A17" s="25">
        <v>6</v>
      </c>
      <c r="B17" s="26" t="s">
        <v>282</v>
      </c>
      <c r="C17" s="26" t="s">
        <v>198</v>
      </c>
      <c r="D17" s="26">
        <v>1</v>
      </c>
      <c r="E17" s="26">
        <v>23</v>
      </c>
      <c r="F17" s="26" t="s">
        <v>283</v>
      </c>
      <c r="G17" s="175" t="s">
        <v>284</v>
      </c>
      <c r="H17" s="25"/>
      <c r="I17" s="82" t="s">
        <v>201</v>
      </c>
      <c r="K17" s="49"/>
    </row>
    <row r="19" spans="1:11">
      <c r="A19" s="281" t="s">
        <v>285</v>
      </c>
      <c r="B19" s="282"/>
      <c r="C19" s="282"/>
      <c r="D19" s="282"/>
      <c r="E19" s="282"/>
      <c r="F19" s="282"/>
      <c r="G19" s="282"/>
      <c r="H19" s="283"/>
    </row>
    <row r="20" spans="1:11">
      <c r="A20" s="30" t="s">
        <v>4</v>
      </c>
      <c r="B20" s="29" t="s">
        <v>188</v>
      </c>
      <c r="C20" s="29" t="s">
        <v>189</v>
      </c>
      <c r="D20" s="29" t="s">
        <v>190</v>
      </c>
      <c r="E20" s="29" t="s">
        <v>191</v>
      </c>
      <c r="F20" s="29" t="s">
        <v>192</v>
      </c>
      <c r="G20" s="30" t="s">
        <v>119</v>
      </c>
      <c r="H20" s="30" t="s">
        <v>193</v>
      </c>
    </row>
    <row r="21" spans="1:11">
      <c r="A21" s="25">
        <v>1</v>
      </c>
      <c r="B21" s="26" t="s">
        <v>237</v>
      </c>
      <c r="C21" s="26" t="s">
        <v>198</v>
      </c>
      <c r="D21" s="26">
        <v>3</v>
      </c>
      <c r="E21" s="26"/>
      <c r="F21" s="26" t="s">
        <v>409</v>
      </c>
      <c r="G21" s="26" t="s">
        <v>416</v>
      </c>
      <c r="H21" s="25" t="s">
        <v>374</v>
      </c>
    </row>
  </sheetData>
  <mergeCells count="4">
    <mergeCell ref="A1:H1"/>
    <mergeCell ref="A19:H19"/>
    <mergeCell ref="A10:I10"/>
    <mergeCell ref="A2:I2"/>
  </mergeCells>
  <phoneticPr fontId="1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R26"/>
  <sheetViews>
    <sheetView zoomScale="85" zoomScaleNormal="85" zoomScaleSheetLayoutView="75" workbookViewId="0">
      <selection activeCell="A27" sqref="A27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style="1" customWidth="1"/>
    <col min="6" max="6" width="22" style="1" customWidth="1"/>
    <col min="7" max="7" width="67.875" style="1" customWidth="1"/>
    <col min="8" max="8" width="29.5" style="1" bestFit="1" customWidth="1"/>
    <col min="12" max="12" width="53.125" style="1" bestFit="1" customWidth="1"/>
    <col min="13" max="13" width="152.5" style="1" bestFit="1" customWidth="1"/>
    <col min="17" max="18" width="9" style="1" customWidth="1"/>
  </cols>
  <sheetData>
    <row r="1" spans="1:13">
      <c r="A1" s="284" t="s">
        <v>417</v>
      </c>
      <c r="B1" s="284"/>
      <c r="C1" s="284"/>
      <c r="D1" s="284"/>
      <c r="E1" s="284"/>
      <c r="F1" s="284"/>
      <c r="G1" s="284"/>
      <c r="H1" s="284"/>
    </row>
    <row r="2" spans="1:13" ht="17.25" customHeight="1">
      <c r="A2" s="292" t="s">
        <v>287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4"/>
    </row>
    <row r="3" spans="1:13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30" t="s">
        <v>194</v>
      </c>
      <c r="K3" s="102" t="s">
        <v>195</v>
      </c>
      <c r="L3" s="103" t="s">
        <v>192</v>
      </c>
      <c r="M3" s="104" t="s">
        <v>196</v>
      </c>
    </row>
    <row r="4" spans="1:13" ht="18" customHeight="1">
      <c r="A4" s="34">
        <v>1</v>
      </c>
      <c r="B4" s="172" t="s">
        <v>197</v>
      </c>
      <c r="C4" s="172" t="s">
        <v>198</v>
      </c>
      <c r="D4" s="172">
        <v>1</v>
      </c>
      <c r="E4" s="172"/>
      <c r="F4" s="172" t="s">
        <v>288</v>
      </c>
      <c r="G4" s="172" t="s">
        <v>200</v>
      </c>
      <c r="H4" s="25"/>
      <c r="I4" s="82" t="s">
        <v>201</v>
      </c>
      <c r="K4" s="95">
        <v>1</v>
      </c>
      <c r="L4" s="48" t="s">
        <v>418</v>
      </c>
      <c r="M4" s="97" t="s">
        <v>419</v>
      </c>
    </row>
    <row r="5" spans="1:13" ht="18" customHeight="1">
      <c r="A5" s="25">
        <v>2</v>
      </c>
      <c r="B5" s="26" t="s">
        <v>204</v>
      </c>
      <c r="C5" s="26" t="s">
        <v>198</v>
      </c>
      <c r="D5" s="26">
        <v>3</v>
      </c>
      <c r="E5" s="26"/>
      <c r="F5" s="26" t="s">
        <v>420</v>
      </c>
      <c r="G5" s="26" t="s">
        <v>206</v>
      </c>
      <c r="H5" s="25"/>
      <c r="I5" s="82" t="s">
        <v>201</v>
      </c>
      <c r="K5" s="49"/>
    </row>
    <row r="6" spans="1:13" ht="18" customHeight="1">
      <c r="A6" s="25">
        <v>3</v>
      </c>
      <c r="B6" s="26" t="s">
        <v>294</v>
      </c>
      <c r="C6" s="26" t="s">
        <v>198</v>
      </c>
      <c r="D6" s="26">
        <v>1</v>
      </c>
      <c r="E6" s="26"/>
      <c r="F6" s="26" t="s">
        <v>295</v>
      </c>
      <c r="G6" s="26" t="s">
        <v>382</v>
      </c>
      <c r="H6" s="25"/>
      <c r="I6" s="82" t="s">
        <v>201</v>
      </c>
      <c r="K6" s="49"/>
    </row>
    <row r="7" spans="1:13" ht="18" customHeight="1">
      <c r="A7" s="25">
        <v>4</v>
      </c>
      <c r="B7" s="26" t="s">
        <v>421</v>
      </c>
      <c r="C7" s="26" t="s">
        <v>198</v>
      </c>
      <c r="D7" s="26">
        <v>1</v>
      </c>
      <c r="E7" s="26"/>
      <c r="F7" s="26" t="s">
        <v>422</v>
      </c>
      <c r="G7" s="26" t="s">
        <v>423</v>
      </c>
      <c r="H7" s="25"/>
      <c r="I7" s="82" t="s">
        <v>201</v>
      </c>
      <c r="K7" s="49"/>
    </row>
    <row r="8" spans="1:13" ht="18" customHeight="1">
      <c r="A8" s="25">
        <v>5</v>
      </c>
      <c r="B8" s="26" t="s">
        <v>294</v>
      </c>
      <c r="C8" s="26" t="s">
        <v>198</v>
      </c>
      <c r="D8" s="26">
        <v>1</v>
      </c>
      <c r="E8" s="26"/>
      <c r="F8" s="26" t="s">
        <v>295</v>
      </c>
      <c r="G8" s="26" t="s">
        <v>382</v>
      </c>
      <c r="H8" s="25"/>
      <c r="I8" s="82" t="s">
        <v>201</v>
      </c>
      <c r="K8" s="49"/>
    </row>
    <row r="9" spans="1:13" ht="18" customHeight="1">
      <c r="A9" s="25">
        <v>6</v>
      </c>
      <c r="B9" s="26" t="s">
        <v>424</v>
      </c>
      <c r="C9" s="26" t="s">
        <v>198</v>
      </c>
      <c r="D9" s="26">
        <v>3</v>
      </c>
      <c r="E9" s="26"/>
      <c r="F9" s="26" t="s">
        <v>425</v>
      </c>
      <c r="G9" s="175" t="s">
        <v>426</v>
      </c>
      <c r="H9" s="25"/>
      <c r="I9" s="82" t="s">
        <v>201</v>
      </c>
      <c r="K9" s="49"/>
    </row>
    <row r="10" spans="1:13" ht="18" customHeight="1">
      <c r="A10" s="43">
        <v>7</v>
      </c>
      <c r="B10" s="44" t="s">
        <v>282</v>
      </c>
      <c r="C10" s="44" t="s">
        <v>198</v>
      </c>
      <c r="D10" s="44">
        <v>1</v>
      </c>
      <c r="E10" s="44"/>
      <c r="F10" s="44" t="s">
        <v>315</v>
      </c>
      <c r="G10" s="44" t="s">
        <v>284</v>
      </c>
      <c r="H10" s="44"/>
      <c r="I10" s="82" t="s">
        <v>201</v>
      </c>
      <c r="K10" s="49"/>
    </row>
    <row r="11" spans="1:13" ht="17.25" customHeight="1">
      <c r="A11" s="176"/>
      <c r="B11" s="49"/>
      <c r="C11" s="49"/>
      <c r="D11" s="49"/>
      <c r="E11" s="49"/>
      <c r="F11" s="49"/>
      <c r="G11" s="49"/>
      <c r="H11" s="49"/>
    </row>
    <row r="12" spans="1:13">
      <c r="A12" s="176"/>
      <c r="B12" s="49"/>
      <c r="C12" s="49"/>
      <c r="D12" s="49"/>
      <c r="E12" s="49"/>
      <c r="F12" s="49"/>
      <c r="G12" s="49"/>
    </row>
    <row r="13" spans="1:13">
      <c r="A13" s="295" t="s">
        <v>187</v>
      </c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6"/>
      <c r="M13" s="297"/>
    </row>
    <row r="14" spans="1:13">
      <c r="A14" s="30" t="s">
        <v>4</v>
      </c>
      <c r="B14" s="29" t="s">
        <v>188</v>
      </c>
      <c r="C14" s="29" t="s">
        <v>189</v>
      </c>
      <c r="D14" s="29" t="s">
        <v>190</v>
      </c>
      <c r="E14" s="29" t="s">
        <v>191</v>
      </c>
      <c r="F14" s="29" t="s">
        <v>192</v>
      </c>
      <c r="G14" s="29" t="s">
        <v>119</v>
      </c>
      <c r="H14" s="30" t="s">
        <v>193</v>
      </c>
      <c r="I14" s="30" t="s">
        <v>194</v>
      </c>
      <c r="K14" s="102" t="s">
        <v>195</v>
      </c>
      <c r="L14" s="103" t="s">
        <v>192</v>
      </c>
      <c r="M14" s="104" t="s">
        <v>196</v>
      </c>
    </row>
    <row r="15" spans="1:13">
      <c r="A15" s="34">
        <v>1</v>
      </c>
      <c r="B15" s="172" t="s">
        <v>197</v>
      </c>
      <c r="C15" s="172" t="s">
        <v>198</v>
      </c>
      <c r="D15" s="172">
        <v>1</v>
      </c>
      <c r="E15" s="172">
        <v>0</v>
      </c>
      <c r="F15" s="172" t="s">
        <v>199</v>
      </c>
      <c r="G15" s="175" t="s">
        <v>200</v>
      </c>
      <c r="H15" s="25"/>
      <c r="I15" s="82" t="s">
        <v>201</v>
      </c>
      <c r="K15" s="95">
        <v>1</v>
      </c>
      <c r="L15" s="96" t="s">
        <v>427</v>
      </c>
      <c r="M15" s="97" t="s">
        <v>428</v>
      </c>
    </row>
    <row r="16" spans="1:13">
      <c r="A16" s="25">
        <v>2</v>
      </c>
      <c r="B16" s="26" t="s">
        <v>204</v>
      </c>
      <c r="C16" s="26" t="s">
        <v>198</v>
      </c>
      <c r="D16" s="26">
        <v>3</v>
      </c>
      <c r="E16" s="26">
        <v>1</v>
      </c>
      <c r="F16" s="26" t="s">
        <v>420</v>
      </c>
      <c r="G16" s="26" t="s">
        <v>206</v>
      </c>
      <c r="H16" s="25"/>
      <c r="I16" s="82" t="s">
        <v>201</v>
      </c>
      <c r="K16" s="49"/>
    </row>
    <row r="17" spans="1:11">
      <c r="A17" s="25">
        <v>3</v>
      </c>
      <c r="B17" s="26" t="s">
        <v>207</v>
      </c>
      <c r="C17" s="26" t="s">
        <v>198</v>
      </c>
      <c r="D17" s="26">
        <v>13</v>
      </c>
      <c r="E17" s="26">
        <v>4</v>
      </c>
      <c r="F17" s="26" t="s">
        <v>208</v>
      </c>
      <c r="G17" s="26" t="s">
        <v>209</v>
      </c>
      <c r="H17" s="25"/>
      <c r="I17" s="82" t="s">
        <v>201</v>
      </c>
      <c r="K17" s="49"/>
    </row>
    <row r="18" spans="1:11">
      <c r="A18" s="25">
        <v>4</v>
      </c>
      <c r="B18" s="26" t="s">
        <v>320</v>
      </c>
      <c r="C18" s="26" t="s">
        <v>198</v>
      </c>
      <c r="D18" s="26">
        <v>1</v>
      </c>
      <c r="E18" s="26">
        <v>17</v>
      </c>
      <c r="F18" s="26" t="s">
        <v>321</v>
      </c>
      <c r="G18" s="26" t="s">
        <v>322</v>
      </c>
      <c r="H18" s="47"/>
      <c r="I18" s="82" t="s">
        <v>201</v>
      </c>
      <c r="K18" s="49"/>
    </row>
    <row r="19" spans="1:11">
      <c r="A19" s="25">
        <v>5</v>
      </c>
      <c r="B19" s="26" t="s">
        <v>421</v>
      </c>
      <c r="C19" s="26" t="s">
        <v>198</v>
      </c>
      <c r="D19" s="26">
        <v>1</v>
      </c>
      <c r="E19" s="26">
        <v>18</v>
      </c>
      <c r="F19" s="26" t="s">
        <v>422</v>
      </c>
      <c r="G19" s="26" t="s">
        <v>423</v>
      </c>
      <c r="H19" s="25" t="s">
        <v>364</v>
      </c>
      <c r="I19" s="82" t="s">
        <v>201</v>
      </c>
      <c r="K19" s="49"/>
    </row>
    <row r="20" spans="1:11">
      <c r="A20" s="25">
        <v>6</v>
      </c>
      <c r="B20" s="26" t="s">
        <v>424</v>
      </c>
      <c r="C20" s="26" t="s">
        <v>198</v>
      </c>
      <c r="D20" s="26">
        <v>3</v>
      </c>
      <c r="E20" s="26">
        <v>19</v>
      </c>
      <c r="F20" s="26" t="s">
        <v>265</v>
      </c>
      <c r="G20" s="175" t="s">
        <v>426</v>
      </c>
      <c r="H20" s="25" t="s">
        <v>364</v>
      </c>
      <c r="I20" s="82" t="s">
        <v>201</v>
      </c>
      <c r="K20" s="49"/>
    </row>
    <row r="21" spans="1:11">
      <c r="A21" s="25">
        <v>7</v>
      </c>
      <c r="B21" s="26" t="s">
        <v>282</v>
      </c>
      <c r="C21" s="26" t="s">
        <v>198</v>
      </c>
      <c r="D21" s="26">
        <v>1</v>
      </c>
      <c r="E21" s="26">
        <v>22</v>
      </c>
      <c r="F21" s="26" t="s">
        <v>283</v>
      </c>
      <c r="G21" s="26" t="s">
        <v>284</v>
      </c>
      <c r="H21" s="26"/>
      <c r="I21" s="82" t="s">
        <v>201</v>
      </c>
    </row>
    <row r="23" spans="1:11">
      <c r="A23" s="281" t="s">
        <v>285</v>
      </c>
      <c r="B23" s="282"/>
      <c r="C23" s="282"/>
      <c r="D23" s="282"/>
      <c r="E23" s="282"/>
      <c r="F23" s="282"/>
      <c r="G23" s="282"/>
      <c r="H23" s="283"/>
    </row>
    <row r="24" spans="1:11">
      <c r="A24" s="30" t="s">
        <v>4</v>
      </c>
      <c r="B24" s="29" t="s">
        <v>188</v>
      </c>
      <c r="C24" s="29" t="s">
        <v>189</v>
      </c>
      <c r="D24" s="29" t="s">
        <v>190</v>
      </c>
      <c r="E24" s="29" t="s">
        <v>191</v>
      </c>
      <c r="F24" s="29" t="s">
        <v>192</v>
      </c>
      <c r="G24" s="145" t="s">
        <v>119</v>
      </c>
      <c r="H24" s="145" t="s">
        <v>193</v>
      </c>
    </row>
    <row r="25" spans="1:11">
      <c r="A25" s="25">
        <v>5</v>
      </c>
      <c r="B25" s="26" t="s">
        <v>421</v>
      </c>
      <c r="C25" s="26" t="s">
        <v>198</v>
      </c>
      <c r="D25" s="26">
        <v>1</v>
      </c>
      <c r="E25" s="26">
        <v>18</v>
      </c>
      <c r="F25" s="26" t="s">
        <v>422</v>
      </c>
      <c r="G25" s="123" t="s">
        <v>423</v>
      </c>
      <c r="H25" s="91" t="s">
        <v>429</v>
      </c>
    </row>
    <row r="26" spans="1:11" ht="33">
      <c r="A26" s="25">
        <v>6</v>
      </c>
      <c r="B26" s="26" t="s">
        <v>424</v>
      </c>
      <c r="C26" s="26" t="s">
        <v>198</v>
      </c>
      <c r="D26" s="26">
        <v>3</v>
      </c>
      <c r="E26" s="26">
        <v>19</v>
      </c>
      <c r="F26" s="26" t="s">
        <v>265</v>
      </c>
      <c r="G26" s="122" t="s">
        <v>430</v>
      </c>
      <c r="H26" s="121" t="s">
        <v>431</v>
      </c>
    </row>
  </sheetData>
  <mergeCells count="4">
    <mergeCell ref="A1:H1"/>
    <mergeCell ref="A23:H23"/>
    <mergeCell ref="A13:M13"/>
    <mergeCell ref="A2:M2"/>
  </mergeCells>
  <phoneticPr fontId="1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R21"/>
  <sheetViews>
    <sheetView zoomScale="85" zoomScaleNormal="85" zoomScaleSheetLayoutView="75" workbookViewId="0">
      <selection activeCell="F7" sqref="F7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style="1" customWidth="1"/>
    <col min="6" max="6" width="22" style="1" customWidth="1"/>
    <col min="7" max="7" width="67.875" style="1" customWidth="1"/>
    <col min="8" max="8" width="29.5" style="1" bestFit="1" customWidth="1"/>
    <col min="12" max="12" width="53.125" style="1" bestFit="1" customWidth="1"/>
    <col min="13" max="13" width="152.5" style="1" bestFit="1" customWidth="1"/>
    <col min="17" max="18" width="9" style="1" customWidth="1"/>
  </cols>
  <sheetData>
    <row r="1" spans="1:13">
      <c r="A1" s="284" t="s">
        <v>432</v>
      </c>
      <c r="B1" s="284"/>
      <c r="C1" s="284"/>
      <c r="D1" s="284"/>
      <c r="E1" s="284"/>
      <c r="F1" s="284"/>
      <c r="G1" s="284"/>
      <c r="H1" s="284"/>
    </row>
    <row r="2" spans="1:13" ht="17.25" customHeight="1">
      <c r="A2" s="292" t="s">
        <v>287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4"/>
    </row>
    <row r="3" spans="1:13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30" t="s">
        <v>194</v>
      </c>
      <c r="K3" s="102" t="s">
        <v>195</v>
      </c>
      <c r="L3" s="103" t="s">
        <v>192</v>
      </c>
      <c r="M3" s="104" t="s">
        <v>196</v>
      </c>
    </row>
    <row r="4" spans="1:13" ht="18" customHeight="1">
      <c r="A4" s="34">
        <v>1</v>
      </c>
      <c r="B4" s="172" t="s">
        <v>197</v>
      </c>
      <c r="C4" s="172" t="s">
        <v>198</v>
      </c>
      <c r="D4" s="172">
        <v>1</v>
      </c>
      <c r="E4" s="172">
        <v>0</v>
      </c>
      <c r="F4" s="172" t="s">
        <v>288</v>
      </c>
      <c r="G4" s="175" t="s">
        <v>200</v>
      </c>
      <c r="H4" s="25"/>
      <c r="I4" s="82" t="s">
        <v>201</v>
      </c>
      <c r="K4" s="108">
        <v>1</v>
      </c>
      <c r="L4" s="96" t="s">
        <v>433</v>
      </c>
      <c r="M4" s="97" t="s">
        <v>434</v>
      </c>
    </row>
    <row r="5" spans="1:13" ht="17.25" customHeight="1">
      <c r="A5" s="25">
        <v>2</v>
      </c>
      <c r="B5" s="26" t="s">
        <v>204</v>
      </c>
      <c r="C5" s="26" t="s">
        <v>198</v>
      </c>
      <c r="D5" s="26">
        <v>3</v>
      </c>
      <c r="E5" s="26">
        <f>SUM(D4:E4)</f>
        <v>1</v>
      </c>
      <c r="F5" s="26" t="s">
        <v>435</v>
      </c>
      <c r="G5" s="175" t="s">
        <v>206</v>
      </c>
      <c r="H5" s="25"/>
      <c r="I5" s="82" t="s">
        <v>201</v>
      </c>
      <c r="K5" s="49"/>
    </row>
    <row r="6" spans="1:13" ht="17.25" customHeight="1">
      <c r="A6" s="25">
        <v>3</v>
      </c>
      <c r="B6" s="26" t="s">
        <v>294</v>
      </c>
      <c r="C6" s="26" t="s">
        <v>198</v>
      </c>
      <c r="D6" s="26">
        <v>1</v>
      </c>
      <c r="E6" s="26">
        <f t="shared" ref="E6:E8" si="0">SUM(D5:E5)</f>
        <v>4</v>
      </c>
      <c r="F6" s="26" t="s">
        <v>295</v>
      </c>
      <c r="G6" s="26" t="s">
        <v>382</v>
      </c>
      <c r="H6" s="25"/>
      <c r="I6" s="82" t="s">
        <v>201</v>
      </c>
      <c r="K6" s="49"/>
    </row>
    <row r="7" spans="1:13" ht="17.25" customHeight="1">
      <c r="A7" s="47">
        <v>4</v>
      </c>
      <c r="B7" s="167" t="s">
        <v>436</v>
      </c>
      <c r="C7" s="167" t="s">
        <v>198</v>
      </c>
      <c r="D7" s="167">
        <v>5</v>
      </c>
      <c r="E7" s="26">
        <f t="shared" si="0"/>
        <v>5</v>
      </c>
      <c r="F7" s="167" t="s">
        <v>437</v>
      </c>
      <c r="G7" s="167" t="s">
        <v>399</v>
      </c>
      <c r="H7" s="47" t="s">
        <v>311</v>
      </c>
      <c r="I7" s="82" t="s">
        <v>201</v>
      </c>
      <c r="K7" s="49"/>
    </row>
    <row r="8" spans="1:13" ht="17.25" customHeight="1">
      <c r="A8" s="43">
        <v>5</v>
      </c>
      <c r="B8" s="44" t="s">
        <v>282</v>
      </c>
      <c r="C8" s="44" t="s">
        <v>198</v>
      </c>
      <c r="D8" s="44">
        <v>1</v>
      </c>
      <c r="E8" s="26">
        <f t="shared" si="0"/>
        <v>10</v>
      </c>
      <c r="F8" s="44" t="s">
        <v>315</v>
      </c>
      <c r="G8" s="175" t="s">
        <v>284</v>
      </c>
      <c r="H8" s="50"/>
      <c r="I8" s="82" t="s">
        <v>201</v>
      </c>
    </row>
    <row r="9" spans="1:13">
      <c r="A9" s="176"/>
      <c r="B9" s="49"/>
      <c r="C9" s="49"/>
      <c r="D9" s="49"/>
      <c r="E9" s="49"/>
      <c r="F9" s="49"/>
      <c r="G9" s="49"/>
    </row>
    <row r="10" spans="1:13">
      <c r="A10" s="295" t="s">
        <v>187</v>
      </c>
      <c r="B10" s="296"/>
      <c r="C10" s="296"/>
      <c r="D10" s="296"/>
      <c r="E10" s="296"/>
      <c r="F10" s="296"/>
      <c r="G10" s="296"/>
      <c r="H10" s="296"/>
      <c r="I10" s="296"/>
      <c r="J10" s="296"/>
      <c r="K10" s="296"/>
      <c r="L10" s="296"/>
      <c r="M10" s="297"/>
    </row>
    <row r="11" spans="1:13">
      <c r="A11" s="30" t="s">
        <v>4</v>
      </c>
      <c r="B11" s="29" t="s">
        <v>188</v>
      </c>
      <c r="C11" s="29" t="s">
        <v>189</v>
      </c>
      <c r="D11" s="29" t="s">
        <v>190</v>
      </c>
      <c r="E11" s="29" t="s">
        <v>191</v>
      </c>
      <c r="F11" s="29" t="s">
        <v>192</v>
      </c>
      <c r="G11" s="29" t="s">
        <v>119</v>
      </c>
      <c r="H11" s="30" t="s">
        <v>193</v>
      </c>
      <c r="I11" s="30" t="s">
        <v>194</v>
      </c>
      <c r="K11" s="102" t="s">
        <v>195</v>
      </c>
      <c r="L11" s="103" t="s">
        <v>192</v>
      </c>
      <c r="M11" s="104" t="s">
        <v>196</v>
      </c>
    </row>
    <row r="12" spans="1:13">
      <c r="A12" s="34">
        <v>1</v>
      </c>
      <c r="B12" s="172" t="s">
        <v>197</v>
      </c>
      <c r="C12" s="172" t="s">
        <v>198</v>
      </c>
      <c r="D12" s="172">
        <v>1</v>
      </c>
      <c r="E12" s="172">
        <v>0</v>
      </c>
      <c r="F12" s="172" t="s">
        <v>199</v>
      </c>
      <c r="G12" s="175" t="s">
        <v>200</v>
      </c>
      <c r="H12" s="25"/>
      <c r="I12" s="82" t="s">
        <v>201</v>
      </c>
      <c r="K12" s="108">
        <v>1</v>
      </c>
      <c r="L12" s="96" t="s">
        <v>438</v>
      </c>
      <c r="M12" s="97" t="s">
        <v>439</v>
      </c>
    </row>
    <row r="13" spans="1:13">
      <c r="A13" s="25">
        <v>2</v>
      </c>
      <c r="B13" s="26" t="s">
        <v>204</v>
      </c>
      <c r="C13" s="26" t="s">
        <v>198</v>
      </c>
      <c r="D13" s="26">
        <v>3</v>
      </c>
      <c r="E13" s="26">
        <f>SUM(D12:E12)</f>
        <v>1</v>
      </c>
      <c r="F13" s="26" t="s">
        <v>435</v>
      </c>
      <c r="G13" s="175" t="s">
        <v>206</v>
      </c>
      <c r="H13" s="25"/>
      <c r="I13" s="82" t="s">
        <v>201</v>
      </c>
      <c r="K13" s="49"/>
    </row>
    <row r="14" spans="1:13">
      <c r="A14" s="25">
        <v>3</v>
      </c>
      <c r="B14" s="26" t="s">
        <v>207</v>
      </c>
      <c r="C14" s="26" t="s">
        <v>198</v>
      </c>
      <c r="D14" s="26">
        <v>13</v>
      </c>
      <c r="E14" s="26">
        <f t="shared" ref="E14:E17" si="1">SUM(D13:E13)</f>
        <v>4</v>
      </c>
      <c r="F14" s="26" t="s">
        <v>208</v>
      </c>
      <c r="G14" s="26" t="s">
        <v>209</v>
      </c>
      <c r="H14" s="25"/>
      <c r="I14" s="82" t="s">
        <v>201</v>
      </c>
      <c r="K14" s="49"/>
    </row>
    <row r="15" spans="1:13">
      <c r="A15" s="25">
        <v>4</v>
      </c>
      <c r="B15" s="26" t="s">
        <v>320</v>
      </c>
      <c r="C15" s="26" t="s">
        <v>198</v>
      </c>
      <c r="D15" s="26">
        <v>1</v>
      </c>
      <c r="E15" s="26">
        <f t="shared" si="1"/>
        <v>17</v>
      </c>
      <c r="F15" s="26" t="s">
        <v>321</v>
      </c>
      <c r="G15" s="26" t="s">
        <v>322</v>
      </c>
      <c r="H15" s="47"/>
      <c r="I15" s="82" t="s">
        <v>201</v>
      </c>
      <c r="K15" s="49"/>
    </row>
    <row r="16" spans="1:13">
      <c r="A16" s="47">
        <v>5</v>
      </c>
      <c r="B16" s="167" t="s">
        <v>436</v>
      </c>
      <c r="C16" s="167" t="s">
        <v>198</v>
      </c>
      <c r="D16" s="167">
        <v>5</v>
      </c>
      <c r="E16" s="26">
        <f t="shared" si="1"/>
        <v>18</v>
      </c>
      <c r="F16" s="167" t="s">
        <v>440</v>
      </c>
      <c r="G16" s="167" t="s">
        <v>399</v>
      </c>
      <c r="H16" s="47"/>
      <c r="I16" s="82" t="s">
        <v>201</v>
      </c>
      <c r="K16" s="49"/>
    </row>
    <row r="17" spans="1:11">
      <c r="A17" s="25">
        <v>6</v>
      </c>
      <c r="B17" s="26" t="s">
        <v>282</v>
      </c>
      <c r="C17" s="26" t="s">
        <v>198</v>
      </c>
      <c r="D17" s="26">
        <v>1</v>
      </c>
      <c r="E17" s="26">
        <f t="shared" si="1"/>
        <v>23</v>
      </c>
      <c r="F17" s="26" t="s">
        <v>283</v>
      </c>
      <c r="G17" s="175" t="s">
        <v>284</v>
      </c>
      <c r="H17" s="25"/>
      <c r="I17" s="82" t="s">
        <v>201</v>
      </c>
      <c r="K17" s="49"/>
    </row>
    <row r="19" spans="1:11">
      <c r="A19" s="281" t="s">
        <v>285</v>
      </c>
      <c r="B19" s="282"/>
      <c r="C19" s="282"/>
      <c r="D19" s="282"/>
      <c r="E19" s="282"/>
      <c r="F19" s="282"/>
      <c r="G19" s="282"/>
      <c r="H19" s="283"/>
    </row>
    <row r="20" spans="1:11">
      <c r="A20" s="30" t="s">
        <v>4</v>
      </c>
      <c r="B20" s="29" t="s">
        <v>188</v>
      </c>
      <c r="C20" s="29" t="s">
        <v>189</v>
      </c>
      <c r="D20" s="29" t="s">
        <v>190</v>
      </c>
      <c r="E20" s="29" t="s">
        <v>191</v>
      </c>
      <c r="F20" s="29" t="s">
        <v>192</v>
      </c>
      <c r="G20" s="30" t="s">
        <v>119</v>
      </c>
      <c r="H20" s="30" t="s">
        <v>193</v>
      </c>
    </row>
    <row r="21" spans="1:11">
      <c r="A21" s="25">
        <v>1</v>
      </c>
      <c r="B21" s="26" t="s">
        <v>436</v>
      </c>
      <c r="C21" s="26" t="s">
        <v>198</v>
      </c>
      <c r="D21" s="26">
        <v>5</v>
      </c>
      <c r="E21" s="26"/>
      <c r="F21" s="26" t="s">
        <v>348</v>
      </c>
      <c r="G21" s="26" t="s">
        <v>441</v>
      </c>
      <c r="H21" s="25"/>
    </row>
  </sheetData>
  <mergeCells count="4">
    <mergeCell ref="A1:H1"/>
    <mergeCell ref="A2:M2"/>
    <mergeCell ref="A10:M10"/>
    <mergeCell ref="A19:H19"/>
  </mergeCells>
  <phoneticPr fontId="1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Q20"/>
  <sheetViews>
    <sheetView zoomScale="85" zoomScaleNormal="85" zoomScaleSheetLayoutView="75" workbookViewId="0">
      <selection activeCell="F13" sqref="F13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style="1" customWidth="1"/>
    <col min="6" max="6" width="22" style="1" customWidth="1"/>
    <col min="7" max="7" width="67.875" style="1" customWidth="1"/>
    <col min="8" max="8" width="29.5" style="1" bestFit="1" customWidth="1"/>
    <col min="12" max="12" width="53.125" style="1" customWidth="1"/>
    <col min="13" max="13" width="152.5" style="1" customWidth="1"/>
    <col min="16" max="17" width="9" style="1" customWidth="1"/>
  </cols>
  <sheetData>
    <row r="1" spans="1:13">
      <c r="A1" s="284" t="s">
        <v>442</v>
      </c>
      <c r="B1" s="284"/>
      <c r="C1" s="284"/>
      <c r="D1" s="284"/>
      <c r="E1" s="284"/>
      <c r="F1" s="284"/>
      <c r="G1" s="284"/>
      <c r="H1" s="284"/>
    </row>
    <row r="2" spans="1:13" ht="17.25" customHeight="1">
      <c r="A2" s="292" t="s">
        <v>287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4"/>
    </row>
    <row r="3" spans="1:13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30" t="s">
        <v>194</v>
      </c>
      <c r="K3" s="102" t="s">
        <v>195</v>
      </c>
      <c r="L3" s="103" t="s">
        <v>192</v>
      </c>
      <c r="M3" s="104" t="s">
        <v>196</v>
      </c>
    </row>
    <row r="4" spans="1:13" ht="18" customHeight="1">
      <c r="A4" s="34">
        <v>1</v>
      </c>
      <c r="B4" s="172" t="s">
        <v>197</v>
      </c>
      <c r="C4" s="172" t="s">
        <v>198</v>
      </c>
      <c r="D4" s="172">
        <v>1</v>
      </c>
      <c r="E4" s="172">
        <v>0</v>
      </c>
      <c r="F4" s="172" t="s">
        <v>288</v>
      </c>
      <c r="G4" s="175" t="s">
        <v>200</v>
      </c>
      <c r="H4" s="25"/>
      <c r="I4" s="82" t="s">
        <v>201</v>
      </c>
      <c r="K4" s="108">
        <v>1</v>
      </c>
      <c r="L4" s="96" t="s">
        <v>443</v>
      </c>
      <c r="M4" s="97" t="s">
        <v>444</v>
      </c>
    </row>
    <row r="5" spans="1:13" ht="17.25" customHeight="1">
      <c r="A5" s="25">
        <v>2</v>
      </c>
      <c r="B5" s="26" t="s">
        <v>204</v>
      </c>
      <c r="C5" s="26" t="s">
        <v>198</v>
      </c>
      <c r="D5" s="26">
        <v>3</v>
      </c>
      <c r="E5" s="26">
        <f>SUM(D4:E4)</f>
        <v>1</v>
      </c>
      <c r="F5" s="26" t="s">
        <v>445</v>
      </c>
      <c r="G5" s="175" t="s">
        <v>206</v>
      </c>
      <c r="H5" s="25"/>
      <c r="I5" s="82" t="s">
        <v>201</v>
      </c>
      <c r="K5" s="49"/>
    </row>
    <row r="6" spans="1:13" ht="17.25" customHeight="1">
      <c r="A6" s="25">
        <v>3</v>
      </c>
      <c r="B6" s="26" t="s">
        <v>294</v>
      </c>
      <c r="C6" s="26" t="s">
        <v>198</v>
      </c>
      <c r="D6" s="26">
        <v>1</v>
      </c>
      <c r="E6" s="26">
        <f t="shared" ref="E6:E8" si="0">SUM(D5:E5)</f>
        <v>4</v>
      </c>
      <c r="F6" s="26" t="s">
        <v>295</v>
      </c>
      <c r="G6" s="26" t="s">
        <v>382</v>
      </c>
      <c r="H6" s="25"/>
      <c r="I6" s="82" t="s">
        <v>201</v>
      </c>
      <c r="K6" s="49"/>
    </row>
    <row r="7" spans="1:13" ht="17.25" customHeight="1">
      <c r="A7" s="25">
        <v>4</v>
      </c>
      <c r="B7" s="26" t="s">
        <v>446</v>
      </c>
      <c r="C7" s="26" t="s">
        <v>198</v>
      </c>
      <c r="D7" s="26">
        <v>5</v>
      </c>
      <c r="E7" s="26">
        <f t="shared" si="0"/>
        <v>5</v>
      </c>
      <c r="F7" s="26" t="s">
        <v>440</v>
      </c>
      <c r="G7" s="26" t="s">
        <v>399</v>
      </c>
      <c r="H7" s="25"/>
      <c r="I7" s="82" t="s">
        <v>201</v>
      </c>
      <c r="K7" s="49"/>
    </row>
    <row r="8" spans="1:13" ht="17.25" customHeight="1">
      <c r="A8" s="43">
        <v>5</v>
      </c>
      <c r="B8" s="44" t="s">
        <v>282</v>
      </c>
      <c r="C8" s="44" t="s">
        <v>198</v>
      </c>
      <c r="D8" s="44">
        <v>1</v>
      </c>
      <c r="E8" s="26">
        <f t="shared" si="0"/>
        <v>10</v>
      </c>
      <c r="F8" s="44" t="s">
        <v>315</v>
      </c>
      <c r="G8" s="175" t="s">
        <v>284</v>
      </c>
      <c r="H8" s="44"/>
      <c r="I8" s="82" t="s">
        <v>201</v>
      </c>
    </row>
    <row r="9" spans="1:13">
      <c r="A9" s="176"/>
      <c r="B9" s="49"/>
      <c r="C9" s="49"/>
      <c r="D9" s="49"/>
      <c r="E9" s="49"/>
      <c r="F9" s="49"/>
      <c r="G9" s="49"/>
    </row>
    <row r="10" spans="1:13">
      <c r="A10" s="295" t="s">
        <v>187</v>
      </c>
      <c r="B10" s="296"/>
      <c r="C10" s="296"/>
      <c r="D10" s="296"/>
      <c r="E10" s="296"/>
      <c r="F10" s="296"/>
      <c r="G10" s="296"/>
      <c r="H10" s="296"/>
      <c r="I10" s="296"/>
      <c r="J10" s="296"/>
      <c r="K10" s="296"/>
      <c r="L10" s="296"/>
      <c r="M10" s="297"/>
    </row>
    <row r="11" spans="1:13">
      <c r="A11" s="30" t="s">
        <v>4</v>
      </c>
      <c r="B11" s="29" t="s">
        <v>188</v>
      </c>
      <c r="C11" s="29" t="s">
        <v>189</v>
      </c>
      <c r="D11" s="29" t="s">
        <v>190</v>
      </c>
      <c r="E11" s="29" t="s">
        <v>191</v>
      </c>
      <c r="F11" s="29" t="s">
        <v>192</v>
      </c>
      <c r="G11" s="29" t="s">
        <v>119</v>
      </c>
      <c r="H11" s="30" t="s">
        <v>193</v>
      </c>
      <c r="I11" s="30" t="s">
        <v>194</v>
      </c>
      <c r="K11" s="102" t="s">
        <v>195</v>
      </c>
      <c r="L11" s="103" t="s">
        <v>192</v>
      </c>
      <c r="M11" s="104" t="s">
        <v>196</v>
      </c>
    </row>
    <row r="12" spans="1:13">
      <c r="A12" s="34">
        <v>1</v>
      </c>
      <c r="B12" s="172" t="s">
        <v>197</v>
      </c>
      <c r="C12" s="172" t="s">
        <v>198</v>
      </c>
      <c r="D12" s="172">
        <v>1</v>
      </c>
      <c r="E12" s="172">
        <v>0</v>
      </c>
      <c r="F12" s="172" t="s">
        <v>199</v>
      </c>
      <c r="G12" s="175" t="s">
        <v>200</v>
      </c>
      <c r="H12" s="25"/>
      <c r="I12" s="82" t="s">
        <v>201</v>
      </c>
      <c r="K12" s="108">
        <v>1</v>
      </c>
      <c r="L12" s="96" t="s">
        <v>447</v>
      </c>
      <c r="M12" s="97" t="s">
        <v>448</v>
      </c>
    </row>
    <row r="13" spans="1:13">
      <c r="A13" s="25">
        <v>2</v>
      </c>
      <c r="B13" s="26" t="s">
        <v>204</v>
      </c>
      <c r="C13" s="26" t="s">
        <v>198</v>
      </c>
      <c r="D13" s="26">
        <v>3</v>
      </c>
      <c r="E13" s="26">
        <f>SUM(D12:E12)</f>
        <v>1</v>
      </c>
      <c r="F13" s="26" t="s">
        <v>445</v>
      </c>
      <c r="G13" s="175" t="s">
        <v>206</v>
      </c>
      <c r="H13" s="25"/>
      <c r="I13" s="82" t="s">
        <v>201</v>
      </c>
      <c r="K13" s="49"/>
    </row>
    <row r="14" spans="1:13">
      <c r="A14" s="25">
        <v>3</v>
      </c>
      <c r="B14" s="26" t="s">
        <v>207</v>
      </c>
      <c r="C14" s="26" t="s">
        <v>198</v>
      </c>
      <c r="D14" s="26">
        <v>13</v>
      </c>
      <c r="E14" s="26">
        <f t="shared" ref="E14:E17" si="1">SUM(D13:E13)</f>
        <v>4</v>
      </c>
      <c r="F14" s="26" t="s">
        <v>208</v>
      </c>
      <c r="G14" s="26" t="s">
        <v>209</v>
      </c>
      <c r="H14" s="25"/>
      <c r="I14" s="82" t="s">
        <v>201</v>
      </c>
      <c r="K14" s="49"/>
    </row>
    <row r="15" spans="1:13">
      <c r="A15" s="25">
        <v>4</v>
      </c>
      <c r="B15" s="26" t="s">
        <v>320</v>
      </c>
      <c r="C15" s="26" t="s">
        <v>198</v>
      </c>
      <c r="D15" s="26">
        <v>1</v>
      </c>
      <c r="E15" s="26">
        <f t="shared" si="1"/>
        <v>17</v>
      </c>
      <c r="F15" s="26" t="s">
        <v>321</v>
      </c>
      <c r="G15" s="26" t="s">
        <v>322</v>
      </c>
      <c r="H15" s="47"/>
      <c r="I15" s="82" t="s">
        <v>201</v>
      </c>
      <c r="K15" s="49"/>
    </row>
    <row r="16" spans="1:13">
      <c r="A16" s="25">
        <v>5</v>
      </c>
      <c r="B16" s="26" t="s">
        <v>446</v>
      </c>
      <c r="C16" s="26" t="s">
        <v>198</v>
      </c>
      <c r="D16" s="26">
        <v>5</v>
      </c>
      <c r="E16" s="26">
        <f t="shared" si="1"/>
        <v>18</v>
      </c>
      <c r="F16" s="26" t="s">
        <v>449</v>
      </c>
      <c r="G16" s="26" t="s">
        <v>399</v>
      </c>
      <c r="H16" s="25"/>
      <c r="I16" s="82" t="s">
        <v>201</v>
      </c>
      <c r="K16" s="49"/>
    </row>
    <row r="17" spans="1:11">
      <c r="A17" s="25">
        <v>6</v>
      </c>
      <c r="B17" s="26" t="s">
        <v>282</v>
      </c>
      <c r="C17" s="26" t="s">
        <v>198</v>
      </c>
      <c r="D17" s="26">
        <v>1</v>
      </c>
      <c r="E17" s="26">
        <f t="shared" si="1"/>
        <v>23</v>
      </c>
      <c r="F17" s="26" t="s">
        <v>283</v>
      </c>
      <c r="G17" s="175" t="s">
        <v>284</v>
      </c>
      <c r="H17" s="25"/>
      <c r="I17" s="82" t="s">
        <v>201</v>
      </c>
      <c r="K17" s="49"/>
    </row>
    <row r="19" spans="1:11">
      <c r="A19" s="281" t="s">
        <v>285</v>
      </c>
      <c r="B19" s="282"/>
      <c r="C19" s="282"/>
      <c r="D19" s="282"/>
      <c r="E19" s="282"/>
      <c r="F19" s="282"/>
      <c r="G19" s="282"/>
      <c r="H19" s="283"/>
    </row>
    <row r="20" spans="1:11">
      <c r="A20" s="30" t="s">
        <v>4</v>
      </c>
      <c r="B20" s="29" t="s">
        <v>188</v>
      </c>
      <c r="C20" s="29" t="s">
        <v>189</v>
      </c>
      <c r="D20" s="29" t="s">
        <v>190</v>
      </c>
      <c r="E20" s="29" t="s">
        <v>191</v>
      </c>
      <c r="F20" s="29" t="s">
        <v>192</v>
      </c>
      <c r="G20" s="30" t="s">
        <v>119</v>
      </c>
      <c r="H20" s="30" t="s">
        <v>193</v>
      </c>
    </row>
  </sheetData>
  <mergeCells count="4">
    <mergeCell ref="A1:H1"/>
    <mergeCell ref="A19:H19"/>
    <mergeCell ref="A2:M2"/>
    <mergeCell ref="A10:M10"/>
  </mergeCells>
  <phoneticPr fontId="1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R20"/>
  <sheetViews>
    <sheetView zoomScale="85" zoomScaleNormal="85" zoomScaleSheetLayoutView="75" workbookViewId="0">
      <selection activeCell="G28" sqref="G28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style="1" customWidth="1"/>
    <col min="6" max="6" width="22" style="1" customWidth="1"/>
    <col min="7" max="7" width="67.875" style="1" customWidth="1"/>
    <col min="8" max="8" width="29.5" style="1" bestFit="1" customWidth="1"/>
    <col min="12" max="12" width="53.125" style="1" bestFit="1" customWidth="1"/>
    <col min="13" max="13" width="152.5" style="1" bestFit="1" customWidth="1"/>
    <col min="17" max="18" width="9" style="1" customWidth="1"/>
  </cols>
  <sheetData>
    <row r="1" spans="1:13">
      <c r="A1" s="284" t="s">
        <v>450</v>
      </c>
      <c r="B1" s="284"/>
      <c r="C1" s="284"/>
      <c r="D1" s="284"/>
      <c r="E1" s="284"/>
      <c r="F1" s="284"/>
      <c r="G1" s="284"/>
      <c r="H1" s="284"/>
    </row>
    <row r="2" spans="1:13" ht="17.25" customHeight="1">
      <c r="A2" s="292" t="s">
        <v>287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4"/>
    </row>
    <row r="3" spans="1:13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100" t="s">
        <v>194</v>
      </c>
      <c r="K3" s="102" t="s">
        <v>195</v>
      </c>
      <c r="L3" s="103" t="s">
        <v>192</v>
      </c>
      <c r="M3" s="104" t="s">
        <v>196</v>
      </c>
    </row>
    <row r="4" spans="1:13" ht="18" customHeight="1">
      <c r="A4" s="25">
        <v>1</v>
      </c>
      <c r="B4" s="26" t="s">
        <v>197</v>
      </c>
      <c r="C4" s="26" t="s">
        <v>198</v>
      </c>
      <c r="D4" s="26">
        <v>1</v>
      </c>
      <c r="E4" s="172">
        <v>0</v>
      </c>
      <c r="F4" s="26" t="s">
        <v>288</v>
      </c>
      <c r="G4" s="175" t="s">
        <v>200</v>
      </c>
      <c r="H4" s="25"/>
      <c r="I4" s="82" t="s">
        <v>201</v>
      </c>
      <c r="K4" s="174">
        <v>1</v>
      </c>
      <c r="L4" s="90" t="s">
        <v>451</v>
      </c>
      <c r="M4" s="91" t="s">
        <v>452</v>
      </c>
    </row>
    <row r="5" spans="1:13" ht="17.25" customHeight="1">
      <c r="A5" s="50">
        <v>2</v>
      </c>
      <c r="B5" s="51" t="s">
        <v>204</v>
      </c>
      <c r="C5" s="51" t="s">
        <v>198</v>
      </c>
      <c r="D5" s="51">
        <v>3</v>
      </c>
      <c r="E5" s="26">
        <f>SUM(D4:E4)</f>
        <v>1</v>
      </c>
      <c r="F5" s="51" t="s">
        <v>453</v>
      </c>
      <c r="G5" s="51" t="s">
        <v>206</v>
      </c>
      <c r="H5" s="25"/>
      <c r="I5" s="82" t="s">
        <v>201</v>
      </c>
      <c r="K5" s="175">
        <v>2</v>
      </c>
      <c r="L5" s="54" t="s">
        <v>454</v>
      </c>
      <c r="M5" s="92" t="s">
        <v>455</v>
      </c>
    </row>
    <row r="6" spans="1:13" ht="17.25" customHeight="1">
      <c r="A6" s="25">
        <v>3</v>
      </c>
      <c r="B6" s="26" t="s">
        <v>294</v>
      </c>
      <c r="C6" s="26" t="s">
        <v>198</v>
      </c>
      <c r="D6" s="26">
        <v>1</v>
      </c>
      <c r="E6" s="26">
        <f t="shared" ref="E6:E8" si="0">SUM(D5:E5)</f>
        <v>4</v>
      </c>
      <c r="F6" s="26" t="s">
        <v>295</v>
      </c>
      <c r="G6" s="26" t="s">
        <v>382</v>
      </c>
      <c r="H6" s="25"/>
      <c r="I6" s="82" t="s">
        <v>201</v>
      </c>
      <c r="K6" s="49"/>
    </row>
    <row r="7" spans="1:13" ht="17.25" customHeight="1">
      <c r="A7" s="25">
        <v>4</v>
      </c>
      <c r="B7" s="26" t="s">
        <v>456</v>
      </c>
      <c r="C7" s="26" t="s">
        <v>198</v>
      </c>
      <c r="D7" s="26">
        <v>1</v>
      </c>
      <c r="E7" s="26">
        <f t="shared" si="0"/>
        <v>5</v>
      </c>
      <c r="F7" s="26" t="s">
        <v>422</v>
      </c>
      <c r="G7" s="26" t="s">
        <v>457</v>
      </c>
      <c r="H7" s="25"/>
      <c r="I7" s="82" t="s">
        <v>201</v>
      </c>
      <c r="K7" s="49"/>
    </row>
    <row r="8" spans="1:13" ht="17.25" customHeight="1">
      <c r="A8" s="43">
        <v>5</v>
      </c>
      <c r="B8" s="44" t="s">
        <v>282</v>
      </c>
      <c r="C8" s="44" t="s">
        <v>198</v>
      </c>
      <c r="D8" s="44">
        <v>1</v>
      </c>
      <c r="E8" s="26">
        <f t="shared" si="0"/>
        <v>6</v>
      </c>
      <c r="F8" s="44" t="s">
        <v>315</v>
      </c>
      <c r="G8" s="175" t="s">
        <v>284</v>
      </c>
      <c r="H8" s="25"/>
      <c r="I8" s="82" t="s">
        <v>201</v>
      </c>
    </row>
    <row r="9" spans="1:13">
      <c r="A9" s="45"/>
      <c r="B9" s="45"/>
      <c r="C9" s="45"/>
      <c r="D9" s="45"/>
      <c r="E9" s="45"/>
    </row>
    <row r="10" spans="1:13">
      <c r="A10" s="295" t="s">
        <v>187</v>
      </c>
      <c r="B10" s="296"/>
      <c r="C10" s="296"/>
      <c r="D10" s="296"/>
      <c r="E10" s="296"/>
      <c r="F10" s="296"/>
      <c r="G10" s="296"/>
      <c r="H10" s="296"/>
      <c r="I10" s="296"/>
      <c r="J10" s="296"/>
      <c r="K10" s="296"/>
      <c r="L10" s="296"/>
      <c r="M10" s="297"/>
    </row>
    <row r="11" spans="1:13">
      <c r="A11" s="30" t="s">
        <v>4</v>
      </c>
      <c r="B11" s="29" t="s">
        <v>188</v>
      </c>
      <c r="C11" s="29" t="s">
        <v>189</v>
      </c>
      <c r="D11" s="29" t="s">
        <v>190</v>
      </c>
      <c r="E11" s="29" t="s">
        <v>191</v>
      </c>
      <c r="F11" s="29" t="s">
        <v>192</v>
      </c>
      <c r="G11" s="29" t="s">
        <v>119</v>
      </c>
      <c r="H11" s="30" t="s">
        <v>193</v>
      </c>
      <c r="I11" s="100" t="s">
        <v>194</v>
      </c>
      <c r="K11" s="102" t="s">
        <v>195</v>
      </c>
      <c r="L11" s="103" t="s">
        <v>192</v>
      </c>
      <c r="M11" s="104" t="s">
        <v>196</v>
      </c>
    </row>
    <row r="12" spans="1:13">
      <c r="A12" s="34">
        <v>1</v>
      </c>
      <c r="B12" s="172" t="s">
        <v>197</v>
      </c>
      <c r="C12" s="172" t="s">
        <v>198</v>
      </c>
      <c r="D12" s="172">
        <v>1</v>
      </c>
      <c r="E12" s="172">
        <v>0</v>
      </c>
      <c r="F12" s="172" t="s">
        <v>199</v>
      </c>
      <c r="G12" s="175" t="s">
        <v>200</v>
      </c>
      <c r="H12" s="25"/>
      <c r="I12" s="82" t="s">
        <v>201</v>
      </c>
      <c r="K12" s="174">
        <v>1</v>
      </c>
      <c r="L12" s="90" t="s">
        <v>458</v>
      </c>
      <c r="M12" s="91" t="s">
        <v>459</v>
      </c>
    </row>
    <row r="13" spans="1:13">
      <c r="A13" s="25">
        <v>2</v>
      </c>
      <c r="B13" s="26" t="s">
        <v>204</v>
      </c>
      <c r="C13" s="26" t="s">
        <v>198</v>
      </c>
      <c r="D13" s="26">
        <v>3</v>
      </c>
      <c r="E13" s="26">
        <f>SUM(D12:E12)</f>
        <v>1</v>
      </c>
      <c r="F13" s="26" t="s">
        <v>453</v>
      </c>
      <c r="G13" s="26" t="s">
        <v>206</v>
      </c>
      <c r="H13" s="25"/>
      <c r="I13" s="82" t="s">
        <v>201</v>
      </c>
      <c r="K13" s="175">
        <v>1</v>
      </c>
      <c r="L13" s="54" t="s">
        <v>460</v>
      </c>
      <c r="M13" s="92" t="s">
        <v>459</v>
      </c>
    </row>
    <row r="14" spans="1:13">
      <c r="A14" s="25">
        <v>3</v>
      </c>
      <c r="B14" s="26" t="s">
        <v>207</v>
      </c>
      <c r="C14" s="26" t="s">
        <v>198</v>
      </c>
      <c r="D14" s="26">
        <v>13</v>
      </c>
      <c r="E14" s="26">
        <f t="shared" ref="E14:E17" si="1">SUM(D13:E13)</f>
        <v>4</v>
      </c>
      <c r="F14" s="26" t="s">
        <v>208</v>
      </c>
      <c r="G14" s="26" t="s">
        <v>209</v>
      </c>
      <c r="H14" s="25"/>
      <c r="I14" s="82" t="s">
        <v>201</v>
      </c>
      <c r="K14" s="49"/>
    </row>
    <row r="15" spans="1:13">
      <c r="A15" s="25">
        <v>4</v>
      </c>
      <c r="B15" s="26" t="s">
        <v>320</v>
      </c>
      <c r="C15" s="26" t="s">
        <v>198</v>
      </c>
      <c r="D15" s="26">
        <v>1</v>
      </c>
      <c r="E15" s="26">
        <f t="shared" si="1"/>
        <v>17</v>
      </c>
      <c r="F15" s="26" t="s">
        <v>321</v>
      </c>
      <c r="G15" s="167" t="s">
        <v>322</v>
      </c>
      <c r="H15" s="47"/>
      <c r="I15" s="82" t="s">
        <v>201</v>
      </c>
      <c r="K15" s="49"/>
    </row>
    <row r="16" spans="1:13">
      <c r="A16" s="25">
        <v>5</v>
      </c>
      <c r="B16" s="26" t="s">
        <v>456</v>
      </c>
      <c r="C16" s="26" t="s">
        <v>198</v>
      </c>
      <c r="D16" s="26">
        <v>1</v>
      </c>
      <c r="E16" s="26">
        <f t="shared" si="1"/>
        <v>18</v>
      </c>
      <c r="F16" s="26" t="s">
        <v>422</v>
      </c>
      <c r="G16" s="26" t="s">
        <v>457</v>
      </c>
      <c r="H16" s="25"/>
      <c r="I16" s="82" t="s">
        <v>201</v>
      </c>
      <c r="K16" s="49"/>
    </row>
    <row r="17" spans="1:11">
      <c r="A17" s="25">
        <v>6</v>
      </c>
      <c r="B17" s="26" t="s">
        <v>282</v>
      </c>
      <c r="C17" s="26" t="s">
        <v>198</v>
      </c>
      <c r="D17" s="26">
        <v>1</v>
      </c>
      <c r="E17" s="26">
        <f t="shared" si="1"/>
        <v>19</v>
      </c>
      <c r="F17" s="26" t="s">
        <v>283</v>
      </c>
      <c r="G17" s="175" t="s">
        <v>284</v>
      </c>
      <c r="H17" s="25"/>
      <c r="I17" s="82" t="s">
        <v>201</v>
      </c>
      <c r="K17" s="49"/>
    </row>
    <row r="19" spans="1:11">
      <c r="A19" s="281" t="s">
        <v>285</v>
      </c>
      <c r="B19" s="282"/>
      <c r="C19" s="282"/>
      <c r="D19" s="282"/>
      <c r="E19" s="282"/>
      <c r="F19" s="282"/>
      <c r="G19" s="282"/>
      <c r="H19" s="283"/>
    </row>
    <row r="20" spans="1:11">
      <c r="A20" s="30" t="s">
        <v>4</v>
      </c>
      <c r="B20" s="29" t="s">
        <v>188</v>
      </c>
      <c r="C20" s="29" t="s">
        <v>189</v>
      </c>
      <c r="D20" s="29" t="s">
        <v>190</v>
      </c>
      <c r="E20" s="29" t="s">
        <v>191</v>
      </c>
      <c r="F20" s="29" t="s">
        <v>192</v>
      </c>
      <c r="G20" s="30" t="s">
        <v>119</v>
      </c>
      <c r="H20" s="30" t="s">
        <v>193</v>
      </c>
    </row>
  </sheetData>
  <mergeCells count="4">
    <mergeCell ref="A1:H1"/>
    <mergeCell ref="A19:H19"/>
    <mergeCell ref="A2:M2"/>
    <mergeCell ref="A10:M10"/>
  </mergeCells>
  <phoneticPr fontId="1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R21"/>
  <sheetViews>
    <sheetView zoomScale="85" zoomScaleNormal="85" zoomScaleSheetLayoutView="75" workbookViewId="0">
      <selection activeCell="L16" sqref="L16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style="1" customWidth="1"/>
    <col min="6" max="6" width="22" style="1" customWidth="1"/>
    <col min="7" max="7" width="67.875" style="1" customWidth="1"/>
    <col min="8" max="8" width="29.5" style="1" bestFit="1" customWidth="1"/>
    <col min="12" max="12" width="53.125" style="1" bestFit="1" customWidth="1"/>
    <col min="13" max="13" width="152.5" style="1" bestFit="1" customWidth="1"/>
    <col min="17" max="18" width="9" style="1" customWidth="1"/>
  </cols>
  <sheetData>
    <row r="1" spans="1:13">
      <c r="A1" s="284" t="s">
        <v>461</v>
      </c>
      <c r="B1" s="284"/>
      <c r="C1" s="284"/>
      <c r="D1" s="284"/>
      <c r="E1" s="284"/>
      <c r="F1" s="284"/>
      <c r="G1" s="284"/>
      <c r="H1" s="284"/>
    </row>
    <row r="2" spans="1:13" ht="17.25" customHeight="1">
      <c r="A2" s="292" t="s">
        <v>287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4"/>
    </row>
    <row r="3" spans="1:13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100" t="s">
        <v>194</v>
      </c>
      <c r="K3" s="31" t="s">
        <v>195</v>
      </c>
      <c r="L3" s="32" t="s">
        <v>192</v>
      </c>
      <c r="M3" s="33" t="s">
        <v>196</v>
      </c>
    </row>
    <row r="4" spans="1:13" ht="18" customHeight="1">
      <c r="A4" s="34">
        <v>1</v>
      </c>
      <c r="B4" s="172" t="s">
        <v>197</v>
      </c>
      <c r="C4" s="172" t="s">
        <v>198</v>
      </c>
      <c r="D4" s="172">
        <v>1</v>
      </c>
      <c r="E4" s="172">
        <v>0</v>
      </c>
      <c r="F4" s="34" t="s">
        <v>288</v>
      </c>
      <c r="G4" s="175" t="s">
        <v>200</v>
      </c>
      <c r="H4" s="25"/>
      <c r="I4" s="82" t="s">
        <v>201</v>
      </c>
      <c r="K4" s="175">
        <v>1</v>
      </c>
      <c r="L4" s="54" t="s">
        <v>462</v>
      </c>
      <c r="M4" s="92" t="s">
        <v>463</v>
      </c>
    </row>
    <row r="5" spans="1:13" ht="17.25" customHeight="1">
      <c r="A5" s="25">
        <v>2</v>
      </c>
      <c r="B5" s="26" t="s">
        <v>204</v>
      </c>
      <c r="C5" s="26" t="s">
        <v>198</v>
      </c>
      <c r="D5" s="26">
        <v>3</v>
      </c>
      <c r="E5" s="26">
        <f>SUM(D4:E4)</f>
        <v>1</v>
      </c>
      <c r="F5" s="25" t="s">
        <v>464</v>
      </c>
      <c r="G5" s="51" t="s">
        <v>206</v>
      </c>
      <c r="H5" s="25"/>
      <c r="I5" s="82" t="s">
        <v>201</v>
      </c>
      <c r="K5" s="49"/>
    </row>
    <row r="6" spans="1:13" ht="17.25" customHeight="1">
      <c r="A6" s="25">
        <v>3</v>
      </c>
      <c r="B6" s="26" t="s">
        <v>294</v>
      </c>
      <c r="C6" s="26" t="s">
        <v>198</v>
      </c>
      <c r="D6" s="26">
        <v>1</v>
      </c>
      <c r="E6" s="26">
        <f t="shared" ref="E6:E8" si="0">SUM(D5:E5)</f>
        <v>4</v>
      </c>
      <c r="F6" s="25" t="s">
        <v>295</v>
      </c>
      <c r="G6" s="26" t="s">
        <v>382</v>
      </c>
      <c r="H6" s="25"/>
      <c r="I6" s="82" t="s">
        <v>201</v>
      </c>
      <c r="K6" s="49"/>
    </row>
    <row r="7" spans="1:13" ht="17.25" customHeight="1">
      <c r="A7" s="25">
        <v>4</v>
      </c>
      <c r="B7" s="26" t="s">
        <v>465</v>
      </c>
      <c r="C7" s="26" t="s">
        <v>198</v>
      </c>
      <c r="D7" s="26">
        <v>1</v>
      </c>
      <c r="E7" s="26">
        <f t="shared" si="0"/>
        <v>5</v>
      </c>
      <c r="F7" s="25" t="s">
        <v>422</v>
      </c>
      <c r="G7" s="26" t="s">
        <v>466</v>
      </c>
      <c r="H7" s="25" t="s">
        <v>467</v>
      </c>
      <c r="I7" s="82" t="s">
        <v>201</v>
      </c>
      <c r="K7" s="49"/>
    </row>
    <row r="8" spans="1:13" ht="17.25" customHeight="1">
      <c r="A8" s="43">
        <v>5</v>
      </c>
      <c r="B8" s="44" t="s">
        <v>282</v>
      </c>
      <c r="C8" s="44" t="s">
        <v>198</v>
      </c>
      <c r="D8" s="44">
        <v>1</v>
      </c>
      <c r="E8" s="26">
        <f t="shared" si="0"/>
        <v>6</v>
      </c>
      <c r="F8" s="43" t="s">
        <v>315</v>
      </c>
      <c r="G8" s="175" t="s">
        <v>284</v>
      </c>
      <c r="H8" s="25"/>
      <c r="I8" s="82" t="s">
        <v>201</v>
      </c>
    </row>
    <row r="9" spans="1:13">
      <c r="A9" s="45"/>
      <c r="B9" s="45"/>
      <c r="C9" s="45"/>
      <c r="D9" s="45"/>
      <c r="E9" s="45"/>
    </row>
    <row r="10" spans="1:13">
      <c r="A10" s="295" t="s">
        <v>187</v>
      </c>
      <c r="B10" s="296"/>
      <c r="C10" s="296"/>
      <c r="D10" s="296"/>
      <c r="E10" s="296"/>
      <c r="F10" s="296"/>
      <c r="G10" s="296"/>
      <c r="H10" s="296"/>
      <c r="I10" s="296"/>
      <c r="J10" s="296"/>
      <c r="K10" s="296"/>
      <c r="L10" s="296"/>
      <c r="M10" s="297"/>
    </row>
    <row r="11" spans="1:13">
      <c r="A11" s="30" t="s">
        <v>4</v>
      </c>
      <c r="B11" s="29" t="s">
        <v>188</v>
      </c>
      <c r="C11" s="29" t="s">
        <v>189</v>
      </c>
      <c r="D11" s="29" t="s">
        <v>190</v>
      </c>
      <c r="E11" s="29" t="s">
        <v>191</v>
      </c>
      <c r="F11" s="29" t="s">
        <v>192</v>
      </c>
      <c r="G11" s="29" t="s">
        <v>119</v>
      </c>
      <c r="H11" s="30" t="s">
        <v>193</v>
      </c>
      <c r="I11" s="100" t="s">
        <v>194</v>
      </c>
      <c r="K11" s="31" t="s">
        <v>195</v>
      </c>
      <c r="L11" s="32" t="s">
        <v>192</v>
      </c>
      <c r="M11" s="33" t="s">
        <v>196</v>
      </c>
    </row>
    <row r="12" spans="1:13">
      <c r="A12" s="34">
        <v>1</v>
      </c>
      <c r="B12" s="172" t="s">
        <v>197</v>
      </c>
      <c r="C12" s="172" t="s">
        <v>198</v>
      </c>
      <c r="D12" s="172">
        <v>1</v>
      </c>
      <c r="E12" s="172">
        <v>0</v>
      </c>
      <c r="F12" s="172" t="s">
        <v>199</v>
      </c>
      <c r="G12" s="175" t="s">
        <v>200</v>
      </c>
      <c r="H12" s="25"/>
      <c r="I12" s="82" t="s">
        <v>201</v>
      </c>
      <c r="K12" s="175">
        <v>1</v>
      </c>
      <c r="L12" s="54" t="s">
        <v>468</v>
      </c>
      <c r="M12" s="92" t="s">
        <v>469</v>
      </c>
    </row>
    <row r="13" spans="1:13">
      <c r="A13" s="25">
        <v>2</v>
      </c>
      <c r="B13" s="26" t="s">
        <v>204</v>
      </c>
      <c r="C13" s="26" t="s">
        <v>198</v>
      </c>
      <c r="D13" s="26">
        <v>3</v>
      </c>
      <c r="E13" s="26">
        <f>SUM(D12:E12)</f>
        <v>1</v>
      </c>
      <c r="F13" s="26" t="s">
        <v>464</v>
      </c>
      <c r="G13" s="26" t="s">
        <v>206</v>
      </c>
      <c r="H13" s="25"/>
      <c r="I13" s="82" t="s">
        <v>201</v>
      </c>
      <c r="K13" s="49"/>
    </row>
    <row r="14" spans="1:13">
      <c r="A14" s="25">
        <v>3</v>
      </c>
      <c r="B14" s="26" t="s">
        <v>207</v>
      </c>
      <c r="C14" s="26" t="s">
        <v>198</v>
      </c>
      <c r="D14" s="26">
        <v>13</v>
      </c>
      <c r="E14" s="26">
        <f t="shared" ref="E14:E17" si="1">SUM(D13:E13)</f>
        <v>4</v>
      </c>
      <c r="F14" s="26" t="s">
        <v>208</v>
      </c>
      <c r="G14" s="26" t="s">
        <v>319</v>
      </c>
      <c r="H14" s="25"/>
      <c r="I14" s="82" t="s">
        <v>201</v>
      </c>
      <c r="K14" s="49"/>
    </row>
    <row r="15" spans="1:13">
      <c r="A15" s="25">
        <v>4</v>
      </c>
      <c r="B15" s="26" t="s">
        <v>320</v>
      </c>
      <c r="C15" s="26" t="s">
        <v>198</v>
      </c>
      <c r="D15" s="26">
        <v>1</v>
      </c>
      <c r="E15" s="26">
        <f t="shared" si="1"/>
        <v>17</v>
      </c>
      <c r="F15" s="26" t="s">
        <v>321</v>
      </c>
      <c r="G15" s="26" t="s">
        <v>470</v>
      </c>
      <c r="H15" s="47" t="s">
        <v>322</v>
      </c>
      <c r="I15" s="82" t="s">
        <v>201</v>
      </c>
      <c r="K15" s="49"/>
    </row>
    <row r="16" spans="1:13">
      <c r="A16" s="25">
        <v>5</v>
      </c>
      <c r="B16" s="26" t="s">
        <v>465</v>
      </c>
      <c r="C16" s="26" t="s">
        <v>198</v>
      </c>
      <c r="D16" s="26">
        <v>1</v>
      </c>
      <c r="E16" s="26">
        <f t="shared" si="1"/>
        <v>18</v>
      </c>
      <c r="F16" s="26" t="s">
        <v>422</v>
      </c>
      <c r="G16" s="26" t="s">
        <v>466</v>
      </c>
      <c r="H16" s="25" t="s">
        <v>471</v>
      </c>
      <c r="I16" s="82" t="s">
        <v>201</v>
      </c>
      <c r="K16" s="49"/>
    </row>
    <row r="17" spans="1:11">
      <c r="A17" s="25">
        <v>6</v>
      </c>
      <c r="B17" s="26" t="s">
        <v>282</v>
      </c>
      <c r="C17" s="26" t="s">
        <v>198</v>
      </c>
      <c r="D17" s="26">
        <v>1</v>
      </c>
      <c r="E17" s="26">
        <f t="shared" si="1"/>
        <v>19</v>
      </c>
      <c r="F17" s="26" t="s">
        <v>283</v>
      </c>
      <c r="G17" s="175" t="s">
        <v>284</v>
      </c>
      <c r="H17" s="25"/>
      <c r="I17" s="82" t="s">
        <v>201</v>
      </c>
      <c r="K17" s="49"/>
    </row>
    <row r="19" spans="1:11">
      <c r="A19" s="281" t="s">
        <v>285</v>
      </c>
      <c r="B19" s="282"/>
      <c r="C19" s="282"/>
      <c r="D19" s="282"/>
      <c r="E19" s="282"/>
      <c r="F19" s="282"/>
      <c r="G19" s="282"/>
      <c r="H19" s="283"/>
    </row>
    <row r="20" spans="1:11">
      <c r="A20" s="30" t="s">
        <v>4</v>
      </c>
      <c r="B20" s="29" t="s">
        <v>188</v>
      </c>
      <c r="C20" s="29" t="s">
        <v>189</v>
      </c>
      <c r="D20" s="29" t="s">
        <v>190</v>
      </c>
      <c r="E20" s="29" t="s">
        <v>191</v>
      </c>
      <c r="F20" s="29" t="s">
        <v>192</v>
      </c>
      <c r="G20" s="30" t="s">
        <v>119</v>
      </c>
      <c r="H20" s="46" t="s">
        <v>193</v>
      </c>
    </row>
    <row r="21" spans="1:11">
      <c r="A21" s="25">
        <v>4</v>
      </c>
      <c r="B21" s="26" t="s">
        <v>465</v>
      </c>
      <c r="C21" s="26" t="s">
        <v>198</v>
      </c>
      <c r="D21" s="26">
        <v>1</v>
      </c>
      <c r="E21" s="26"/>
      <c r="F21" s="25" t="s">
        <v>422</v>
      </c>
      <c r="G21" s="26" t="s">
        <v>472</v>
      </c>
      <c r="H21" s="50" t="s">
        <v>374</v>
      </c>
    </row>
  </sheetData>
  <mergeCells count="4">
    <mergeCell ref="A1:H1"/>
    <mergeCell ref="A19:H19"/>
    <mergeCell ref="A2:M2"/>
    <mergeCell ref="A10:M10"/>
  </mergeCells>
  <phoneticPr fontId="1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R21"/>
  <sheetViews>
    <sheetView zoomScale="85" zoomScaleNormal="85" zoomScaleSheetLayoutView="75" workbookViewId="0">
      <selection activeCell="E29" sqref="E29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style="1" customWidth="1"/>
    <col min="6" max="6" width="22" style="1" customWidth="1"/>
    <col min="7" max="7" width="67.875" style="1" customWidth="1"/>
    <col min="8" max="8" width="29.5" style="1" bestFit="1" customWidth="1"/>
    <col min="12" max="12" width="53.125" style="1" bestFit="1" customWidth="1"/>
    <col min="13" max="13" width="152.5" style="1" bestFit="1" customWidth="1"/>
    <col min="17" max="18" width="9" style="1" customWidth="1"/>
  </cols>
  <sheetData>
    <row r="1" spans="1:13">
      <c r="A1" s="284" t="s">
        <v>473</v>
      </c>
      <c r="B1" s="284"/>
      <c r="C1" s="284"/>
      <c r="D1" s="284"/>
      <c r="E1" s="284"/>
      <c r="F1" s="284"/>
      <c r="G1" s="284"/>
      <c r="H1" s="284"/>
    </row>
    <row r="2" spans="1:13" ht="17.25" customHeight="1">
      <c r="A2" s="292" t="s">
        <v>287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4"/>
    </row>
    <row r="3" spans="1:13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100" t="s">
        <v>194</v>
      </c>
      <c r="K3" s="102" t="s">
        <v>195</v>
      </c>
      <c r="L3" s="103" t="s">
        <v>192</v>
      </c>
      <c r="M3" s="104" t="s">
        <v>196</v>
      </c>
    </row>
    <row r="4" spans="1:13" ht="18" customHeight="1">
      <c r="A4" s="34">
        <v>1</v>
      </c>
      <c r="B4" s="172" t="s">
        <v>197</v>
      </c>
      <c r="C4" s="172" t="s">
        <v>198</v>
      </c>
      <c r="D4" s="172">
        <v>1</v>
      </c>
      <c r="E4" s="172">
        <v>0</v>
      </c>
      <c r="F4" s="172" t="s">
        <v>288</v>
      </c>
      <c r="G4" s="175" t="s">
        <v>200</v>
      </c>
      <c r="H4" s="25"/>
      <c r="I4" s="82" t="s">
        <v>201</v>
      </c>
      <c r="K4" s="38">
        <v>1</v>
      </c>
      <c r="L4" s="234" t="s">
        <v>474</v>
      </c>
      <c r="M4" s="40" t="s">
        <v>475</v>
      </c>
    </row>
    <row r="5" spans="1:13" ht="17.25" customHeight="1">
      <c r="A5" s="25">
        <v>2</v>
      </c>
      <c r="B5" s="26" t="s">
        <v>204</v>
      </c>
      <c r="C5" s="26" t="s">
        <v>198</v>
      </c>
      <c r="D5" s="26">
        <v>3</v>
      </c>
      <c r="E5" s="26">
        <f>SUM(D4:E4)</f>
        <v>1</v>
      </c>
      <c r="F5" s="26" t="s">
        <v>476</v>
      </c>
      <c r="G5" s="51" t="s">
        <v>206</v>
      </c>
      <c r="H5" s="25"/>
      <c r="I5" s="82" t="s">
        <v>201</v>
      </c>
      <c r="K5" s="49"/>
    </row>
    <row r="6" spans="1:13" ht="17.25" customHeight="1">
      <c r="A6" s="25">
        <v>3</v>
      </c>
      <c r="B6" s="26" t="s">
        <v>294</v>
      </c>
      <c r="C6" s="26" t="s">
        <v>198</v>
      </c>
      <c r="D6" s="26">
        <v>1</v>
      </c>
      <c r="E6" s="26">
        <f t="shared" ref="E6:E8" si="0">SUM(D5:E5)</f>
        <v>4</v>
      </c>
      <c r="F6" s="26" t="s">
        <v>295</v>
      </c>
      <c r="G6" s="26" t="s">
        <v>382</v>
      </c>
      <c r="H6" s="25"/>
      <c r="I6" s="82" t="s">
        <v>201</v>
      </c>
      <c r="K6" s="49"/>
    </row>
    <row r="7" spans="1:13" ht="17.25" customHeight="1">
      <c r="A7" s="52">
        <v>4</v>
      </c>
      <c r="B7" s="53" t="s">
        <v>477</v>
      </c>
      <c r="C7" s="53" t="s">
        <v>198</v>
      </c>
      <c r="D7" s="53">
        <v>1</v>
      </c>
      <c r="E7" s="26">
        <f t="shared" si="0"/>
        <v>5</v>
      </c>
      <c r="F7" s="53" t="s">
        <v>478</v>
      </c>
      <c r="G7" s="53" t="s">
        <v>479</v>
      </c>
      <c r="H7" s="52"/>
      <c r="I7" s="82" t="s">
        <v>201</v>
      </c>
      <c r="K7" s="49"/>
    </row>
    <row r="8" spans="1:13" ht="17.25" customHeight="1">
      <c r="A8" s="50">
        <v>5</v>
      </c>
      <c r="B8" s="51" t="s">
        <v>282</v>
      </c>
      <c r="C8" s="51" t="s">
        <v>198</v>
      </c>
      <c r="D8" s="51">
        <v>1</v>
      </c>
      <c r="E8" s="26">
        <f t="shared" si="0"/>
        <v>6</v>
      </c>
      <c r="F8" s="51" t="s">
        <v>315</v>
      </c>
      <c r="G8" s="95" t="s">
        <v>284</v>
      </c>
      <c r="H8" s="50"/>
      <c r="I8" s="82" t="s">
        <v>201</v>
      </c>
    </row>
    <row r="9" spans="1:13">
      <c r="A9" s="105"/>
      <c r="C9" s="1"/>
      <c r="D9" s="1"/>
    </row>
    <row r="10" spans="1:13">
      <c r="A10" s="295" t="s">
        <v>187</v>
      </c>
      <c r="B10" s="296"/>
      <c r="C10" s="296"/>
      <c r="D10" s="296"/>
      <c r="E10" s="296"/>
      <c r="F10" s="296"/>
      <c r="G10" s="296"/>
      <c r="H10" s="296"/>
      <c r="I10" s="296"/>
      <c r="J10" s="296"/>
      <c r="K10" s="296"/>
      <c r="L10" s="296"/>
      <c r="M10" s="297"/>
    </row>
    <row r="11" spans="1:13">
      <c r="A11" s="30" t="s">
        <v>4</v>
      </c>
      <c r="B11" s="29" t="s">
        <v>188</v>
      </c>
      <c r="C11" s="29" t="s">
        <v>189</v>
      </c>
      <c r="D11" s="29" t="s">
        <v>190</v>
      </c>
      <c r="E11" s="29" t="s">
        <v>191</v>
      </c>
      <c r="F11" s="29" t="s">
        <v>192</v>
      </c>
      <c r="G11" s="29" t="s">
        <v>119</v>
      </c>
      <c r="H11" s="30" t="s">
        <v>193</v>
      </c>
      <c r="I11" s="100" t="s">
        <v>194</v>
      </c>
      <c r="K11" s="102" t="s">
        <v>195</v>
      </c>
      <c r="L11" s="103" t="s">
        <v>192</v>
      </c>
      <c r="M11" s="104" t="s">
        <v>196</v>
      </c>
    </row>
    <row r="12" spans="1:13">
      <c r="A12" s="34">
        <v>1</v>
      </c>
      <c r="B12" s="172" t="s">
        <v>197</v>
      </c>
      <c r="C12" s="172" t="s">
        <v>198</v>
      </c>
      <c r="D12" s="172">
        <v>1</v>
      </c>
      <c r="E12" s="172">
        <v>0</v>
      </c>
      <c r="F12" s="172" t="s">
        <v>199</v>
      </c>
      <c r="G12" s="175" t="s">
        <v>200</v>
      </c>
      <c r="H12" s="25"/>
      <c r="I12" s="82" t="s">
        <v>201</v>
      </c>
      <c r="K12" s="38">
        <v>1</v>
      </c>
      <c r="L12" s="39" t="s">
        <v>480</v>
      </c>
      <c r="M12" s="40" t="s">
        <v>481</v>
      </c>
    </row>
    <row r="13" spans="1:13">
      <c r="A13" s="25">
        <v>2</v>
      </c>
      <c r="B13" s="26" t="s">
        <v>204</v>
      </c>
      <c r="C13" s="26" t="s">
        <v>198</v>
      </c>
      <c r="D13" s="26">
        <v>3</v>
      </c>
      <c r="E13" s="26">
        <f>SUM(D12:E12)</f>
        <v>1</v>
      </c>
      <c r="F13" s="26" t="s">
        <v>476</v>
      </c>
      <c r="G13" s="26" t="s">
        <v>206</v>
      </c>
      <c r="H13" s="25"/>
      <c r="I13" s="82" t="s">
        <v>201</v>
      </c>
      <c r="K13" s="49"/>
    </row>
    <row r="14" spans="1:13">
      <c r="A14" s="25">
        <v>3</v>
      </c>
      <c r="B14" s="26" t="s">
        <v>207</v>
      </c>
      <c r="C14" s="26" t="s">
        <v>198</v>
      </c>
      <c r="D14" s="26">
        <v>13</v>
      </c>
      <c r="E14" s="26">
        <f t="shared" ref="E14:E17" si="1">SUM(D13:E13)</f>
        <v>4</v>
      </c>
      <c r="F14" s="26" t="s">
        <v>208</v>
      </c>
      <c r="G14" s="26" t="s">
        <v>319</v>
      </c>
      <c r="H14" s="25"/>
      <c r="I14" s="82" t="s">
        <v>201</v>
      </c>
      <c r="K14" s="49"/>
    </row>
    <row r="15" spans="1:13">
      <c r="A15" s="25">
        <v>4</v>
      </c>
      <c r="B15" s="26" t="s">
        <v>320</v>
      </c>
      <c r="C15" s="26" t="s">
        <v>198</v>
      </c>
      <c r="D15" s="26">
        <v>1</v>
      </c>
      <c r="E15" s="26">
        <f t="shared" si="1"/>
        <v>17</v>
      </c>
      <c r="F15" s="26" t="s">
        <v>321</v>
      </c>
      <c r="G15" s="26" t="s">
        <v>322</v>
      </c>
      <c r="H15" s="47"/>
      <c r="I15" s="82" t="s">
        <v>201</v>
      </c>
      <c r="K15" s="49"/>
    </row>
    <row r="16" spans="1:13">
      <c r="A16" s="25">
        <v>5</v>
      </c>
      <c r="B16" s="26" t="s">
        <v>477</v>
      </c>
      <c r="C16" s="26" t="s">
        <v>198</v>
      </c>
      <c r="D16" s="26">
        <v>1</v>
      </c>
      <c r="E16" s="26">
        <f t="shared" si="1"/>
        <v>18</v>
      </c>
      <c r="F16" s="26" t="s">
        <v>478</v>
      </c>
      <c r="G16" s="26" t="s">
        <v>482</v>
      </c>
      <c r="H16" s="25"/>
      <c r="I16" s="82" t="s">
        <v>201</v>
      </c>
      <c r="K16" s="49"/>
    </row>
    <row r="17" spans="1:11">
      <c r="A17" s="25">
        <v>6</v>
      </c>
      <c r="B17" s="26" t="s">
        <v>282</v>
      </c>
      <c r="C17" s="26" t="s">
        <v>198</v>
      </c>
      <c r="D17" s="26">
        <v>1</v>
      </c>
      <c r="E17" s="26">
        <f t="shared" si="1"/>
        <v>19</v>
      </c>
      <c r="F17" s="26" t="s">
        <v>283</v>
      </c>
      <c r="G17" s="175" t="s">
        <v>284</v>
      </c>
      <c r="H17" s="25"/>
      <c r="I17" s="82" t="s">
        <v>201</v>
      </c>
      <c r="K17" s="49"/>
    </row>
    <row r="19" spans="1:11">
      <c r="A19" s="281" t="s">
        <v>285</v>
      </c>
      <c r="B19" s="282"/>
      <c r="C19" s="282"/>
      <c r="D19" s="282"/>
      <c r="E19" s="282"/>
      <c r="F19" s="282"/>
      <c r="G19" s="282"/>
      <c r="H19" s="283"/>
    </row>
    <row r="20" spans="1:11">
      <c r="A20" s="30" t="s">
        <v>4</v>
      </c>
      <c r="B20" s="29" t="s">
        <v>188</v>
      </c>
      <c r="C20" s="29" t="s">
        <v>189</v>
      </c>
      <c r="D20" s="29" t="s">
        <v>190</v>
      </c>
      <c r="E20" s="29" t="s">
        <v>191</v>
      </c>
      <c r="F20" s="29" t="s">
        <v>192</v>
      </c>
      <c r="G20" s="30" t="s">
        <v>119</v>
      </c>
      <c r="H20" s="30" t="s">
        <v>193</v>
      </c>
    </row>
    <row r="21" spans="1:11">
      <c r="A21" s="25">
        <v>1</v>
      </c>
      <c r="B21" s="26" t="s">
        <v>477</v>
      </c>
      <c r="C21" s="26" t="s">
        <v>198</v>
      </c>
      <c r="D21" s="26">
        <v>1</v>
      </c>
      <c r="E21" s="26"/>
      <c r="F21" s="25" t="s">
        <v>422</v>
      </c>
      <c r="G21" s="26" t="s">
        <v>472</v>
      </c>
      <c r="H21" s="50" t="s">
        <v>374</v>
      </c>
    </row>
  </sheetData>
  <mergeCells count="4">
    <mergeCell ref="A1:H1"/>
    <mergeCell ref="A19:H19"/>
    <mergeCell ref="A2:M2"/>
    <mergeCell ref="A10:M10"/>
  </mergeCells>
  <phoneticPr fontId="1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R24"/>
  <sheetViews>
    <sheetView zoomScale="85" zoomScaleNormal="85" zoomScaleSheetLayoutView="75" workbookViewId="0">
      <selection activeCell="J32" sqref="J32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style="1" customWidth="1"/>
    <col min="6" max="6" width="22" style="1" customWidth="1"/>
    <col min="7" max="7" width="67.875" style="1" customWidth="1"/>
    <col min="8" max="8" width="29.5" style="1" bestFit="1" customWidth="1"/>
    <col min="12" max="12" width="53.125" style="1" bestFit="1" customWidth="1"/>
    <col min="13" max="13" width="152.5" style="1" bestFit="1" customWidth="1"/>
    <col min="17" max="18" width="9" style="1" customWidth="1"/>
  </cols>
  <sheetData>
    <row r="1" spans="1:13">
      <c r="A1" s="284" t="s">
        <v>483</v>
      </c>
      <c r="B1" s="284"/>
      <c r="C1" s="284"/>
      <c r="D1" s="284"/>
      <c r="E1" s="284"/>
      <c r="F1" s="284"/>
      <c r="G1" s="284"/>
      <c r="H1" s="284"/>
    </row>
    <row r="2" spans="1:13" ht="17.25" customHeight="1">
      <c r="A2" s="292" t="s">
        <v>287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4"/>
    </row>
    <row r="3" spans="1:13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100" t="s">
        <v>194</v>
      </c>
      <c r="K3" s="98" t="s">
        <v>195</v>
      </c>
      <c r="L3" s="99" t="s">
        <v>192</v>
      </c>
      <c r="M3" s="101" t="s">
        <v>196</v>
      </c>
    </row>
    <row r="4" spans="1:13" ht="18" customHeight="1">
      <c r="A4" s="34">
        <v>1</v>
      </c>
      <c r="B4" s="172" t="s">
        <v>197</v>
      </c>
      <c r="C4" s="172" t="s">
        <v>198</v>
      </c>
      <c r="D4" s="172">
        <v>1</v>
      </c>
      <c r="E4" s="172">
        <v>0</v>
      </c>
      <c r="F4" s="172" t="s">
        <v>288</v>
      </c>
      <c r="G4" s="175" t="s">
        <v>200</v>
      </c>
      <c r="H4" s="25"/>
      <c r="I4" s="82" t="s">
        <v>201</v>
      </c>
      <c r="K4" s="176">
        <v>1</v>
      </c>
      <c r="L4" s="239" t="s">
        <v>484</v>
      </c>
      <c r="M4" s="94" t="s">
        <v>485</v>
      </c>
    </row>
    <row r="5" spans="1:13" ht="17.25" customHeight="1">
      <c r="A5" s="25">
        <v>2</v>
      </c>
      <c r="B5" s="26" t="s">
        <v>204</v>
      </c>
      <c r="C5" s="26" t="s">
        <v>198</v>
      </c>
      <c r="D5" s="26">
        <v>3</v>
      </c>
      <c r="E5" s="26">
        <f>SUM(D4:E4)</f>
        <v>1</v>
      </c>
      <c r="F5" s="26" t="s">
        <v>486</v>
      </c>
      <c r="G5" s="26" t="s">
        <v>206</v>
      </c>
      <c r="H5" s="25"/>
      <c r="I5" s="82" t="s">
        <v>201</v>
      </c>
      <c r="K5" s="95">
        <v>2</v>
      </c>
      <c r="L5" s="96" t="s">
        <v>487</v>
      </c>
      <c r="M5" s="97" t="s">
        <v>488</v>
      </c>
    </row>
    <row r="6" spans="1:13" ht="17.25" customHeight="1">
      <c r="A6" s="25">
        <v>3</v>
      </c>
      <c r="B6" s="26" t="s">
        <v>294</v>
      </c>
      <c r="C6" s="26" t="s">
        <v>198</v>
      </c>
      <c r="D6" s="26">
        <v>1</v>
      </c>
      <c r="E6" s="26">
        <f t="shared" ref="E6:E10" si="0">SUM(D5:E5)</f>
        <v>4</v>
      </c>
      <c r="F6" s="26" t="s">
        <v>295</v>
      </c>
      <c r="G6" s="26" t="s">
        <v>382</v>
      </c>
      <c r="H6" s="25"/>
      <c r="I6" s="82" t="s">
        <v>201</v>
      </c>
      <c r="K6" s="49"/>
    </row>
    <row r="7" spans="1:13" ht="17.25" customHeight="1">
      <c r="A7" s="25">
        <v>4</v>
      </c>
      <c r="B7" s="26" t="s">
        <v>489</v>
      </c>
      <c r="C7" s="26" t="s">
        <v>198</v>
      </c>
      <c r="D7" s="26">
        <v>1</v>
      </c>
      <c r="E7" s="26">
        <f t="shared" si="0"/>
        <v>5</v>
      </c>
      <c r="F7" s="26" t="s">
        <v>422</v>
      </c>
      <c r="G7" s="26" t="s">
        <v>490</v>
      </c>
      <c r="H7" s="25"/>
      <c r="I7" s="82" t="s">
        <v>201</v>
      </c>
      <c r="K7" s="49"/>
    </row>
    <row r="8" spans="1:13" ht="17.25" customHeight="1">
      <c r="A8" s="25">
        <v>5</v>
      </c>
      <c r="B8" s="26" t="s">
        <v>294</v>
      </c>
      <c r="C8" s="26" t="s">
        <v>198</v>
      </c>
      <c r="D8" s="26">
        <v>1</v>
      </c>
      <c r="E8" s="26">
        <f t="shared" si="0"/>
        <v>6</v>
      </c>
      <c r="F8" s="26" t="s">
        <v>295</v>
      </c>
      <c r="G8" s="26" t="s">
        <v>382</v>
      </c>
      <c r="H8" s="52"/>
      <c r="I8" s="82" t="s">
        <v>201</v>
      </c>
    </row>
    <row r="9" spans="1:13" ht="17.25" customHeight="1">
      <c r="A9" s="25">
        <v>6</v>
      </c>
      <c r="B9" s="26" t="s">
        <v>491</v>
      </c>
      <c r="C9" s="26" t="s">
        <v>198</v>
      </c>
      <c r="D9" s="26">
        <v>1</v>
      </c>
      <c r="E9" s="26">
        <f t="shared" si="0"/>
        <v>7</v>
      </c>
      <c r="F9" s="26" t="s">
        <v>422</v>
      </c>
      <c r="G9" s="26" t="s">
        <v>492</v>
      </c>
      <c r="H9" s="50"/>
      <c r="I9" s="82" t="s">
        <v>201</v>
      </c>
    </row>
    <row r="10" spans="1:13">
      <c r="A10" s="25">
        <v>7</v>
      </c>
      <c r="B10" s="26" t="s">
        <v>282</v>
      </c>
      <c r="C10" s="26" t="s">
        <v>198</v>
      </c>
      <c r="D10" s="26">
        <v>1</v>
      </c>
      <c r="E10" s="26">
        <f t="shared" si="0"/>
        <v>8</v>
      </c>
      <c r="F10" s="26" t="s">
        <v>315</v>
      </c>
      <c r="G10" s="175" t="s">
        <v>284</v>
      </c>
      <c r="H10" s="55"/>
      <c r="I10" s="82" t="s">
        <v>201</v>
      </c>
    </row>
    <row r="11" spans="1:13">
      <c r="A11" s="176"/>
      <c r="B11" s="49"/>
      <c r="C11" s="49"/>
      <c r="D11" s="49"/>
      <c r="E11" s="49"/>
      <c r="F11" s="49"/>
      <c r="G11" s="49"/>
    </row>
    <row r="12" spans="1:13">
      <c r="A12" s="295" t="s">
        <v>187</v>
      </c>
      <c r="B12" s="296"/>
      <c r="C12" s="296"/>
      <c r="D12" s="296"/>
      <c r="E12" s="296"/>
      <c r="F12" s="296"/>
      <c r="G12" s="296"/>
      <c r="H12" s="296"/>
      <c r="I12" s="296"/>
      <c r="J12" s="296"/>
      <c r="K12" s="296"/>
      <c r="L12" s="296"/>
      <c r="M12" s="297"/>
    </row>
    <row r="13" spans="1:13">
      <c r="A13" s="30" t="s">
        <v>4</v>
      </c>
      <c r="B13" s="29" t="s">
        <v>188</v>
      </c>
      <c r="C13" s="29" t="s">
        <v>189</v>
      </c>
      <c r="D13" s="29" t="s">
        <v>190</v>
      </c>
      <c r="E13" s="29" t="s">
        <v>191</v>
      </c>
      <c r="F13" s="29" t="s">
        <v>192</v>
      </c>
      <c r="G13" s="29" t="s">
        <v>119</v>
      </c>
      <c r="H13" s="30" t="s">
        <v>193</v>
      </c>
      <c r="I13" s="100" t="s">
        <v>194</v>
      </c>
      <c r="K13" s="98" t="s">
        <v>195</v>
      </c>
      <c r="L13" s="99" t="s">
        <v>192</v>
      </c>
      <c r="M13" s="101" t="s">
        <v>196</v>
      </c>
    </row>
    <row r="14" spans="1:13">
      <c r="A14" s="34">
        <v>1</v>
      </c>
      <c r="B14" s="172" t="s">
        <v>197</v>
      </c>
      <c r="C14" s="172" t="s">
        <v>198</v>
      </c>
      <c r="D14" s="172">
        <v>1</v>
      </c>
      <c r="E14" s="172">
        <v>0</v>
      </c>
      <c r="F14" s="172" t="s">
        <v>199</v>
      </c>
      <c r="G14" s="175" t="s">
        <v>200</v>
      </c>
      <c r="H14" s="25"/>
      <c r="I14" s="82" t="s">
        <v>201</v>
      </c>
      <c r="K14" s="176">
        <v>1</v>
      </c>
      <c r="L14" s="1" t="s">
        <v>493</v>
      </c>
      <c r="M14" s="94" t="s">
        <v>494</v>
      </c>
    </row>
    <row r="15" spans="1:13">
      <c r="A15" s="25">
        <v>2</v>
      </c>
      <c r="B15" s="26" t="s">
        <v>204</v>
      </c>
      <c r="C15" s="26" t="s">
        <v>198</v>
      </c>
      <c r="D15" s="26">
        <v>3</v>
      </c>
      <c r="E15" s="26">
        <f>SUM(D14,E14)</f>
        <v>1</v>
      </c>
      <c r="F15" s="26" t="s">
        <v>486</v>
      </c>
      <c r="G15" s="26" t="s">
        <v>206</v>
      </c>
      <c r="H15" s="25"/>
      <c r="I15" s="82" t="s">
        <v>201</v>
      </c>
      <c r="K15" s="95">
        <v>2</v>
      </c>
      <c r="L15" s="96" t="s">
        <v>495</v>
      </c>
      <c r="M15" s="97" t="s">
        <v>496</v>
      </c>
    </row>
    <row r="16" spans="1:13">
      <c r="A16" s="25">
        <v>3</v>
      </c>
      <c r="B16" s="26" t="s">
        <v>207</v>
      </c>
      <c r="C16" s="26" t="s">
        <v>198</v>
      </c>
      <c r="D16" s="26">
        <v>13</v>
      </c>
      <c r="E16" s="26">
        <f t="shared" ref="E16:E20" si="1">SUM(D15,E15)</f>
        <v>4</v>
      </c>
      <c r="F16" s="26" t="s">
        <v>208</v>
      </c>
      <c r="G16" s="26" t="s">
        <v>209</v>
      </c>
      <c r="H16" s="25"/>
      <c r="I16" s="82" t="s">
        <v>201</v>
      </c>
      <c r="K16" s="49"/>
    </row>
    <row r="17" spans="1:11">
      <c r="A17" s="25">
        <v>4</v>
      </c>
      <c r="B17" s="26" t="s">
        <v>320</v>
      </c>
      <c r="C17" s="26" t="s">
        <v>198</v>
      </c>
      <c r="D17" s="26">
        <v>1</v>
      </c>
      <c r="E17" s="26">
        <f t="shared" si="1"/>
        <v>17</v>
      </c>
      <c r="F17" s="26" t="s">
        <v>321</v>
      </c>
      <c r="G17" s="26" t="s">
        <v>322</v>
      </c>
      <c r="H17" s="47"/>
      <c r="I17" s="82" t="s">
        <v>201</v>
      </c>
      <c r="K17" s="49"/>
    </row>
    <row r="18" spans="1:11">
      <c r="A18" s="25">
        <v>5</v>
      </c>
      <c r="B18" s="26" t="s">
        <v>489</v>
      </c>
      <c r="C18" s="26" t="s">
        <v>198</v>
      </c>
      <c r="D18" s="26">
        <v>1</v>
      </c>
      <c r="E18" s="26">
        <f t="shared" si="1"/>
        <v>18</v>
      </c>
      <c r="F18" s="26" t="s">
        <v>422</v>
      </c>
      <c r="G18" s="26" t="s">
        <v>490</v>
      </c>
      <c r="H18" s="25"/>
      <c r="I18" s="82" t="s">
        <v>201</v>
      </c>
      <c r="K18" s="49"/>
    </row>
    <row r="19" spans="1:11">
      <c r="A19" s="25">
        <v>6</v>
      </c>
      <c r="B19" s="26" t="s">
        <v>491</v>
      </c>
      <c r="C19" s="26" t="s">
        <v>198</v>
      </c>
      <c r="D19" s="26">
        <v>1</v>
      </c>
      <c r="E19" s="26">
        <f t="shared" si="1"/>
        <v>19</v>
      </c>
      <c r="F19" s="26" t="s">
        <v>422</v>
      </c>
      <c r="G19" s="26" t="s">
        <v>492</v>
      </c>
      <c r="H19" s="25"/>
      <c r="I19" s="82" t="s">
        <v>201</v>
      </c>
      <c r="K19" s="49"/>
    </row>
    <row r="20" spans="1:11">
      <c r="A20" s="25">
        <v>7</v>
      </c>
      <c r="B20" s="26" t="s">
        <v>282</v>
      </c>
      <c r="C20" s="26" t="s">
        <v>198</v>
      </c>
      <c r="D20" s="26">
        <v>1</v>
      </c>
      <c r="E20" s="26">
        <f t="shared" si="1"/>
        <v>20</v>
      </c>
      <c r="F20" s="26" t="s">
        <v>283</v>
      </c>
      <c r="G20" s="175" t="s">
        <v>284</v>
      </c>
      <c r="H20" s="26"/>
      <c r="I20" s="82" t="s">
        <v>201</v>
      </c>
    </row>
    <row r="21" spans="1:11">
      <c r="A21" s="89"/>
      <c r="B21" s="90"/>
      <c r="C21" s="90"/>
      <c r="D21" s="90"/>
      <c r="E21" s="90"/>
      <c r="F21" s="90"/>
      <c r="G21" s="90"/>
      <c r="H21" s="91"/>
    </row>
    <row r="22" spans="1:11">
      <c r="A22" s="281" t="s">
        <v>285</v>
      </c>
      <c r="B22" s="282"/>
      <c r="C22" s="282"/>
      <c r="D22" s="282"/>
      <c r="E22" s="282"/>
      <c r="F22" s="282"/>
      <c r="G22" s="282"/>
      <c r="H22" s="283"/>
    </row>
    <row r="23" spans="1:11">
      <c r="A23" s="30" t="s">
        <v>4</v>
      </c>
      <c r="B23" s="29" t="s">
        <v>188</v>
      </c>
      <c r="C23" s="29" t="s">
        <v>189</v>
      </c>
      <c r="D23" s="29" t="s">
        <v>190</v>
      </c>
      <c r="E23" s="29" t="s">
        <v>191</v>
      </c>
      <c r="F23" s="29" t="s">
        <v>192</v>
      </c>
      <c r="G23" s="30" t="s">
        <v>119</v>
      </c>
      <c r="H23" s="30" t="s">
        <v>193</v>
      </c>
    </row>
    <row r="24" spans="1:11">
      <c r="A24" s="25">
        <v>1</v>
      </c>
      <c r="B24" s="26" t="s">
        <v>491</v>
      </c>
      <c r="C24" s="26" t="s">
        <v>198</v>
      </c>
      <c r="D24" s="26">
        <v>1</v>
      </c>
      <c r="E24" s="26">
        <v>21</v>
      </c>
      <c r="F24" s="26" t="s">
        <v>422</v>
      </c>
      <c r="G24" s="26" t="s">
        <v>497</v>
      </c>
      <c r="H24" s="93" t="s">
        <v>498</v>
      </c>
    </row>
  </sheetData>
  <mergeCells count="4">
    <mergeCell ref="A1:H1"/>
    <mergeCell ref="A22:H22"/>
    <mergeCell ref="A2:M2"/>
    <mergeCell ref="A12:M12"/>
  </mergeCells>
  <phoneticPr fontId="1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34"/>
  <sheetViews>
    <sheetView zoomScaleNormal="100" zoomScaleSheetLayoutView="75" workbookViewId="0">
      <selection activeCell="D9" sqref="D9"/>
    </sheetView>
  </sheetViews>
  <sheetFormatPr defaultColWidth="9" defaultRowHeight="16.5"/>
  <cols>
    <col min="1" max="1" width="3.625" style="18" bestFit="1" customWidth="1"/>
    <col min="2" max="2" width="19.375" style="18" bestFit="1" customWidth="1"/>
    <col min="3" max="3" width="63.375" style="18" customWidth="1"/>
    <col min="4" max="4" width="23.125" style="18" customWidth="1"/>
    <col min="5" max="16384" width="9" style="18"/>
  </cols>
  <sheetData>
    <row r="1" spans="1:5" ht="17.25">
      <c r="A1" s="151"/>
      <c r="B1" s="14"/>
      <c r="C1" s="14"/>
      <c r="D1" s="14"/>
      <c r="E1" s="14"/>
    </row>
    <row r="2" spans="1:5">
      <c r="A2" s="14"/>
      <c r="B2" s="14"/>
      <c r="C2" s="152" t="s">
        <v>3</v>
      </c>
      <c r="D2" s="14"/>
      <c r="E2" s="14"/>
    </row>
    <row r="3" spans="1:5">
      <c r="A3" s="14"/>
      <c r="B3" s="14"/>
      <c r="C3" s="14"/>
      <c r="D3" s="14"/>
      <c r="E3" s="14"/>
    </row>
    <row r="4" spans="1:5">
      <c r="A4" s="154" t="s">
        <v>4</v>
      </c>
      <c r="B4" s="154" t="s">
        <v>5</v>
      </c>
      <c r="C4" s="154" t="s">
        <v>6</v>
      </c>
      <c r="D4" s="248" t="s">
        <v>7</v>
      </c>
      <c r="E4" s="249"/>
    </row>
    <row r="5" spans="1:5" ht="16.5" customHeight="1">
      <c r="A5" s="137">
        <v>1</v>
      </c>
      <c r="B5" s="153">
        <v>44200</v>
      </c>
      <c r="C5" s="17" t="s">
        <v>8</v>
      </c>
      <c r="D5" s="250" t="s">
        <v>9</v>
      </c>
      <c r="E5" s="251"/>
    </row>
    <row r="6" spans="1:5" ht="16.5" customHeight="1">
      <c r="A6" s="137">
        <v>2</v>
      </c>
      <c r="B6" s="153">
        <v>44209</v>
      </c>
      <c r="C6" s="17" t="s">
        <v>10</v>
      </c>
      <c r="D6" s="250" t="s">
        <v>11</v>
      </c>
      <c r="E6" s="251"/>
    </row>
    <row r="7" spans="1:5" ht="16.5" customHeight="1">
      <c r="A7" s="137">
        <v>3</v>
      </c>
      <c r="B7" s="153">
        <v>44350</v>
      </c>
      <c r="C7" s="17" t="s">
        <v>12</v>
      </c>
      <c r="D7" s="159" t="s">
        <v>13</v>
      </c>
      <c r="E7" s="160"/>
    </row>
    <row r="8" spans="1:5" ht="16.5" customHeight="1">
      <c r="A8" s="137">
        <v>4</v>
      </c>
      <c r="B8" s="153">
        <v>44208</v>
      </c>
      <c r="C8" s="17" t="s">
        <v>14</v>
      </c>
      <c r="D8" s="159" t="s">
        <v>15</v>
      </c>
      <c r="E8" s="160"/>
    </row>
    <row r="9" spans="1:5" ht="16.5" customHeight="1">
      <c r="A9" s="137">
        <v>5</v>
      </c>
      <c r="B9" s="153">
        <v>44880</v>
      </c>
      <c r="C9" s="17" t="s">
        <v>871</v>
      </c>
      <c r="D9" s="159" t="s">
        <v>15</v>
      </c>
      <c r="E9" s="160"/>
    </row>
    <row r="10" spans="1:5" ht="16.5" customHeight="1">
      <c r="A10" s="137"/>
      <c r="B10" s="17"/>
      <c r="C10" s="17"/>
      <c r="D10" s="159"/>
      <c r="E10" s="160"/>
    </row>
    <row r="11" spans="1:5" ht="16.5" customHeight="1">
      <c r="A11" s="137"/>
      <c r="B11" s="17"/>
      <c r="C11" s="17"/>
      <c r="D11" s="159"/>
      <c r="E11" s="160"/>
    </row>
    <row r="12" spans="1:5" ht="16.5" customHeight="1">
      <c r="A12" s="137"/>
      <c r="B12" s="17"/>
      <c r="C12" s="17"/>
      <c r="D12" s="159"/>
      <c r="E12" s="160"/>
    </row>
    <row r="13" spans="1:5" ht="16.5" customHeight="1">
      <c r="A13" s="137"/>
      <c r="B13" s="17"/>
      <c r="C13" s="17"/>
      <c r="D13" s="159"/>
      <c r="E13" s="160"/>
    </row>
    <row r="14" spans="1:5" ht="16.5" customHeight="1">
      <c r="A14" s="137"/>
      <c r="B14" s="17"/>
      <c r="C14" s="17"/>
      <c r="D14" s="159"/>
      <c r="E14" s="160"/>
    </row>
    <row r="15" spans="1:5" ht="16.5" customHeight="1">
      <c r="A15" s="137"/>
      <c r="B15" s="17"/>
      <c r="C15" s="17"/>
      <c r="D15" s="159"/>
      <c r="E15" s="160"/>
    </row>
    <row r="16" spans="1:5" ht="16.5" customHeight="1">
      <c r="A16" s="137"/>
      <c r="B16" s="17"/>
      <c r="C16" s="17"/>
      <c r="D16" s="159"/>
      <c r="E16" s="160"/>
    </row>
    <row r="17" spans="1:5" ht="16.5" customHeight="1">
      <c r="A17" s="137"/>
      <c r="B17" s="17"/>
      <c r="C17" s="17"/>
      <c r="D17" s="159"/>
      <c r="E17" s="160"/>
    </row>
    <row r="18" spans="1:5" ht="16.5" customHeight="1">
      <c r="A18" s="137"/>
      <c r="B18" s="17"/>
      <c r="C18" s="17"/>
      <c r="D18" s="159"/>
      <c r="E18" s="160"/>
    </row>
    <row r="19" spans="1:5" ht="16.5" customHeight="1">
      <c r="A19" s="137"/>
      <c r="B19" s="17"/>
      <c r="C19" s="17"/>
      <c r="D19" s="159"/>
      <c r="E19" s="160"/>
    </row>
    <row r="20" spans="1:5" ht="16.5" customHeight="1">
      <c r="A20" s="149"/>
      <c r="B20" s="23"/>
      <c r="C20" s="23"/>
      <c r="D20" s="158"/>
      <c r="E20" s="160"/>
    </row>
    <row r="21" spans="1:5" ht="16.5" customHeight="1">
      <c r="A21" s="137"/>
      <c r="B21" s="17"/>
      <c r="C21" s="17"/>
      <c r="D21" s="159"/>
      <c r="E21" s="160"/>
    </row>
    <row r="22" spans="1:5" ht="16.5" customHeight="1">
      <c r="A22" s="137"/>
      <c r="B22" s="17"/>
      <c r="C22" s="17"/>
      <c r="D22" s="159"/>
      <c r="E22" s="160"/>
    </row>
    <row r="23" spans="1:5" ht="16.5" customHeight="1">
      <c r="A23" s="137"/>
      <c r="B23" s="17"/>
      <c r="C23" s="17"/>
      <c r="D23" s="159"/>
      <c r="E23" s="160"/>
    </row>
    <row r="24" spans="1:5" ht="16.5" customHeight="1">
      <c r="A24" s="137"/>
      <c r="B24" s="17"/>
      <c r="C24" s="17"/>
      <c r="D24" s="159"/>
      <c r="E24" s="160"/>
    </row>
    <row r="25" spans="1:5" ht="16.5" customHeight="1">
      <c r="A25" s="137"/>
      <c r="B25" s="17"/>
      <c r="C25" s="17"/>
      <c r="D25" s="159"/>
      <c r="E25" s="160"/>
    </row>
    <row r="26" spans="1:5" ht="16.5" customHeight="1">
      <c r="A26" s="137"/>
      <c r="B26" s="17"/>
      <c r="C26" s="17"/>
      <c r="D26" s="159"/>
      <c r="E26" s="160"/>
    </row>
    <row r="27" spans="1:5" ht="16.5" customHeight="1">
      <c r="A27" s="137"/>
      <c r="B27" s="17"/>
      <c r="C27" s="17"/>
      <c r="D27" s="159"/>
      <c r="E27" s="160"/>
    </row>
    <row r="28" spans="1:5" ht="16.5" customHeight="1">
      <c r="A28" s="137"/>
      <c r="B28" s="17"/>
      <c r="C28" s="148"/>
      <c r="D28" s="159"/>
      <c r="E28" s="160"/>
    </row>
    <row r="29" spans="1:5" ht="16.5" customHeight="1">
      <c r="A29" s="137"/>
      <c r="B29" s="17"/>
      <c r="C29" s="148"/>
      <c r="D29" s="159"/>
      <c r="E29" s="160"/>
    </row>
    <row r="30" spans="1:5" ht="16.5" customHeight="1">
      <c r="A30" s="137"/>
      <c r="B30" s="23"/>
      <c r="C30" s="23"/>
      <c r="D30" s="159"/>
      <c r="E30" s="160"/>
    </row>
    <row r="31" spans="1:5" ht="16.5" customHeight="1">
      <c r="A31" s="137"/>
      <c r="B31" s="23"/>
      <c r="C31" s="23"/>
      <c r="D31" s="246"/>
      <c r="E31" s="247"/>
    </row>
    <row r="32" spans="1:5" ht="16.5" customHeight="1">
      <c r="A32" s="137"/>
      <c r="B32" s="23"/>
      <c r="C32" s="23"/>
      <c r="D32" s="246"/>
      <c r="E32" s="247"/>
    </row>
    <row r="33" spans="1:5" ht="16.5" customHeight="1">
      <c r="A33" s="137"/>
      <c r="B33" s="23"/>
      <c r="C33" s="23"/>
      <c r="D33" s="246"/>
      <c r="E33" s="247"/>
    </row>
    <row r="34" spans="1:5" ht="16.5" customHeight="1">
      <c r="A34" s="137"/>
      <c r="B34" s="23"/>
      <c r="C34" s="23"/>
      <c r="D34" s="246"/>
      <c r="E34" s="247"/>
    </row>
  </sheetData>
  <mergeCells count="7">
    <mergeCell ref="D31:E31"/>
    <mergeCell ref="D32:E32"/>
    <mergeCell ref="D33:E33"/>
    <mergeCell ref="D34:E34"/>
    <mergeCell ref="D4:E4"/>
    <mergeCell ref="D5:E5"/>
    <mergeCell ref="D6:E6"/>
  </mergeCells>
  <phoneticPr fontId="18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rgb="FFFF0000"/>
  </sheetPr>
  <dimension ref="A1:R40"/>
  <sheetViews>
    <sheetView topLeftCell="A6" zoomScale="85" zoomScaleNormal="85" zoomScaleSheetLayoutView="75" workbookViewId="0">
      <selection activeCell="I9" sqref="I9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style="1" customWidth="1"/>
    <col min="6" max="6" width="22" style="1" customWidth="1"/>
    <col min="7" max="7" width="67.875" style="1" customWidth="1"/>
    <col min="8" max="8" width="29.5" style="1" bestFit="1" customWidth="1"/>
    <col min="12" max="12" width="53.125" style="1" bestFit="1" customWidth="1"/>
    <col min="13" max="13" width="152.5" style="1" bestFit="1" customWidth="1"/>
    <col min="17" max="18" width="9" style="1" customWidth="1"/>
  </cols>
  <sheetData>
    <row r="1" spans="1:13">
      <c r="A1" s="299" t="s">
        <v>499</v>
      </c>
      <c r="B1" s="299"/>
      <c r="C1" s="299"/>
      <c r="D1" s="299"/>
      <c r="E1" s="299"/>
      <c r="F1" s="299"/>
      <c r="G1" s="299"/>
      <c r="H1" s="299"/>
    </row>
    <row r="2" spans="1:13">
      <c r="A2" s="292" t="s">
        <v>287</v>
      </c>
      <c r="B2" s="293"/>
      <c r="C2" s="293"/>
      <c r="D2" s="293"/>
      <c r="E2" s="293"/>
      <c r="F2" s="293"/>
      <c r="G2" s="293"/>
      <c r="H2" s="294"/>
    </row>
    <row r="3" spans="1:13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K3" s="119" t="s">
        <v>195</v>
      </c>
      <c r="L3" s="118" t="s">
        <v>192</v>
      </c>
      <c r="M3" s="117" t="s">
        <v>196</v>
      </c>
    </row>
    <row r="4" spans="1:13" ht="18" customHeight="1">
      <c r="A4" s="34">
        <v>1</v>
      </c>
      <c r="B4" s="172" t="s">
        <v>197</v>
      </c>
      <c r="C4" s="172" t="s">
        <v>198</v>
      </c>
      <c r="D4" s="172">
        <v>1</v>
      </c>
      <c r="E4" s="172">
        <v>0</v>
      </c>
      <c r="F4" s="172" t="s">
        <v>288</v>
      </c>
      <c r="G4" s="175" t="s">
        <v>200</v>
      </c>
      <c r="H4" s="25" t="s">
        <v>201</v>
      </c>
      <c r="K4" s="95">
        <v>1</v>
      </c>
      <c r="L4" s="96" t="s">
        <v>500</v>
      </c>
      <c r="M4" s="97" t="s">
        <v>501</v>
      </c>
    </row>
    <row r="5" spans="1:13" ht="18" customHeight="1">
      <c r="A5" s="25">
        <v>2</v>
      </c>
      <c r="B5" s="26" t="s">
        <v>204</v>
      </c>
      <c r="C5" s="26" t="s">
        <v>198</v>
      </c>
      <c r="D5" s="26">
        <v>3</v>
      </c>
      <c r="E5" s="26">
        <f>SUM(D4:E4)</f>
        <v>1</v>
      </c>
      <c r="F5" s="26" t="s">
        <v>502</v>
      </c>
      <c r="G5" s="26" t="s">
        <v>206</v>
      </c>
      <c r="H5" s="25" t="s">
        <v>201</v>
      </c>
      <c r="K5" s="49"/>
    </row>
    <row r="6" spans="1:13" ht="18" customHeight="1">
      <c r="A6" s="25">
        <v>3</v>
      </c>
      <c r="B6" s="26" t="s">
        <v>294</v>
      </c>
      <c r="C6" s="26" t="s">
        <v>198</v>
      </c>
      <c r="D6" s="26">
        <v>1</v>
      </c>
      <c r="E6" s="26">
        <f t="shared" ref="E6:E8" si="0">SUM(D5:E5)</f>
        <v>4</v>
      </c>
      <c r="F6" s="26" t="s">
        <v>295</v>
      </c>
      <c r="G6" s="26" t="s">
        <v>382</v>
      </c>
      <c r="H6" s="25" t="s">
        <v>201</v>
      </c>
      <c r="K6" s="49"/>
    </row>
    <row r="7" spans="1:13" ht="18" customHeight="1">
      <c r="A7" s="25">
        <v>4</v>
      </c>
      <c r="B7" s="26" t="s">
        <v>489</v>
      </c>
      <c r="C7" s="26" t="s">
        <v>198</v>
      </c>
      <c r="D7" s="26">
        <v>1</v>
      </c>
      <c r="E7" s="26">
        <f t="shared" si="0"/>
        <v>5</v>
      </c>
      <c r="F7" s="26">
        <v>2</v>
      </c>
      <c r="G7" s="26" t="s">
        <v>503</v>
      </c>
      <c r="H7" s="25" t="s">
        <v>201</v>
      </c>
      <c r="K7" s="49"/>
    </row>
    <row r="8" spans="1:13" ht="18" customHeight="1">
      <c r="A8" s="43">
        <v>5</v>
      </c>
      <c r="B8" s="44" t="s">
        <v>282</v>
      </c>
      <c r="C8" s="44" t="s">
        <v>198</v>
      </c>
      <c r="D8" s="44">
        <v>1</v>
      </c>
      <c r="E8" s="26">
        <f t="shared" si="0"/>
        <v>6</v>
      </c>
      <c r="F8" s="44" t="s">
        <v>315</v>
      </c>
      <c r="G8" s="175" t="s">
        <v>284</v>
      </c>
      <c r="H8" s="44" t="s">
        <v>201</v>
      </c>
      <c r="K8" s="49"/>
    </row>
    <row r="9" spans="1:13" ht="17.25" customHeight="1">
      <c r="A9" s="176"/>
      <c r="B9" s="49"/>
      <c r="C9" s="49"/>
      <c r="D9" s="49"/>
      <c r="E9" s="49"/>
      <c r="F9" s="49"/>
      <c r="G9" s="49"/>
      <c r="H9" s="49"/>
    </row>
    <row r="10" spans="1:13">
      <c r="A10" s="176"/>
      <c r="B10" s="49"/>
      <c r="C10" s="49"/>
      <c r="D10" s="49"/>
      <c r="E10" s="49"/>
      <c r="F10" s="49"/>
      <c r="G10" s="49"/>
    </row>
    <row r="11" spans="1:13">
      <c r="A11" s="295" t="s">
        <v>187</v>
      </c>
      <c r="B11" s="296"/>
      <c r="C11" s="296"/>
      <c r="D11" s="296"/>
      <c r="E11" s="296"/>
      <c r="F11" s="296"/>
      <c r="G11" s="296"/>
      <c r="H11" s="297"/>
    </row>
    <row r="12" spans="1:13">
      <c r="A12" s="46" t="s">
        <v>4</v>
      </c>
      <c r="B12" s="24" t="s">
        <v>188</v>
      </c>
      <c r="C12" s="24" t="s">
        <v>189</v>
      </c>
      <c r="D12" s="24" t="s">
        <v>190</v>
      </c>
      <c r="E12" s="24" t="s">
        <v>191</v>
      </c>
      <c r="F12" s="24" t="s">
        <v>192</v>
      </c>
      <c r="G12" s="24" t="s">
        <v>119</v>
      </c>
      <c r="H12" s="46" t="s">
        <v>193</v>
      </c>
      <c r="K12" s="119" t="s">
        <v>195</v>
      </c>
      <c r="L12" s="118" t="s">
        <v>192</v>
      </c>
      <c r="M12" s="117" t="s">
        <v>196</v>
      </c>
    </row>
    <row r="13" spans="1:13">
      <c r="A13" s="34">
        <v>1</v>
      </c>
      <c r="B13" s="172" t="s">
        <v>197</v>
      </c>
      <c r="C13" s="172" t="s">
        <v>198</v>
      </c>
      <c r="D13" s="172">
        <v>1</v>
      </c>
      <c r="E13" s="172">
        <v>0</v>
      </c>
      <c r="F13" s="172" t="s">
        <v>199</v>
      </c>
      <c r="G13" s="175" t="s">
        <v>200</v>
      </c>
      <c r="H13" s="25" t="s">
        <v>201</v>
      </c>
      <c r="K13" s="95"/>
      <c r="L13" s="96" t="s">
        <v>504</v>
      </c>
      <c r="M13" s="97" t="s">
        <v>505</v>
      </c>
    </row>
    <row r="14" spans="1:13">
      <c r="A14" s="25">
        <v>2</v>
      </c>
      <c r="B14" s="26" t="s">
        <v>204</v>
      </c>
      <c r="C14" s="26" t="s">
        <v>198</v>
      </c>
      <c r="D14" s="26">
        <v>3</v>
      </c>
      <c r="E14" s="26">
        <f>SUM(D13,E13)</f>
        <v>1</v>
      </c>
      <c r="F14" s="26" t="s">
        <v>502</v>
      </c>
      <c r="G14" s="26"/>
      <c r="H14" s="25" t="s">
        <v>201</v>
      </c>
      <c r="K14" s="49"/>
    </row>
    <row r="15" spans="1:13">
      <c r="A15" s="25">
        <v>3</v>
      </c>
      <c r="B15" s="26" t="s">
        <v>207</v>
      </c>
      <c r="C15" s="26" t="s">
        <v>198</v>
      </c>
      <c r="D15" s="26">
        <v>13</v>
      </c>
      <c r="E15" s="26">
        <f t="shared" ref="E15:E18" si="1">SUM(D14,E14)</f>
        <v>4</v>
      </c>
      <c r="F15" s="26" t="s">
        <v>208</v>
      </c>
      <c r="G15" s="26" t="s">
        <v>209</v>
      </c>
      <c r="H15" s="25" t="s">
        <v>201</v>
      </c>
      <c r="K15" s="49"/>
    </row>
    <row r="16" spans="1:13">
      <c r="A16" s="25">
        <v>4</v>
      </c>
      <c r="B16" s="26" t="s">
        <v>320</v>
      </c>
      <c r="C16" s="26" t="s">
        <v>198</v>
      </c>
      <c r="D16" s="26">
        <v>1</v>
      </c>
      <c r="E16" s="26">
        <f t="shared" si="1"/>
        <v>17</v>
      </c>
      <c r="F16" s="26" t="s">
        <v>321</v>
      </c>
      <c r="G16" s="26" t="s">
        <v>322</v>
      </c>
      <c r="H16" s="47" t="s">
        <v>201</v>
      </c>
      <c r="K16" s="49"/>
    </row>
    <row r="17" spans="1:11">
      <c r="A17" s="25">
        <v>5</v>
      </c>
      <c r="B17" s="26" t="s">
        <v>506</v>
      </c>
      <c r="C17" s="26" t="s">
        <v>198</v>
      </c>
      <c r="D17" s="26">
        <v>1</v>
      </c>
      <c r="E17" s="26">
        <f t="shared" si="1"/>
        <v>18</v>
      </c>
      <c r="F17" s="26" t="s">
        <v>507</v>
      </c>
      <c r="G17" s="26"/>
      <c r="H17" s="25" t="s">
        <v>201</v>
      </c>
      <c r="K17" s="49"/>
    </row>
    <row r="18" spans="1:11">
      <c r="A18" s="25">
        <v>6</v>
      </c>
      <c r="B18" s="26" t="s">
        <v>282</v>
      </c>
      <c r="C18" s="26" t="s">
        <v>198</v>
      </c>
      <c r="D18" s="26">
        <v>1</v>
      </c>
      <c r="E18" s="26">
        <f t="shared" si="1"/>
        <v>19</v>
      </c>
      <c r="F18" s="26" t="s">
        <v>283</v>
      </c>
      <c r="G18" s="175" t="s">
        <v>284</v>
      </c>
      <c r="H18" s="25" t="s">
        <v>201</v>
      </c>
      <c r="K18" s="49"/>
    </row>
    <row r="40" spans="13:13">
      <c r="M40" s="1" t="s">
        <v>508</v>
      </c>
    </row>
  </sheetData>
  <mergeCells count="3">
    <mergeCell ref="A1:H1"/>
    <mergeCell ref="A2:H2"/>
    <mergeCell ref="A11:H11"/>
  </mergeCells>
  <phoneticPr fontId="1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R22"/>
  <sheetViews>
    <sheetView zoomScale="85" zoomScaleNormal="85" zoomScaleSheetLayoutView="75" workbookViewId="0">
      <selection activeCell="H27" sqref="H27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style="1" customWidth="1"/>
    <col min="6" max="6" width="22" style="1" customWidth="1"/>
    <col min="7" max="7" width="67.875" style="1" customWidth="1"/>
    <col min="8" max="8" width="29.5" style="1" bestFit="1" customWidth="1"/>
    <col min="11" max="11" width="9" bestFit="1" customWidth="1"/>
    <col min="12" max="12" width="53.125" style="1" bestFit="1" customWidth="1"/>
    <col min="13" max="13" width="152.5" style="1" bestFit="1" customWidth="1"/>
    <col min="17" max="18" width="9" style="1" customWidth="1"/>
  </cols>
  <sheetData>
    <row r="1" spans="1:13">
      <c r="A1" s="284" t="s">
        <v>67</v>
      </c>
      <c r="B1" s="284"/>
      <c r="C1" s="284"/>
      <c r="D1" s="284"/>
      <c r="E1" s="284"/>
      <c r="F1" s="284"/>
      <c r="G1" s="284"/>
      <c r="H1" s="284"/>
    </row>
    <row r="2" spans="1:13" ht="17.25" customHeight="1">
      <c r="A2" s="292" t="s">
        <v>287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4"/>
    </row>
    <row r="3" spans="1:13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30" t="s">
        <v>194</v>
      </c>
      <c r="K3" s="102" t="s">
        <v>195</v>
      </c>
      <c r="L3" s="103" t="s">
        <v>192</v>
      </c>
      <c r="M3" s="104" t="s">
        <v>196</v>
      </c>
    </row>
    <row r="4" spans="1:13" ht="18" customHeight="1">
      <c r="A4" s="34">
        <v>1</v>
      </c>
      <c r="B4" s="172" t="s">
        <v>197</v>
      </c>
      <c r="C4" s="172" t="s">
        <v>198</v>
      </c>
      <c r="D4" s="172">
        <v>1</v>
      </c>
      <c r="E4" s="172">
        <v>0</v>
      </c>
      <c r="F4" s="172" t="s">
        <v>288</v>
      </c>
      <c r="G4" s="175" t="s">
        <v>200</v>
      </c>
      <c r="H4" s="25"/>
      <c r="I4" s="82" t="s">
        <v>201</v>
      </c>
      <c r="K4" s="108">
        <v>1</v>
      </c>
      <c r="L4" s="96" t="s">
        <v>509</v>
      </c>
      <c r="M4" s="97" t="s">
        <v>510</v>
      </c>
    </row>
    <row r="5" spans="1:13" ht="17.25" customHeight="1">
      <c r="A5" s="25">
        <v>2</v>
      </c>
      <c r="B5" s="26" t="s">
        <v>204</v>
      </c>
      <c r="C5" s="26" t="s">
        <v>198</v>
      </c>
      <c r="D5" s="26">
        <v>3</v>
      </c>
      <c r="E5" s="26">
        <f>SUM(D4:E4)</f>
        <v>1</v>
      </c>
      <c r="F5" s="26" t="s">
        <v>511</v>
      </c>
      <c r="G5" s="26" t="s">
        <v>206</v>
      </c>
      <c r="H5" s="25"/>
      <c r="I5" s="82" t="s">
        <v>201</v>
      </c>
      <c r="K5" s="108">
        <v>2</v>
      </c>
      <c r="L5" s="96" t="s">
        <v>512</v>
      </c>
      <c r="M5" s="97" t="s">
        <v>513</v>
      </c>
    </row>
    <row r="6" spans="1:13" ht="17.25" customHeight="1" thickBot="1">
      <c r="A6" s="25">
        <v>3</v>
      </c>
      <c r="B6" s="26" t="s">
        <v>294</v>
      </c>
      <c r="C6" s="26" t="s">
        <v>198</v>
      </c>
      <c r="D6" s="26">
        <v>1</v>
      </c>
      <c r="E6" s="26">
        <f t="shared" ref="E6:E8" si="0">SUM(D5:E5)</f>
        <v>4</v>
      </c>
      <c r="F6" s="26" t="s">
        <v>295</v>
      </c>
      <c r="G6" s="26" t="s">
        <v>382</v>
      </c>
      <c r="H6" s="25"/>
      <c r="I6" s="82" t="s">
        <v>201</v>
      </c>
      <c r="K6" s="192">
        <v>3</v>
      </c>
      <c r="L6" s="193" t="s">
        <v>514</v>
      </c>
      <c r="M6" s="194" t="s">
        <v>515</v>
      </c>
    </row>
    <row r="7" spans="1:13" ht="17.25" customHeight="1" thickBot="1">
      <c r="A7" s="25">
        <v>4</v>
      </c>
      <c r="B7" s="26" t="s">
        <v>516</v>
      </c>
      <c r="C7" s="26" t="s">
        <v>198</v>
      </c>
      <c r="D7" s="26">
        <v>1</v>
      </c>
      <c r="E7" s="26">
        <f t="shared" si="0"/>
        <v>5</v>
      </c>
      <c r="F7" s="26" t="s">
        <v>517</v>
      </c>
      <c r="G7" s="26" t="s">
        <v>518</v>
      </c>
      <c r="H7" s="25" t="s">
        <v>364</v>
      </c>
      <c r="I7" s="82" t="s">
        <v>201</v>
      </c>
      <c r="K7" s="192">
        <v>4</v>
      </c>
      <c r="L7" s="193" t="s">
        <v>519</v>
      </c>
      <c r="M7" s="194" t="s">
        <v>520</v>
      </c>
    </row>
    <row r="8" spans="1:13" ht="17.25" customHeight="1" thickBot="1">
      <c r="A8" s="43">
        <v>5</v>
      </c>
      <c r="B8" s="44" t="s">
        <v>282</v>
      </c>
      <c r="C8" s="44" t="s">
        <v>198</v>
      </c>
      <c r="D8" s="44">
        <v>1</v>
      </c>
      <c r="E8" s="26">
        <f t="shared" si="0"/>
        <v>6</v>
      </c>
      <c r="F8" s="44" t="s">
        <v>315</v>
      </c>
      <c r="G8" s="44" t="s">
        <v>284</v>
      </c>
      <c r="H8" s="44"/>
      <c r="I8" s="82" t="s">
        <v>201</v>
      </c>
    </row>
    <row r="9" spans="1:13" ht="18" thickTop="1" thickBot="1">
      <c r="A9" s="176"/>
      <c r="B9" s="49"/>
      <c r="C9" s="49"/>
      <c r="D9" s="49"/>
      <c r="E9" s="49"/>
      <c r="F9" s="49"/>
      <c r="G9" s="49"/>
    </row>
    <row r="10" spans="1:13">
      <c r="A10" s="295" t="s">
        <v>187</v>
      </c>
      <c r="B10" s="296"/>
      <c r="C10" s="296"/>
      <c r="D10" s="296"/>
      <c r="E10" s="296"/>
      <c r="F10" s="296"/>
      <c r="G10" s="296"/>
      <c r="H10" s="296"/>
      <c r="I10" s="296"/>
      <c r="J10" s="296"/>
      <c r="K10" s="296"/>
      <c r="L10" s="296"/>
      <c r="M10" s="297"/>
    </row>
    <row r="11" spans="1:13">
      <c r="A11" s="30" t="s">
        <v>4</v>
      </c>
      <c r="B11" s="29" t="s">
        <v>188</v>
      </c>
      <c r="C11" s="29" t="s">
        <v>189</v>
      </c>
      <c r="D11" s="29" t="s">
        <v>190</v>
      </c>
      <c r="E11" s="29" t="s">
        <v>191</v>
      </c>
      <c r="F11" s="29" t="s">
        <v>192</v>
      </c>
      <c r="G11" s="29" t="s">
        <v>119</v>
      </c>
      <c r="H11" s="30" t="s">
        <v>193</v>
      </c>
      <c r="I11" s="30" t="s">
        <v>194</v>
      </c>
      <c r="K11" s="102" t="s">
        <v>195</v>
      </c>
      <c r="L11" s="103" t="s">
        <v>192</v>
      </c>
      <c r="M11" s="104" t="s">
        <v>196</v>
      </c>
    </row>
    <row r="12" spans="1:13">
      <c r="A12" s="34">
        <v>1</v>
      </c>
      <c r="B12" s="172" t="s">
        <v>197</v>
      </c>
      <c r="C12" s="172" t="s">
        <v>198</v>
      </c>
      <c r="D12" s="172">
        <v>1</v>
      </c>
      <c r="E12" s="172">
        <v>0</v>
      </c>
      <c r="F12" s="172" t="s">
        <v>199</v>
      </c>
      <c r="G12" s="175" t="s">
        <v>200</v>
      </c>
      <c r="H12" s="25"/>
      <c r="I12" s="82" t="s">
        <v>201</v>
      </c>
      <c r="K12" s="108">
        <v>1</v>
      </c>
      <c r="L12" s="96" t="s">
        <v>521</v>
      </c>
      <c r="M12" s="97" t="s">
        <v>522</v>
      </c>
    </row>
    <row r="13" spans="1:13">
      <c r="A13" s="25">
        <v>2</v>
      </c>
      <c r="B13" s="26" t="s">
        <v>204</v>
      </c>
      <c r="C13" s="26" t="s">
        <v>198</v>
      </c>
      <c r="D13" s="26">
        <v>3</v>
      </c>
      <c r="E13" s="26">
        <f>SUM(D12:E12)</f>
        <v>1</v>
      </c>
      <c r="F13" s="26" t="s">
        <v>511</v>
      </c>
      <c r="G13" s="26" t="s">
        <v>206</v>
      </c>
      <c r="H13" s="25"/>
      <c r="I13" s="82" t="s">
        <v>201</v>
      </c>
      <c r="K13" s="108">
        <v>2</v>
      </c>
      <c r="L13" s="96" t="s">
        <v>523</v>
      </c>
      <c r="M13" s="97" t="s">
        <v>524</v>
      </c>
    </row>
    <row r="14" spans="1:13" ht="17.25" thickBot="1">
      <c r="A14" s="25">
        <v>3</v>
      </c>
      <c r="B14" s="26" t="s">
        <v>207</v>
      </c>
      <c r="C14" s="26" t="s">
        <v>198</v>
      </c>
      <c r="D14" s="26">
        <v>13</v>
      </c>
      <c r="E14" s="26">
        <f t="shared" ref="E14:E17" si="1">SUM(D13:E13)</f>
        <v>4</v>
      </c>
      <c r="F14" s="26" t="s">
        <v>208</v>
      </c>
      <c r="G14" s="26" t="s">
        <v>209</v>
      </c>
      <c r="H14" s="25"/>
      <c r="I14" s="82" t="s">
        <v>201</v>
      </c>
      <c r="K14" s="189">
        <v>3</v>
      </c>
      <c r="L14" s="190" t="s">
        <v>525</v>
      </c>
      <c r="M14" s="191" t="s">
        <v>526</v>
      </c>
    </row>
    <row r="15" spans="1:13" ht="17.25" thickBot="1">
      <c r="A15" s="25">
        <v>4</v>
      </c>
      <c r="B15" s="26" t="s">
        <v>320</v>
      </c>
      <c r="C15" s="26" t="s">
        <v>198</v>
      </c>
      <c r="D15" s="26">
        <v>1</v>
      </c>
      <c r="E15" s="26">
        <f t="shared" si="1"/>
        <v>17</v>
      </c>
      <c r="F15" s="26" t="s">
        <v>321</v>
      </c>
      <c r="G15" s="26" t="s">
        <v>322</v>
      </c>
      <c r="H15" s="47" t="s">
        <v>364</v>
      </c>
      <c r="I15" s="82" t="s">
        <v>201</v>
      </c>
      <c r="K15" s="189">
        <v>4</v>
      </c>
      <c r="L15" s="190" t="s">
        <v>527</v>
      </c>
      <c r="M15" s="191" t="s">
        <v>528</v>
      </c>
    </row>
    <row r="16" spans="1:13" ht="17.25" thickBot="1">
      <c r="A16" s="25">
        <v>5</v>
      </c>
      <c r="B16" s="26" t="s">
        <v>516</v>
      </c>
      <c r="C16" s="26" t="s">
        <v>198</v>
      </c>
      <c r="D16" s="26">
        <v>1</v>
      </c>
      <c r="E16" s="26">
        <f t="shared" si="1"/>
        <v>18</v>
      </c>
      <c r="F16" s="26" t="s">
        <v>517</v>
      </c>
      <c r="G16" s="26" t="s">
        <v>529</v>
      </c>
      <c r="H16" s="25"/>
      <c r="I16" s="82" t="s">
        <v>201</v>
      </c>
      <c r="K16" s="49"/>
    </row>
    <row r="17" spans="1:12">
      <c r="A17" s="25">
        <v>6</v>
      </c>
      <c r="B17" s="26" t="s">
        <v>282</v>
      </c>
      <c r="C17" s="26" t="s">
        <v>198</v>
      </c>
      <c r="D17" s="26">
        <v>1</v>
      </c>
      <c r="E17" s="26">
        <f t="shared" si="1"/>
        <v>19</v>
      </c>
      <c r="F17" s="26" t="s">
        <v>283</v>
      </c>
      <c r="G17" s="175" t="s">
        <v>284</v>
      </c>
      <c r="H17" s="25"/>
      <c r="I17" s="82" t="s">
        <v>201</v>
      </c>
      <c r="K17" s="49"/>
    </row>
    <row r="19" spans="1:12">
      <c r="A19" s="281" t="s">
        <v>285</v>
      </c>
      <c r="B19" s="282"/>
      <c r="C19" s="282"/>
      <c r="D19" s="282"/>
      <c r="E19" s="282"/>
      <c r="F19" s="282"/>
      <c r="G19" s="282"/>
      <c r="H19" s="283"/>
    </row>
    <row r="20" spans="1:12">
      <c r="A20" s="30" t="s">
        <v>4</v>
      </c>
      <c r="B20" s="29" t="s">
        <v>188</v>
      </c>
      <c r="C20" s="29" t="s">
        <v>189</v>
      </c>
      <c r="D20" s="29" t="s">
        <v>190</v>
      </c>
      <c r="E20" s="29" t="s">
        <v>191</v>
      </c>
      <c r="F20" s="29" t="s">
        <v>192</v>
      </c>
      <c r="G20" s="30" t="s">
        <v>119</v>
      </c>
      <c r="H20" s="30" t="s">
        <v>193</v>
      </c>
    </row>
    <row r="21" spans="1:12" ht="94.5">
      <c r="A21" s="25">
        <v>1</v>
      </c>
      <c r="B21" s="26" t="s">
        <v>516</v>
      </c>
      <c r="C21" s="26" t="s">
        <v>198</v>
      </c>
      <c r="D21" s="26">
        <v>1</v>
      </c>
      <c r="E21" s="26"/>
      <c r="F21" s="26" t="s">
        <v>517</v>
      </c>
      <c r="G21" s="26" t="s">
        <v>530</v>
      </c>
      <c r="H21" s="25" t="s">
        <v>531</v>
      </c>
      <c r="L21" s="49"/>
    </row>
    <row r="22" spans="1:12">
      <c r="A22" s="25">
        <v>2</v>
      </c>
      <c r="B22" s="26" t="s">
        <v>320</v>
      </c>
      <c r="C22" s="26" t="s">
        <v>198</v>
      </c>
      <c r="D22" s="26">
        <v>1</v>
      </c>
      <c r="E22" s="26">
        <v>17</v>
      </c>
      <c r="F22" s="26" t="s">
        <v>321</v>
      </c>
      <c r="G22" s="235" t="s">
        <v>532</v>
      </c>
      <c r="H22" s="236" t="s">
        <v>533</v>
      </c>
    </row>
  </sheetData>
  <mergeCells count="4">
    <mergeCell ref="A1:H1"/>
    <mergeCell ref="A19:H19"/>
    <mergeCell ref="A10:M10"/>
    <mergeCell ref="A2:M2"/>
  </mergeCells>
  <phoneticPr fontId="1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R19"/>
  <sheetViews>
    <sheetView zoomScale="85" zoomScaleNormal="85" zoomScaleSheetLayoutView="75" workbookViewId="0">
      <selection activeCell="F7" sqref="F7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style="1" customWidth="1"/>
    <col min="6" max="6" width="22" style="1" customWidth="1"/>
    <col min="7" max="7" width="67.875" style="1" customWidth="1"/>
    <col min="8" max="8" width="29.5" style="1" bestFit="1" customWidth="1"/>
    <col min="12" max="12" width="53.125" style="1" bestFit="1" customWidth="1"/>
    <col min="13" max="13" width="152.5" style="1" bestFit="1" customWidth="1"/>
    <col min="17" max="18" width="9" style="1" customWidth="1"/>
  </cols>
  <sheetData>
    <row r="1" spans="1:13">
      <c r="A1" s="284" t="s">
        <v>69</v>
      </c>
      <c r="B1" s="284"/>
      <c r="C1" s="284"/>
      <c r="D1" s="284"/>
      <c r="E1" s="284"/>
      <c r="F1" s="284"/>
      <c r="G1" s="284"/>
      <c r="H1" s="284"/>
    </row>
    <row r="2" spans="1:13" ht="17.25" customHeight="1">
      <c r="A2" s="292" t="s">
        <v>287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4"/>
    </row>
    <row r="3" spans="1:13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30" t="s">
        <v>194</v>
      </c>
      <c r="K3" s="102" t="s">
        <v>195</v>
      </c>
      <c r="L3" s="103" t="s">
        <v>192</v>
      </c>
      <c r="M3" s="104" t="s">
        <v>196</v>
      </c>
    </row>
    <row r="4" spans="1:13" ht="18" customHeight="1">
      <c r="A4" s="34">
        <v>1</v>
      </c>
      <c r="B4" s="172" t="s">
        <v>197</v>
      </c>
      <c r="C4" s="172" t="s">
        <v>198</v>
      </c>
      <c r="D4" s="172">
        <v>1</v>
      </c>
      <c r="E4" s="172">
        <v>0</v>
      </c>
      <c r="F4" s="172" t="s">
        <v>288</v>
      </c>
      <c r="G4" s="175" t="s">
        <v>200</v>
      </c>
      <c r="H4" s="25"/>
      <c r="I4" s="82" t="s">
        <v>201</v>
      </c>
      <c r="K4" s="108">
        <v>1</v>
      </c>
      <c r="L4" s="96" t="s">
        <v>534</v>
      </c>
      <c r="M4" s="97" t="s">
        <v>535</v>
      </c>
    </row>
    <row r="5" spans="1:13" ht="17.25" customHeight="1">
      <c r="A5" s="25">
        <v>2</v>
      </c>
      <c r="B5" s="26" t="s">
        <v>204</v>
      </c>
      <c r="C5" s="26" t="s">
        <v>198</v>
      </c>
      <c r="D5" s="26">
        <v>3</v>
      </c>
      <c r="E5" s="26">
        <f>SUM(D4:E4)</f>
        <v>1</v>
      </c>
      <c r="F5" s="26" t="s">
        <v>536</v>
      </c>
      <c r="G5" s="26" t="s">
        <v>206</v>
      </c>
      <c r="H5" s="25"/>
      <c r="I5" s="82" t="s">
        <v>201</v>
      </c>
      <c r="K5" s="49"/>
    </row>
    <row r="6" spans="1:13" ht="17.25" customHeight="1">
      <c r="A6" s="25">
        <v>3</v>
      </c>
      <c r="B6" s="26" t="s">
        <v>294</v>
      </c>
      <c r="C6" s="26" t="s">
        <v>198</v>
      </c>
      <c r="D6" s="26">
        <v>1</v>
      </c>
      <c r="E6" s="26">
        <f t="shared" ref="E6:E10" si="0">SUM(D5:E5)</f>
        <v>4</v>
      </c>
      <c r="F6" s="26" t="s">
        <v>295</v>
      </c>
      <c r="G6" s="26" t="s">
        <v>382</v>
      </c>
      <c r="H6" s="25"/>
      <c r="I6" s="82" t="s">
        <v>201</v>
      </c>
      <c r="K6" s="49"/>
    </row>
    <row r="7" spans="1:13" ht="17.25" customHeight="1">
      <c r="A7" s="25">
        <v>4</v>
      </c>
      <c r="B7" s="26" t="s">
        <v>537</v>
      </c>
      <c r="C7" s="26" t="s">
        <v>198</v>
      </c>
      <c r="D7" s="26">
        <v>5</v>
      </c>
      <c r="E7" s="26">
        <f t="shared" si="0"/>
        <v>5</v>
      </c>
      <c r="F7" s="26" t="s">
        <v>538</v>
      </c>
      <c r="G7" s="26" t="s">
        <v>539</v>
      </c>
      <c r="H7" s="25" t="s">
        <v>537</v>
      </c>
      <c r="I7" s="82" t="s">
        <v>201</v>
      </c>
      <c r="K7" s="49"/>
    </row>
    <row r="8" spans="1:13" ht="17.25" customHeight="1">
      <c r="A8" s="25">
        <v>5</v>
      </c>
      <c r="B8" s="26" t="s">
        <v>294</v>
      </c>
      <c r="C8" s="26" t="s">
        <v>198</v>
      </c>
      <c r="D8" s="26">
        <v>1</v>
      </c>
      <c r="E8" s="26">
        <f t="shared" si="0"/>
        <v>10</v>
      </c>
      <c r="F8" s="26" t="s">
        <v>295</v>
      </c>
      <c r="G8" s="44" t="s">
        <v>382</v>
      </c>
      <c r="H8" s="26"/>
      <c r="I8" s="82" t="s">
        <v>201</v>
      </c>
      <c r="K8" s="49"/>
    </row>
    <row r="9" spans="1:13" ht="17.25" customHeight="1">
      <c r="A9" s="25">
        <v>6</v>
      </c>
      <c r="B9" s="26" t="s">
        <v>361</v>
      </c>
      <c r="C9" s="26" t="s">
        <v>198</v>
      </c>
      <c r="D9" s="26">
        <v>5</v>
      </c>
      <c r="E9" s="26">
        <f t="shared" si="0"/>
        <v>11</v>
      </c>
      <c r="F9" s="26" t="s">
        <v>362</v>
      </c>
      <c r="G9" s="26" t="s">
        <v>540</v>
      </c>
      <c r="H9" s="26" t="s">
        <v>541</v>
      </c>
      <c r="I9" s="82" t="s">
        <v>201</v>
      </c>
      <c r="K9" s="49"/>
    </row>
    <row r="10" spans="1:13" ht="17.25" customHeight="1">
      <c r="A10" s="43">
        <v>7</v>
      </c>
      <c r="B10" s="44" t="s">
        <v>282</v>
      </c>
      <c r="C10" s="44" t="s">
        <v>198</v>
      </c>
      <c r="D10" s="44">
        <v>1</v>
      </c>
      <c r="E10" s="26">
        <f t="shared" si="0"/>
        <v>16</v>
      </c>
      <c r="F10" s="44" t="s">
        <v>315</v>
      </c>
      <c r="G10" s="44" t="s">
        <v>284</v>
      </c>
      <c r="H10" s="44"/>
      <c r="I10" s="82" t="s">
        <v>201</v>
      </c>
    </row>
    <row r="11" spans="1:13" ht="17.25" customHeight="1">
      <c r="A11" s="176"/>
      <c r="B11" s="49"/>
      <c r="C11" s="49"/>
      <c r="D11" s="49"/>
      <c r="E11" s="49"/>
      <c r="F11" s="49"/>
      <c r="G11" s="49"/>
      <c r="H11" s="49"/>
    </row>
    <row r="12" spans="1:13">
      <c r="A12" s="176"/>
      <c r="B12" s="49"/>
      <c r="C12" s="49"/>
      <c r="D12" s="49"/>
      <c r="E12" s="49"/>
      <c r="F12" s="49"/>
      <c r="G12" s="49"/>
    </row>
    <row r="13" spans="1:13">
      <c r="A13" s="295" t="s">
        <v>187</v>
      </c>
      <c r="B13" s="296"/>
      <c r="C13" s="296"/>
      <c r="D13" s="296"/>
      <c r="E13" s="296"/>
      <c r="F13" s="296"/>
      <c r="G13" s="296"/>
      <c r="H13" s="297"/>
    </row>
    <row r="14" spans="1:13">
      <c r="A14" s="34">
        <v>1</v>
      </c>
      <c r="B14" s="300" t="s">
        <v>542</v>
      </c>
      <c r="C14" s="301"/>
      <c r="D14" s="301"/>
      <c r="E14" s="301"/>
      <c r="F14" s="301"/>
      <c r="G14" s="301"/>
      <c r="H14" s="302"/>
      <c r="K14" s="49"/>
    </row>
    <row r="16" spans="1:13">
      <c r="A16" s="281" t="s">
        <v>285</v>
      </c>
      <c r="B16" s="282"/>
      <c r="C16" s="282"/>
      <c r="D16" s="282"/>
      <c r="E16" s="282"/>
      <c r="F16" s="282"/>
      <c r="G16" s="282"/>
      <c r="H16" s="283"/>
    </row>
    <row r="17" spans="1:8">
      <c r="A17" s="30" t="s">
        <v>4</v>
      </c>
      <c r="B17" s="29" t="s">
        <v>188</v>
      </c>
      <c r="C17" s="29" t="s">
        <v>189</v>
      </c>
      <c r="D17" s="29" t="s">
        <v>190</v>
      </c>
      <c r="E17" s="29" t="s">
        <v>191</v>
      </c>
      <c r="F17" s="29" t="s">
        <v>192</v>
      </c>
      <c r="G17" s="30" t="s">
        <v>119</v>
      </c>
      <c r="H17" s="30" t="s">
        <v>193</v>
      </c>
    </row>
    <row r="18" spans="1:8" ht="27">
      <c r="A18" s="25">
        <v>1</v>
      </c>
      <c r="B18" s="26" t="s">
        <v>537</v>
      </c>
      <c r="C18" s="26" t="s">
        <v>198</v>
      </c>
      <c r="D18" s="26">
        <v>5</v>
      </c>
      <c r="E18" s="26"/>
      <c r="F18" s="26" t="s">
        <v>348</v>
      </c>
      <c r="G18" s="26" t="s">
        <v>543</v>
      </c>
      <c r="H18" s="25"/>
    </row>
    <row r="19" spans="1:8">
      <c r="A19" s="25">
        <v>2</v>
      </c>
      <c r="B19" s="26" t="s">
        <v>361</v>
      </c>
      <c r="C19" s="26" t="s">
        <v>198</v>
      </c>
      <c r="D19" s="26">
        <v>5</v>
      </c>
      <c r="E19" s="26"/>
      <c r="F19" s="26" t="s">
        <v>362</v>
      </c>
      <c r="G19" s="26" t="s">
        <v>544</v>
      </c>
      <c r="H19" s="25"/>
    </row>
  </sheetData>
  <mergeCells count="5">
    <mergeCell ref="A1:H1"/>
    <mergeCell ref="A13:H13"/>
    <mergeCell ref="A16:H16"/>
    <mergeCell ref="B14:H14"/>
    <mergeCell ref="A2:M2"/>
  </mergeCells>
  <phoneticPr fontId="1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R22"/>
  <sheetViews>
    <sheetView topLeftCell="C1" zoomScale="85" zoomScaleNormal="85" zoomScaleSheetLayoutView="75" workbookViewId="0">
      <selection activeCell="J22" sqref="J22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style="1" customWidth="1"/>
    <col min="6" max="6" width="22" style="1" customWidth="1"/>
    <col min="7" max="7" width="67.875" style="1" customWidth="1"/>
    <col min="8" max="8" width="29.5" style="1" bestFit="1" customWidth="1"/>
    <col min="12" max="12" width="53.125" style="1" bestFit="1" customWidth="1"/>
    <col min="13" max="13" width="152.5" style="1" bestFit="1" customWidth="1"/>
    <col min="17" max="18" width="9" style="1" customWidth="1"/>
  </cols>
  <sheetData>
    <row r="1" spans="1:13">
      <c r="A1" s="303" t="s">
        <v>545</v>
      </c>
      <c r="B1" s="303"/>
      <c r="C1" s="303"/>
      <c r="D1" s="303"/>
      <c r="E1" s="303"/>
      <c r="F1" s="303"/>
      <c r="G1" s="303"/>
      <c r="H1" s="303"/>
    </row>
    <row r="2" spans="1:13">
      <c r="A2" s="292" t="s">
        <v>287</v>
      </c>
      <c r="B2" s="293"/>
      <c r="C2" s="293"/>
      <c r="D2" s="293"/>
      <c r="E2" s="293"/>
      <c r="F2" s="293"/>
      <c r="G2" s="293"/>
      <c r="H2" s="294"/>
    </row>
    <row r="3" spans="1:13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30" t="s">
        <v>194</v>
      </c>
      <c r="K3" s="119" t="s">
        <v>195</v>
      </c>
      <c r="L3" s="118" t="s">
        <v>192</v>
      </c>
      <c r="M3" s="117" t="s">
        <v>196</v>
      </c>
    </row>
    <row r="4" spans="1:13" ht="18" customHeight="1">
      <c r="A4" s="34">
        <v>1</v>
      </c>
      <c r="B4" s="172" t="s">
        <v>197</v>
      </c>
      <c r="C4" s="172" t="s">
        <v>198</v>
      </c>
      <c r="D4" s="172">
        <v>1</v>
      </c>
      <c r="E4" s="172"/>
      <c r="F4" s="172" t="s">
        <v>288</v>
      </c>
      <c r="G4" s="175" t="s">
        <v>200</v>
      </c>
      <c r="H4" s="25"/>
      <c r="I4" s="82" t="s">
        <v>201</v>
      </c>
      <c r="K4" s="108">
        <v>1</v>
      </c>
      <c r="L4" s="96" t="s">
        <v>546</v>
      </c>
      <c r="M4" s="97" t="s">
        <v>547</v>
      </c>
    </row>
    <row r="5" spans="1:13" ht="17.25" customHeight="1">
      <c r="A5" s="25">
        <v>2</v>
      </c>
      <c r="B5" s="26" t="s">
        <v>204</v>
      </c>
      <c r="C5" s="26" t="s">
        <v>198</v>
      </c>
      <c r="D5" s="26">
        <v>3</v>
      </c>
      <c r="E5" s="26"/>
      <c r="F5" s="26" t="s">
        <v>548</v>
      </c>
      <c r="G5" s="175" t="s">
        <v>206</v>
      </c>
      <c r="H5" s="25"/>
      <c r="I5" s="82" t="s">
        <v>201</v>
      </c>
      <c r="K5" s="49"/>
    </row>
    <row r="6" spans="1:13" ht="17.25" customHeight="1">
      <c r="A6" s="25">
        <v>3</v>
      </c>
      <c r="B6" s="26" t="s">
        <v>294</v>
      </c>
      <c r="C6" s="26" t="s">
        <v>198</v>
      </c>
      <c r="D6" s="26">
        <v>1</v>
      </c>
      <c r="E6" s="26"/>
      <c r="F6" s="26" t="s">
        <v>295</v>
      </c>
      <c r="G6" s="26" t="s">
        <v>382</v>
      </c>
      <c r="H6" s="25"/>
      <c r="I6" s="82" t="s">
        <v>201</v>
      </c>
      <c r="K6" s="49"/>
    </row>
    <row r="7" spans="1:13" ht="17.25" customHeight="1">
      <c r="A7" s="25">
        <v>4</v>
      </c>
      <c r="B7" s="26" t="s">
        <v>549</v>
      </c>
      <c r="C7" s="26" t="s">
        <v>198</v>
      </c>
      <c r="D7" s="26">
        <v>1</v>
      </c>
      <c r="E7" s="26"/>
      <c r="F7" s="26" t="s">
        <v>478</v>
      </c>
      <c r="G7" s="107" t="s">
        <v>550</v>
      </c>
      <c r="H7" s="25"/>
      <c r="I7" s="82" t="s">
        <v>201</v>
      </c>
      <c r="K7" s="49"/>
    </row>
    <row r="8" spans="1:13" ht="17.25" customHeight="1">
      <c r="A8" s="43">
        <v>5</v>
      </c>
      <c r="B8" s="44" t="s">
        <v>282</v>
      </c>
      <c r="C8" s="44" t="s">
        <v>198</v>
      </c>
      <c r="D8" s="44">
        <v>1</v>
      </c>
      <c r="E8" s="44"/>
      <c r="F8" s="44" t="s">
        <v>315</v>
      </c>
      <c r="G8" s="175" t="s">
        <v>284</v>
      </c>
      <c r="H8" s="25"/>
      <c r="I8" s="82" t="s">
        <v>201</v>
      </c>
    </row>
    <row r="9" spans="1:13" ht="18" thickTop="1" thickBot="1">
      <c r="A9" s="176"/>
      <c r="B9" s="49"/>
      <c r="C9" s="49"/>
      <c r="D9" s="49"/>
      <c r="E9" s="49"/>
      <c r="F9" s="49"/>
      <c r="G9" s="49"/>
    </row>
    <row r="10" spans="1:13" ht="17.25" thickBot="1">
      <c r="A10" s="295" t="s">
        <v>187</v>
      </c>
      <c r="B10" s="296"/>
      <c r="C10" s="296"/>
      <c r="D10" s="296"/>
      <c r="E10" s="296"/>
      <c r="F10" s="296"/>
      <c r="G10" s="296"/>
      <c r="H10" s="296"/>
      <c r="I10" s="296"/>
      <c r="J10" s="296"/>
      <c r="K10" s="296"/>
      <c r="L10" s="296"/>
      <c r="M10" s="297"/>
    </row>
    <row r="11" spans="1:13" ht="17.25" thickBot="1">
      <c r="A11" s="30" t="s">
        <v>4</v>
      </c>
      <c r="B11" s="29" t="s">
        <v>188</v>
      </c>
      <c r="C11" s="29" t="s">
        <v>189</v>
      </c>
      <c r="D11" s="29" t="s">
        <v>190</v>
      </c>
      <c r="E11" s="29" t="s">
        <v>191</v>
      </c>
      <c r="F11" s="29" t="s">
        <v>192</v>
      </c>
      <c r="G11" s="29" t="s">
        <v>119</v>
      </c>
      <c r="H11" s="30" t="s">
        <v>193</v>
      </c>
      <c r="I11" s="30" t="s">
        <v>194</v>
      </c>
      <c r="K11" s="102" t="s">
        <v>195</v>
      </c>
      <c r="L11" s="103" t="s">
        <v>192</v>
      </c>
      <c r="M11" s="104" t="s">
        <v>196</v>
      </c>
    </row>
    <row r="12" spans="1:13" ht="18" thickTop="1" thickBot="1">
      <c r="A12" s="34">
        <v>1</v>
      </c>
      <c r="B12" s="172" t="s">
        <v>197</v>
      </c>
      <c r="C12" s="172" t="s">
        <v>198</v>
      </c>
      <c r="D12" s="172">
        <v>1</v>
      </c>
      <c r="E12" s="172">
        <v>0</v>
      </c>
      <c r="F12" s="172" t="s">
        <v>199</v>
      </c>
      <c r="G12" s="175" t="s">
        <v>200</v>
      </c>
      <c r="H12" s="25"/>
      <c r="I12" s="82" t="s">
        <v>201</v>
      </c>
      <c r="K12" s="108">
        <v>1</v>
      </c>
      <c r="L12" s="196" t="s">
        <v>551</v>
      </c>
      <c r="M12" s="238" t="s">
        <v>552</v>
      </c>
    </row>
    <row r="13" spans="1:13" ht="17.25" thickBot="1">
      <c r="A13" s="25">
        <v>2</v>
      </c>
      <c r="B13" s="26" t="s">
        <v>204</v>
      </c>
      <c r="C13" s="26" t="s">
        <v>198</v>
      </c>
      <c r="D13" s="26">
        <v>3</v>
      </c>
      <c r="E13" s="26">
        <f>SUM(D12:E12)</f>
        <v>1</v>
      </c>
      <c r="F13" s="26" t="s">
        <v>553</v>
      </c>
      <c r="G13" s="26" t="s">
        <v>206</v>
      </c>
      <c r="H13" s="25"/>
      <c r="I13" s="82" t="s">
        <v>201</v>
      </c>
      <c r="K13" s="108">
        <v>2</v>
      </c>
      <c r="L13" s="196" t="s">
        <v>554</v>
      </c>
      <c r="M13" s="238" t="s">
        <v>555</v>
      </c>
    </row>
    <row r="14" spans="1:13" ht="17.25" thickBot="1">
      <c r="A14" s="25">
        <v>3</v>
      </c>
      <c r="B14" s="26" t="s">
        <v>207</v>
      </c>
      <c r="C14" s="26" t="s">
        <v>198</v>
      </c>
      <c r="D14" s="26">
        <v>13</v>
      </c>
      <c r="E14" s="26">
        <f t="shared" ref="E14:E17" si="0">SUM(D13:E13)</f>
        <v>4</v>
      </c>
      <c r="F14" s="26" t="s">
        <v>208</v>
      </c>
      <c r="G14" s="26" t="s">
        <v>209</v>
      </c>
      <c r="H14" s="25"/>
      <c r="I14" s="82" t="s">
        <v>201</v>
      </c>
      <c r="K14" s="49"/>
    </row>
    <row r="15" spans="1:13" ht="17.25" thickBot="1">
      <c r="A15" s="25">
        <v>4</v>
      </c>
      <c r="B15" s="26" t="s">
        <v>320</v>
      </c>
      <c r="C15" s="26" t="s">
        <v>198</v>
      </c>
      <c r="D15" s="26">
        <v>1</v>
      </c>
      <c r="E15" s="26">
        <f t="shared" si="0"/>
        <v>17</v>
      </c>
      <c r="F15" s="26" t="s">
        <v>321</v>
      </c>
      <c r="G15" s="26" t="s">
        <v>322</v>
      </c>
      <c r="H15" s="47" t="s">
        <v>364</v>
      </c>
      <c r="I15" s="82" t="s">
        <v>201</v>
      </c>
      <c r="K15" s="49"/>
    </row>
    <row r="16" spans="1:13" ht="17.25" thickBot="1">
      <c r="A16" s="25">
        <v>5</v>
      </c>
      <c r="B16" s="26" t="s">
        <v>556</v>
      </c>
      <c r="C16" s="26" t="s">
        <v>198</v>
      </c>
      <c r="D16" s="26">
        <v>1</v>
      </c>
      <c r="E16" s="26">
        <f t="shared" si="0"/>
        <v>18</v>
      </c>
      <c r="F16" s="26" t="s">
        <v>557</v>
      </c>
      <c r="G16" s="26" t="s">
        <v>558</v>
      </c>
      <c r="H16" s="25"/>
      <c r="I16" s="82" t="s">
        <v>201</v>
      </c>
      <c r="K16" s="49"/>
    </row>
    <row r="17" spans="1:12" ht="17.25" thickBot="1">
      <c r="A17" s="25">
        <v>6</v>
      </c>
      <c r="B17" s="26" t="s">
        <v>282</v>
      </c>
      <c r="C17" s="26" t="s">
        <v>198</v>
      </c>
      <c r="D17" s="26">
        <v>1</v>
      </c>
      <c r="E17" s="26">
        <f t="shared" si="0"/>
        <v>19</v>
      </c>
      <c r="F17" s="26" t="s">
        <v>283</v>
      </c>
      <c r="G17" s="175" t="s">
        <v>284</v>
      </c>
      <c r="H17" s="25"/>
      <c r="I17" s="82" t="s">
        <v>201</v>
      </c>
      <c r="K17" s="49"/>
    </row>
    <row r="18" spans="1:12" ht="17.25" thickBot="1"/>
    <row r="19" spans="1:12" ht="17.25" thickBot="1">
      <c r="A19" s="281" t="s">
        <v>285</v>
      </c>
      <c r="B19" s="282"/>
      <c r="C19" s="282"/>
      <c r="D19" s="282"/>
      <c r="E19" s="282"/>
      <c r="F19" s="282"/>
      <c r="G19" s="282"/>
      <c r="H19" s="283"/>
    </row>
    <row r="20" spans="1:12" ht="17.25" thickBot="1">
      <c r="A20" s="30" t="s">
        <v>4</v>
      </c>
      <c r="B20" s="29" t="s">
        <v>188</v>
      </c>
      <c r="C20" s="29" t="s">
        <v>189</v>
      </c>
      <c r="D20" s="29" t="s">
        <v>190</v>
      </c>
      <c r="E20" s="29" t="s">
        <v>191</v>
      </c>
      <c r="F20" s="29" t="s">
        <v>192</v>
      </c>
      <c r="G20" s="30" t="s">
        <v>119</v>
      </c>
      <c r="H20" s="30" t="s">
        <v>193</v>
      </c>
    </row>
    <row r="21" spans="1:12" ht="18" thickTop="1" thickBot="1">
      <c r="A21" s="25">
        <v>1</v>
      </c>
      <c r="B21" s="26" t="s">
        <v>556</v>
      </c>
      <c r="C21" s="26" t="s">
        <v>198</v>
      </c>
      <c r="D21" s="26">
        <v>1</v>
      </c>
      <c r="E21" s="26"/>
      <c r="F21" s="107" t="s">
        <v>559</v>
      </c>
      <c r="G21" s="107" t="s">
        <v>560</v>
      </c>
      <c r="H21" s="237" t="s">
        <v>561</v>
      </c>
      <c r="L21" s="49"/>
    </row>
    <row r="22" spans="1:12" ht="17.25" thickBot="1">
      <c r="A22" s="25">
        <v>2</v>
      </c>
      <c r="B22" s="26" t="s">
        <v>320</v>
      </c>
      <c r="C22" s="26" t="s">
        <v>198</v>
      </c>
      <c r="D22" s="26">
        <v>1</v>
      </c>
      <c r="E22" s="26">
        <v>17</v>
      </c>
      <c r="F22" s="26" t="s">
        <v>321</v>
      </c>
      <c r="G22" s="235" t="s">
        <v>532</v>
      </c>
      <c r="H22" s="236" t="s">
        <v>533</v>
      </c>
    </row>
  </sheetData>
  <mergeCells count="4">
    <mergeCell ref="A1:H1"/>
    <mergeCell ref="A2:H2"/>
    <mergeCell ref="A10:M10"/>
    <mergeCell ref="A19:H19"/>
  </mergeCells>
  <phoneticPr fontId="1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R53"/>
  <sheetViews>
    <sheetView topLeftCell="A21" zoomScale="85" zoomScaleNormal="85" zoomScaleSheetLayoutView="75" workbookViewId="0">
      <selection activeCell="G53" sqref="G53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style="1" customWidth="1"/>
    <col min="6" max="6" width="22" style="1" customWidth="1"/>
    <col min="7" max="7" width="67.875" style="1" customWidth="1"/>
    <col min="8" max="8" width="29.5" style="1" bestFit="1" customWidth="1"/>
    <col min="12" max="12" width="53.125" style="1" bestFit="1" customWidth="1"/>
    <col min="13" max="13" width="152.5" style="1" bestFit="1" customWidth="1"/>
    <col min="17" max="18" width="9" style="1" customWidth="1"/>
  </cols>
  <sheetData>
    <row r="1" spans="1:13">
      <c r="A1" s="284" t="s">
        <v>73</v>
      </c>
      <c r="B1" s="284"/>
      <c r="C1" s="284"/>
      <c r="D1" s="284"/>
      <c r="E1" s="284"/>
      <c r="F1" s="284"/>
      <c r="G1" s="284"/>
      <c r="H1" s="284"/>
    </row>
    <row r="2" spans="1:13" ht="17.25" customHeight="1">
      <c r="A2" s="292" t="s">
        <v>287</v>
      </c>
      <c r="B2" s="293"/>
      <c r="C2" s="293"/>
      <c r="D2" s="293"/>
      <c r="E2" s="293"/>
      <c r="F2" s="293"/>
      <c r="G2" s="293"/>
      <c r="H2" s="293"/>
      <c r="I2" s="294"/>
    </row>
    <row r="3" spans="1:13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30" t="s">
        <v>194</v>
      </c>
      <c r="K3" s="119" t="s">
        <v>195</v>
      </c>
      <c r="L3" s="118" t="s">
        <v>192</v>
      </c>
      <c r="M3" s="117" t="s">
        <v>196</v>
      </c>
    </row>
    <row r="4" spans="1:13" ht="18" customHeight="1">
      <c r="A4" s="34">
        <v>1</v>
      </c>
      <c r="B4" s="172" t="s">
        <v>197</v>
      </c>
      <c r="C4" s="172" t="s">
        <v>198</v>
      </c>
      <c r="D4" s="172">
        <v>1</v>
      </c>
      <c r="E4" s="172"/>
      <c r="F4" s="172" t="s">
        <v>288</v>
      </c>
      <c r="G4" s="175" t="s">
        <v>200</v>
      </c>
      <c r="H4" s="25"/>
      <c r="I4" s="82" t="s">
        <v>201</v>
      </c>
      <c r="K4" s="310">
        <v>1</v>
      </c>
      <c r="L4" s="307" t="s">
        <v>562</v>
      </c>
      <c r="M4" s="304" t="s">
        <v>563</v>
      </c>
    </row>
    <row r="5" spans="1:13" ht="18" customHeight="1">
      <c r="A5" s="25">
        <v>2</v>
      </c>
      <c r="B5" s="26" t="s">
        <v>204</v>
      </c>
      <c r="C5" s="26" t="s">
        <v>198</v>
      </c>
      <c r="D5" s="26">
        <v>3</v>
      </c>
      <c r="E5" s="26"/>
      <c r="F5" s="26" t="s">
        <v>564</v>
      </c>
      <c r="G5" s="26" t="s">
        <v>206</v>
      </c>
      <c r="H5" s="25"/>
      <c r="I5" s="82" t="s">
        <v>201</v>
      </c>
      <c r="K5" s="311"/>
      <c r="L5" s="308"/>
      <c r="M5" s="305"/>
    </row>
    <row r="6" spans="1:13" ht="18" customHeight="1">
      <c r="A6" s="25">
        <v>3</v>
      </c>
      <c r="B6" s="26" t="s">
        <v>294</v>
      </c>
      <c r="C6" s="26" t="s">
        <v>198</v>
      </c>
      <c r="D6" s="26">
        <v>1</v>
      </c>
      <c r="E6" s="26"/>
      <c r="F6" s="26" t="s">
        <v>295</v>
      </c>
      <c r="G6" s="26" t="s">
        <v>382</v>
      </c>
      <c r="H6" s="25"/>
      <c r="I6" s="82" t="s">
        <v>201</v>
      </c>
      <c r="K6" s="312"/>
      <c r="L6" s="309"/>
      <c r="M6" s="306"/>
    </row>
    <row r="7" spans="1:13" ht="18" customHeight="1">
      <c r="A7" s="25">
        <v>4</v>
      </c>
      <c r="B7" s="26" t="s">
        <v>565</v>
      </c>
      <c r="C7" s="26" t="s">
        <v>198</v>
      </c>
      <c r="D7" s="26">
        <v>4</v>
      </c>
      <c r="E7" s="26"/>
      <c r="F7" s="26" t="s">
        <v>566</v>
      </c>
      <c r="G7" s="26" t="s">
        <v>567</v>
      </c>
      <c r="H7" s="25"/>
      <c r="I7" s="82" t="s">
        <v>201</v>
      </c>
      <c r="K7" s="49"/>
    </row>
    <row r="8" spans="1:13" ht="18" customHeight="1">
      <c r="A8" s="25">
        <v>5</v>
      </c>
      <c r="B8" s="26" t="s">
        <v>294</v>
      </c>
      <c r="C8" s="26" t="s">
        <v>198</v>
      </c>
      <c r="D8" s="26">
        <v>1</v>
      </c>
      <c r="E8" s="26"/>
      <c r="F8" s="26" t="s">
        <v>295</v>
      </c>
      <c r="G8" s="26" t="s">
        <v>382</v>
      </c>
      <c r="H8" s="25"/>
      <c r="I8" s="82" t="s">
        <v>201</v>
      </c>
      <c r="K8" s="49"/>
    </row>
    <row r="9" spans="1:13" ht="18" customHeight="1">
      <c r="A9" s="25">
        <v>6</v>
      </c>
      <c r="B9" s="26" t="s">
        <v>568</v>
      </c>
      <c r="C9" s="26" t="s">
        <v>198</v>
      </c>
      <c r="D9" s="26">
        <v>4</v>
      </c>
      <c r="E9" s="26"/>
      <c r="F9" s="26" t="s">
        <v>566</v>
      </c>
      <c r="G9" s="26" t="s">
        <v>567</v>
      </c>
      <c r="H9" s="25"/>
      <c r="I9" s="82" t="s">
        <v>201</v>
      </c>
      <c r="K9" s="49"/>
    </row>
    <row r="10" spans="1:13" ht="18" customHeight="1">
      <c r="A10" s="25">
        <v>7</v>
      </c>
      <c r="B10" s="26" t="s">
        <v>294</v>
      </c>
      <c r="C10" s="26" t="s">
        <v>198</v>
      </c>
      <c r="D10" s="26">
        <v>1</v>
      </c>
      <c r="E10" s="26"/>
      <c r="F10" s="26" t="s">
        <v>295</v>
      </c>
      <c r="G10" s="26" t="s">
        <v>382</v>
      </c>
      <c r="H10" s="25"/>
      <c r="I10" s="82" t="s">
        <v>201</v>
      </c>
      <c r="K10" s="49"/>
    </row>
    <row r="11" spans="1:13" ht="18" customHeight="1">
      <c r="A11" s="25">
        <v>8</v>
      </c>
      <c r="B11" s="26" t="s">
        <v>569</v>
      </c>
      <c r="C11" s="26" t="s">
        <v>198</v>
      </c>
      <c r="D11" s="26">
        <v>4</v>
      </c>
      <c r="E11" s="26"/>
      <c r="F11" s="26" t="s">
        <v>566</v>
      </c>
      <c r="G11" s="26" t="s">
        <v>567</v>
      </c>
      <c r="H11" s="25"/>
      <c r="I11" s="82" t="s">
        <v>201</v>
      </c>
      <c r="K11" s="49"/>
    </row>
    <row r="12" spans="1:13" ht="18" customHeight="1">
      <c r="A12" s="25">
        <v>9</v>
      </c>
      <c r="B12" s="26" t="s">
        <v>294</v>
      </c>
      <c r="C12" s="26" t="s">
        <v>198</v>
      </c>
      <c r="D12" s="26">
        <v>1</v>
      </c>
      <c r="E12" s="26"/>
      <c r="F12" s="26" t="s">
        <v>295</v>
      </c>
      <c r="G12" s="26" t="s">
        <v>382</v>
      </c>
      <c r="H12" s="25"/>
      <c r="I12" s="82" t="s">
        <v>201</v>
      </c>
      <c r="K12" s="49"/>
    </row>
    <row r="13" spans="1:13" ht="18" customHeight="1">
      <c r="A13" s="25">
        <v>10</v>
      </c>
      <c r="B13" s="26" t="s">
        <v>570</v>
      </c>
      <c r="C13" s="26" t="s">
        <v>198</v>
      </c>
      <c r="D13" s="26">
        <v>4</v>
      </c>
      <c r="E13" s="26"/>
      <c r="F13" s="26" t="s">
        <v>566</v>
      </c>
      <c r="G13" s="26" t="s">
        <v>567</v>
      </c>
      <c r="H13" s="25"/>
      <c r="I13" s="82" t="s">
        <v>201</v>
      </c>
      <c r="K13" s="49"/>
    </row>
    <row r="14" spans="1:13" ht="18" customHeight="1">
      <c r="A14" s="25">
        <v>11</v>
      </c>
      <c r="B14" s="26" t="s">
        <v>294</v>
      </c>
      <c r="C14" s="26" t="s">
        <v>198</v>
      </c>
      <c r="D14" s="26">
        <v>1</v>
      </c>
      <c r="E14" s="26"/>
      <c r="F14" s="26" t="s">
        <v>295</v>
      </c>
      <c r="G14" s="26" t="s">
        <v>382</v>
      </c>
      <c r="H14" s="25"/>
      <c r="I14" s="82" t="s">
        <v>201</v>
      </c>
      <c r="K14" s="49"/>
    </row>
    <row r="15" spans="1:13" ht="18" customHeight="1">
      <c r="A15" s="25">
        <v>12</v>
      </c>
      <c r="B15" s="26" t="s">
        <v>571</v>
      </c>
      <c r="C15" s="26" t="s">
        <v>198</v>
      </c>
      <c r="D15" s="26">
        <v>4</v>
      </c>
      <c r="E15" s="26"/>
      <c r="F15" s="26" t="s">
        <v>566</v>
      </c>
      <c r="G15" s="26" t="s">
        <v>567</v>
      </c>
      <c r="H15" s="25"/>
      <c r="I15" s="82" t="s">
        <v>201</v>
      </c>
      <c r="K15" s="49"/>
    </row>
    <row r="16" spans="1:13" ht="18" customHeight="1">
      <c r="A16" s="25">
        <v>13</v>
      </c>
      <c r="B16" s="26" t="s">
        <v>294</v>
      </c>
      <c r="C16" s="26" t="s">
        <v>198</v>
      </c>
      <c r="D16" s="26">
        <v>1</v>
      </c>
      <c r="E16" s="26"/>
      <c r="F16" s="26" t="s">
        <v>295</v>
      </c>
      <c r="G16" s="26" t="s">
        <v>382</v>
      </c>
      <c r="H16" s="25"/>
      <c r="I16" s="82" t="s">
        <v>201</v>
      </c>
      <c r="K16" s="49"/>
    </row>
    <row r="17" spans="1:13" ht="18" customHeight="1">
      <c r="A17" s="25">
        <v>14</v>
      </c>
      <c r="B17" s="26" t="s">
        <v>572</v>
      </c>
      <c r="C17" s="26" t="s">
        <v>198</v>
      </c>
      <c r="D17" s="26">
        <v>4</v>
      </c>
      <c r="E17" s="26"/>
      <c r="F17" s="26" t="s">
        <v>566</v>
      </c>
      <c r="G17" s="26" t="s">
        <v>567</v>
      </c>
      <c r="H17" s="25"/>
      <c r="I17" s="82" t="s">
        <v>201</v>
      </c>
      <c r="K17" s="49"/>
    </row>
    <row r="18" spans="1:13" ht="18" customHeight="1">
      <c r="A18" s="25">
        <v>15</v>
      </c>
      <c r="B18" s="26" t="s">
        <v>294</v>
      </c>
      <c r="C18" s="26" t="s">
        <v>198</v>
      </c>
      <c r="D18" s="26">
        <v>1</v>
      </c>
      <c r="E18" s="26"/>
      <c r="F18" s="26" t="s">
        <v>295</v>
      </c>
      <c r="G18" s="26" t="s">
        <v>382</v>
      </c>
      <c r="H18" s="25"/>
      <c r="I18" s="82" t="s">
        <v>201</v>
      </c>
      <c r="K18" s="49"/>
    </row>
    <row r="19" spans="1:13" ht="18" customHeight="1">
      <c r="A19" s="25">
        <v>16</v>
      </c>
      <c r="B19" s="26" t="s">
        <v>573</v>
      </c>
      <c r="C19" s="26" t="s">
        <v>198</v>
      </c>
      <c r="D19" s="26">
        <v>4</v>
      </c>
      <c r="E19" s="26"/>
      <c r="F19" s="26" t="s">
        <v>566</v>
      </c>
      <c r="G19" s="26" t="s">
        <v>567</v>
      </c>
      <c r="H19" s="25"/>
      <c r="I19" s="82" t="s">
        <v>201</v>
      </c>
      <c r="K19" s="49"/>
    </row>
    <row r="20" spans="1:13" ht="17.25" customHeight="1">
      <c r="A20" s="25">
        <v>17</v>
      </c>
      <c r="B20" s="26" t="s">
        <v>294</v>
      </c>
      <c r="C20" s="26" t="s">
        <v>198</v>
      </c>
      <c r="D20" s="26">
        <v>1</v>
      </c>
      <c r="E20" s="26"/>
      <c r="F20" s="26" t="s">
        <v>295</v>
      </c>
      <c r="G20" s="26" t="s">
        <v>382</v>
      </c>
      <c r="H20" s="25"/>
      <c r="I20" s="82" t="s">
        <v>201</v>
      </c>
      <c r="K20" s="49"/>
    </row>
    <row r="21" spans="1:13" ht="18" customHeight="1">
      <c r="A21" s="25">
        <v>18</v>
      </c>
      <c r="B21" s="26" t="s">
        <v>574</v>
      </c>
      <c r="C21" s="26" t="s">
        <v>198</v>
      </c>
      <c r="D21" s="26">
        <v>4</v>
      </c>
      <c r="E21" s="26"/>
      <c r="F21" s="26" t="s">
        <v>566</v>
      </c>
      <c r="G21" s="26" t="s">
        <v>567</v>
      </c>
      <c r="H21" s="25"/>
      <c r="I21" s="82" t="s">
        <v>201</v>
      </c>
      <c r="K21" s="49"/>
    </row>
    <row r="22" spans="1:13" ht="18" customHeight="1">
      <c r="A22" s="25">
        <v>19</v>
      </c>
      <c r="B22" s="26" t="s">
        <v>294</v>
      </c>
      <c r="C22" s="26" t="s">
        <v>198</v>
      </c>
      <c r="D22" s="26">
        <v>1</v>
      </c>
      <c r="E22" s="26"/>
      <c r="F22" s="26" t="s">
        <v>295</v>
      </c>
      <c r="G22" s="26" t="s">
        <v>382</v>
      </c>
      <c r="H22" s="25"/>
      <c r="I22" s="82" t="s">
        <v>201</v>
      </c>
      <c r="K22" s="49"/>
    </row>
    <row r="23" spans="1:13" ht="18" customHeight="1">
      <c r="A23" s="25">
        <v>20</v>
      </c>
      <c r="B23" s="26" t="s">
        <v>575</v>
      </c>
      <c r="C23" s="26" t="s">
        <v>198</v>
      </c>
      <c r="D23" s="26">
        <v>4</v>
      </c>
      <c r="E23" s="26"/>
      <c r="F23" s="26" t="s">
        <v>566</v>
      </c>
      <c r="G23" s="26" t="s">
        <v>567</v>
      </c>
      <c r="H23" s="25"/>
      <c r="I23" s="82" t="s">
        <v>201</v>
      </c>
      <c r="K23" s="49"/>
    </row>
    <row r="24" spans="1:13" ht="18" customHeight="1">
      <c r="A24" s="25">
        <v>21</v>
      </c>
      <c r="B24" s="26" t="s">
        <v>294</v>
      </c>
      <c r="C24" s="26" t="s">
        <v>198</v>
      </c>
      <c r="D24" s="26">
        <v>1</v>
      </c>
      <c r="E24" s="26"/>
      <c r="F24" s="26" t="s">
        <v>295</v>
      </c>
      <c r="G24" s="26" t="s">
        <v>382</v>
      </c>
      <c r="H24" s="25"/>
      <c r="I24" s="82" t="s">
        <v>201</v>
      </c>
      <c r="K24" s="49"/>
    </row>
    <row r="25" spans="1:13" ht="17.25" customHeight="1">
      <c r="A25" s="25">
        <v>22</v>
      </c>
      <c r="B25" s="26" t="s">
        <v>576</v>
      </c>
      <c r="C25" s="26" t="s">
        <v>198</v>
      </c>
      <c r="D25" s="26">
        <v>4</v>
      </c>
      <c r="E25" s="26"/>
      <c r="F25" s="26" t="s">
        <v>566</v>
      </c>
      <c r="G25" s="26" t="s">
        <v>567</v>
      </c>
      <c r="H25" s="25"/>
      <c r="I25" s="82" t="s">
        <v>201</v>
      </c>
      <c r="K25" s="49"/>
    </row>
    <row r="26" spans="1:13" ht="18" customHeight="1">
      <c r="A26" s="25">
        <v>23</v>
      </c>
      <c r="B26" s="26" t="s">
        <v>294</v>
      </c>
      <c r="C26" s="26" t="s">
        <v>198</v>
      </c>
      <c r="D26" s="26">
        <v>1</v>
      </c>
      <c r="E26" s="26"/>
      <c r="F26" s="26" t="s">
        <v>295</v>
      </c>
      <c r="G26" s="26" t="s">
        <v>382</v>
      </c>
      <c r="H26" s="25"/>
      <c r="I26" s="82" t="s">
        <v>201</v>
      </c>
      <c r="K26" s="49"/>
    </row>
    <row r="27" spans="1:13" ht="18" customHeight="1">
      <c r="A27" s="25">
        <v>24</v>
      </c>
      <c r="B27" s="26" t="s">
        <v>577</v>
      </c>
      <c r="C27" s="26" t="s">
        <v>198</v>
      </c>
      <c r="D27" s="26">
        <v>4</v>
      </c>
      <c r="E27" s="26"/>
      <c r="F27" s="26" t="s">
        <v>566</v>
      </c>
      <c r="G27" s="26" t="s">
        <v>567</v>
      </c>
      <c r="H27" s="25"/>
      <c r="I27" s="82" t="s">
        <v>201</v>
      </c>
      <c r="K27" s="49"/>
    </row>
    <row r="28" spans="1:13" ht="17.25" customHeight="1">
      <c r="A28" s="43">
        <v>25</v>
      </c>
      <c r="B28" s="44" t="s">
        <v>282</v>
      </c>
      <c r="C28" s="44" t="s">
        <v>198</v>
      </c>
      <c r="D28" s="44">
        <v>1</v>
      </c>
      <c r="E28" s="44"/>
      <c r="F28" s="44" t="s">
        <v>315</v>
      </c>
      <c r="G28" s="175" t="s">
        <v>284</v>
      </c>
      <c r="H28" s="25"/>
      <c r="I28" s="82" t="s">
        <v>201</v>
      </c>
      <c r="K28" s="49"/>
    </row>
    <row r="29" spans="1:13" ht="17.25" customHeight="1">
      <c r="A29" s="176"/>
      <c r="B29" s="49"/>
      <c r="C29" s="49"/>
      <c r="D29" s="49"/>
      <c r="E29" s="49"/>
      <c r="F29" s="49"/>
      <c r="G29" s="49"/>
      <c r="H29" s="49"/>
    </row>
    <row r="30" spans="1:13">
      <c r="A30" s="176"/>
      <c r="B30" s="49"/>
      <c r="C30" s="49"/>
      <c r="D30" s="49"/>
      <c r="E30" s="49"/>
      <c r="F30" s="49"/>
      <c r="G30" s="49"/>
    </row>
    <row r="31" spans="1:13">
      <c r="A31" s="295" t="s">
        <v>187</v>
      </c>
      <c r="B31" s="296"/>
      <c r="C31" s="296"/>
      <c r="D31" s="296"/>
      <c r="E31" s="296"/>
      <c r="F31" s="296"/>
      <c r="G31" s="296"/>
      <c r="H31" s="296"/>
      <c r="I31" s="297"/>
    </row>
    <row r="32" spans="1:13">
      <c r="A32" s="30" t="s">
        <v>4</v>
      </c>
      <c r="B32" s="29" t="s">
        <v>188</v>
      </c>
      <c r="C32" s="29" t="s">
        <v>189</v>
      </c>
      <c r="D32" s="29" t="s">
        <v>190</v>
      </c>
      <c r="E32" s="29" t="s">
        <v>191</v>
      </c>
      <c r="F32" s="29" t="s">
        <v>192</v>
      </c>
      <c r="G32" s="29" t="s">
        <v>119</v>
      </c>
      <c r="H32" s="30" t="s">
        <v>193</v>
      </c>
      <c r="I32" s="30" t="s">
        <v>194</v>
      </c>
      <c r="K32" s="119" t="s">
        <v>195</v>
      </c>
      <c r="L32" s="118" t="s">
        <v>192</v>
      </c>
      <c r="M32" s="117" t="s">
        <v>196</v>
      </c>
    </row>
    <row r="33" spans="1:13" ht="33">
      <c r="A33" s="34">
        <v>1</v>
      </c>
      <c r="B33" s="172" t="s">
        <v>197</v>
      </c>
      <c r="C33" s="172" t="s">
        <v>198</v>
      </c>
      <c r="D33" s="172">
        <v>1</v>
      </c>
      <c r="E33" s="172">
        <v>0</v>
      </c>
      <c r="F33" s="172" t="s">
        <v>199</v>
      </c>
      <c r="G33" s="175" t="s">
        <v>200</v>
      </c>
      <c r="H33" s="25"/>
      <c r="I33" s="150" t="s">
        <v>201</v>
      </c>
      <c r="K33" s="108">
        <v>1</v>
      </c>
      <c r="L33" s="177" t="s">
        <v>578</v>
      </c>
      <c r="M33" s="136" t="s">
        <v>579</v>
      </c>
    </row>
    <row r="34" spans="1:13">
      <c r="A34" s="25">
        <v>2</v>
      </c>
      <c r="B34" s="26" t="s">
        <v>204</v>
      </c>
      <c r="C34" s="26" t="s">
        <v>198</v>
      </c>
      <c r="D34" s="26">
        <v>3</v>
      </c>
      <c r="E34" s="26">
        <f t="shared" ref="E34:E48" si="0">SUM(D33,E33)</f>
        <v>1</v>
      </c>
      <c r="F34" s="26" t="s">
        <v>564</v>
      </c>
      <c r="G34" s="26" t="s">
        <v>206</v>
      </c>
      <c r="H34" s="25"/>
      <c r="I34" s="82" t="s">
        <v>201</v>
      </c>
      <c r="K34" s="49"/>
    </row>
    <row r="35" spans="1:13">
      <c r="A35" s="25">
        <v>3</v>
      </c>
      <c r="B35" s="26" t="s">
        <v>207</v>
      </c>
      <c r="C35" s="26" t="s">
        <v>198</v>
      </c>
      <c r="D35" s="26">
        <v>13</v>
      </c>
      <c r="E35" s="26">
        <f t="shared" si="0"/>
        <v>4</v>
      </c>
      <c r="F35" s="26" t="s">
        <v>208</v>
      </c>
      <c r="G35" s="26" t="s">
        <v>209</v>
      </c>
      <c r="H35" s="25"/>
      <c r="I35" s="82" t="s">
        <v>201</v>
      </c>
      <c r="K35" s="49"/>
    </row>
    <row r="36" spans="1:13">
      <c r="A36" s="25">
        <v>4</v>
      </c>
      <c r="B36" s="26" t="s">
        <v>320</v>
      </c>
      <c r="C36" s="26" t="s">
        <v>198</v>
      </c>
      <c r="D36" s="26">
        <v>1</v>
      </c>
      <c r="E36" s="26">
        <f t="shared" si="0"/>
        <v>17</v>
      </c>
      <c r="F36" s="26" t="s">
        <v>321</v>
      </c>
      <c r="G36" s="26" t="s">
        <v>322</v>
      </c>
      <c r="H36" s="47"/>
      <c r="I36" s="82" t="s">
        <v>201</v>
      </c>
      <c r="K36" s="49"/>
    </row>
    <row r="37" spans="1:13">
      <c r="A37" s="25">
        <v>5</v>
      </c>
      <c r="B37" s="26" t="s">
        <v>580</v>
      </c>
      <c r="C37" s="26" t="s">
        <v>198</v>
      </c>
      <c r="D37" s="26">
        <v>4</v>
      </c>
      <c r="E37" s="26">
        <f t="shared" si="0"/>
        <v>18</v>
      </c>
      <c r="F37" s="26" t="s">
        <v>246</v>
      </c>
      <c r="G37" s="26" t="s">
        <v>581</v>
      </c>
      <c r="H37" s="25"/>
      <c r="I37" s="82" t="s">
        <v>201</v>
      </c>
      <c r="K37" s="49"/>
    </row>
    <row r="38" spans="1:13">
      <c r="A38" s="25">
        <v>6</v>
      </c>
      <c r="B38" s="26" t="s">
        <v>568</v>
      </c>
      <c r="C38" s="26" t="s">
        <v>198</v>
      </c>
      <c r="D38" s="26">
        <v>4</v>
      </c>
      <c r="E38" s="26">
        <f t="shared" si="0"/>
        <v>22</v>
      </c>
      <c r="F38" s="26" t="s">
        <v>246</v>
      </c>
      <c r="G38" s="26" t="s">
        <v>581</v>
      </c>
      <c r="H38" s="25"/>
      <c r="I38" s="82" t="s">
        <v>201</v>
      </c>
      <c r="K38" s="49"/>
    </row>
    <row r="39" spans="1:13">
      <c r="A39" s="25">
        <v>7</v>
      </c>
      <c r="B39" s="26" t="s">
        <v>569</v>
      </c>
      <c r="C39" s="26" t="s">
        <v>198</v>
      </c>
      <c r="D39" s="26">
        <v>4</v>
      </c>
      <c r="E39" s="26">
        <f t="shared" si="0"/>
        <v>26</v>
      </c>
      <c r="F39" s="26" t="s">
        <v>246</v>
      </c>
      <c r="G39" s="26" t="s">
        <v>581</v>
      </c>
      <c r="H39" s="25"/>
      <c r="I39" s="82" t="s">
        <v>201</v>
      </c>
    </row>
    <row r="40" spans="1:13">
      <c r="A40" s="25">
        <v>8</v>
      </c>
      <c r="B40" s="26" t="s">
        <v>570</v>
      </c>
      <c r="C40" s="26" t="s">
        <v>198</v>
      </c>
      <c r="D40" s="26">
        <v>4</v>
      </c>
      <c r="E40" s="26">
        <f t="shared" si="0"/>
        <v>30</v>
      </c>
      <c r="F40" s="26" t="s">
        <v>246</v>
      </c>
      <c r="G40" s="26" t="s">
        <v>581</v>
      </c>
      <c r="H40" s="25"/>
      <c r="I40" s="82" t="s">
        <v>201</v>
      </c>
    </row>
    <row r="41" spans="1:13">
      <c r="A41" s="25">
        <v>9</v>
      </c>
      <c r="B41" s="26" t="s">
        <v>571</v>
      </c>
      <c r="C41" s="26" t="s">
        <v>198</v>
      </c>
      <c r="D41" s="26">
        <v>4</v>
      </c>
      <c r="E41" s="26">
        <f t="shared" si="0"/>
        <v>34</v>
      </c>
      <c r="F41" s="26" t="s">
        <v>246</v>
      </c>
      <c r="G41" s="26" t="s">
        <v>581</v>
      </c>
      <c r="H41" s="25"/>
      <c r="I41" s="82" t="s">
        <v>201</v>
      </c>
    </row>
    <row r="42" spans="1:13">
      <c r="A42" s="25">
        <v>10</v>
      </c>
      <c r="B42" s="26" t="s">
        <v>572</v>
      </c>
      <c r="C42" s="26" t="s">
        <v>198</v>
      </c>
      <c r="D42" s="26">
        <v>4</v>
      </c>
      <c r="E42" s="26">
        <f t="shared" si="0"/>
        <v>38</v>
      </c>
      <c r="F42" s="26" t="s">
        <v>246</v>
      </c>
      <c r="G42" s="26" t="s">
        <v>581</v>
      </c>
      <c r="H42" s="25"/>
      <c r="I42" s="82" t="s">
        <v>201</v>
      </c>
    </row>
    <row r="43" spans="1:13">
      <c r="A43" s="25">
        <v>11</v>
      </c>
      <c r="B43" s="26" t="s">
        <v>573</v>
      </c>
      <c r="C43" s="26" t="s">
        <v>198</v>
      </c>
      <c r="D43" s="26">
        <v>4</v>
      </c>
      <c r="E43" s="26">
        <f t="shared" si="0"/>
        <v>42</v>
      </c>
      <c r="F43" s="26" t="s">
        <v>246</v>
      </c>
      <c r="G43" s="26" t="s">
        <v>581</v>
      </c>
      <c r="H43" s="25"/>
      <c r="I43" s="82" t="s">
        <v>201</v>
      </c>
    </row>
    <row r="44" spans="1:13">
      <c r="A44" s="25">
        <v>12</v>
      </c>
      <c r="B44" s="26" t="s">
        <v>574</v>
      </c>
      <c r="C44" s="26" t="s">
        <v>198</v>
      </c>
      <c r="D44" s="26">
        <v>4</v>
      </c>
      <c r="E44" s="26">
        <f t="shared" si="0"/>
        <v>46</v>
      </c>
      <c r="F44" s="26" t="s">
        <v>246</v>
      </c>
      <c r="G44" s="26" t="s">
        <v>581</v>
      </c>
      <c r="H44" s="25"/>
      <c r="I44" s="82" t="s">
        <v>201</v>
      </c>
    </row>
    <row r="45" spans="1:13">
      <c r="A45" s="25">
        <v>13</v>
      </c>
      <c r="B45" s="26" t="s">
        <v>575</v>
      </c>
      <c r="C45" s="26" t="s">
        <v>198</v>
      </c>
      <c r="D45" s="26">
        <v>4</v>
      </c>
      <c r="E45" s="26">
        <f t="shared" si="0"/>
        <v>50</v>
      </c>
      <c r="F45" s="26" t="s">
        <v>246</v>
      </c>
      <c r="G45" s="26" t="s">
        <v>581</v>
      </c>
      <c r="H45" s="25"/>
      <c r="I45" s="82" t="s">
        <v>201</v>
      </c>
    </row>
    <row r="46" spans="1:13">
      <c r="A46" s="25">
        <v>14</v>
      </c>
      <c r="B46" s="26" t="s">
        <v>576</v>
      </c>
      <c r="C46" s="26" t="s">
        <v>198</v>
      </c>
      <c r="D46" s="26">
        <v>4</v>
      </c>
      <c r="E46" s="26">
        <f t="shared" si="0"/>
        <v>54</v>
      </c>
      <c r="F46" s="26" t="s">
        <v>246</v>
      </c>
      <c r="G46" s="26" t="s">
        <v>581</v>
      </c>
      <c r="H46" s="25"/>
      <c r="I46" s="82" t="s">
        <v>201</v>
      </c>
    </row>
    <row r="47" spans="1:13">
      <c r="A47" s="25">
        <v>15</v>
      </c>
      <c r="B47" s="26" t="s">
        <v>577</v>
      </c>
      <c r="C47" s="26" t="s">
        <v>198</v>
      </c>
      <c r="D47" s="26">
        <v>4</v>
      </c>
      <c r="E47" s="26">
        <f t="shared" si="0"/>
        <v>58</v>
      </c>
      <c r="F47" s="26" t="s">
        <v>246</v>
      </c>
      <c r="G47" s="26" t="s">
        <v>581</v>
      </c>
      <c r="H47" s="25"/>
      <c r="I47" s="82" t="s">
        <v>201</v>
      </c>
    </row>
    <row r="48" spans="1:13">
      <c r="A48" s="25">
        <v>6</v>
      </c>
      <c r="B48" s="26" t="s">
        <v>282</v>
      </c>
      <c r="C48" s="26" t="s">
        <v>198</v>
      </c>
      <c r="D48" s="26">
        <v>1</v>
      </c>
      <c r="E48" s="26">
        <f t="shared" si="0"/>
        <v>62</v>
      </c>
      <c r="F48" s="26" t="s">
        <v>283</v>
      </c>
      <c r="G48" s="175" t="s">
        <v>284</v>
      </c>
      <c r="H48" s="25"/>
      <c r="I48" s="82" t="s">
        <v>201</v>
      </c>
    </row>
    <row r="50" spans="1:8">
      <c r="A50" s="281" t="s">
        <v>285</v>
      </c>
      <c r="B50" s="282"/>
      <c r="C50" s="282"/>
      <c r="D50" s="282"/>
      <c r="E50" s="282"/>
      <c r="F50" s="282"/>
      <c r="G50" s="282"/>
      <c r="H50" s="283"/>
    </row>
    <row r="51" spans="1:8">
      <c r="A51" s="30" t="s">
        <v>4</v>
      </c>
      <c r="B51" s="29" t="s">
        <v>188</v>
      </c>
      <c r="C51" s="29" t="s">
        <v>189</v>
      </c>
      <c r="D51" s="29" t="s">
        <v>190</v>
      </c>
      <c r="E51" s="29" t="s">
        <v>191</v>
      </c>
      <c r="F51" s="29" t="s">
        <v>192</v>
      </c>
      <c r="G51" s="30" t="s">
        <v>119</v>
      </c>
      <c r="H51" s="30" t="s">
        <v>193</v>
      </c>
    </row>
    <row r="53" spans="1:8">
      <c r="H53" s="1" t="s">
        <v>508</v>
      </c>
    </row>
  </sheetData>
  <mergeCells count="7">
    <mergeCell ref="A1:H1"/>
    <mergeCell ref="A50:H50"/>
    <mergeCell ref="M4:M6"/>
    <mergeCell ref="L4:L6"/>
    <mergeCell ref="K4:K6"/>
    <mergeCell ref="A31:I31"/>
    <mergeCell ref="A2:I2"/>
  </mergeCells>
  <phoneticPr fontId="1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R47"/>
  <sheetViews>
    <sheetView zoomScale="85" zoomScaleNormal="85" zoomScaleSheetLayoutView="75" workbookViewId="0">
      <selection activeCell="G34" sqref="G34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style="1" customWidth="1"/>
    <col min="6" max="6" width="22" style="1" customWidth="1"/>
    <col min="7" max="7" width="67.875" style="1" customWidth="1"/>
    <col min="8" max="8" width="29.5" style="1" bestFit="1" customWidth="1"/>
    <col min="12" max="12" width="53.125" style="1" bestFit="1" customWidth="1"/>
    <col min="13" max="13" width="152.5" style="1" bestFit="1" customWidth="1"/>
    <col min="17" max="18" width="9" style="1" customWidth="1"/>
  </cols>
  <sheetData>
    <row r="1" spans="1:13">
      <c r="A1" s="284" t="s">
        <v>77</v>
      </c>
      <c r="B1" s="284"/>
      <c r="C1" s="284"/>
      <c r="D1" s="284"/>
      <c r="E1" s="284"/>
      <c r="F1" s="284"/>
      <c r="G1" s="284"/>
      <c r="H1" s="284"/>
    </row>
    <row r="2" spans="1:13" ht="17.25" customHeight="1">
      <c r="A2" s="129" t="s">
        <v>287</v>
      </c>
      <c r="B2" s="128"/>
      <c r="C2" s="128"/>
      <c r="D2" s="128"/>
      <c r="E2" s="128"/>
      <c r="F2" s="128"/>
      <c r="G2" s="128"/>
      <c r="H2" s="128"/>
      <c r="I2" s="127"/>
    </row>
    <row r="3" spans="1:13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30" t="s">
        <v>194</v>
      </c>
      <c r="K3" s="126" t="s">
        <v>195</v>
      </c>
      <c r="L3" s="125" t="s">
        <v>192</v>
      </c>
      <c r="M3" s="124" t="s">
        <v>196</v>
      </c>
    </row>
    <row r="4" spans="1:13" ht="18" customHeight="1">
      <c r="A4" s="34">
        <v>1</v>
      </c>
      <c r="B4" s="172" t="s">
        <v>197</v>
      </c>
      <c r="C4" s="172" t="s">
        <v>198</v>
      </c>
      <c r="D4" s="172">
        <v>1</v>
      </c>
      <c r="E4" s="172"/>
      <c r="F4" s="172" t="s">
        <v>288</v>
      </c>
      <c r="G4" s="175" t="s">
        <v>200</v>
      </c>
      <c r="H4" s="25"/>
      <c r="I4" s="25" t="s">
        <v>201</v>
      </c>
      <c r="K4" s="316">
        <v>1</v>
      </c>
      <c r="L4" s="313" t="s">
        <v>582</v>
      </c>
      <c r="M4" s="304" t="s">
        <v>583</v>
      </c>
    </row>
    <row r="5" spans="1:13" ht="18" customHeight="1">
      <c r="A5" s="25">
        <v>2</v>
      </c>
      <c r="B5" s="26" t="s">
        <v>204</v>
      </c>
      <c r="C5" s="26" t="s">
        <v>198</v>
      </c>
      <c r="D5" s="26">
        <v>3</v>
      </c>
      <c r="E5" s="26"/>
      <c r="F5" s="26" t="s">
        <v>584</v>
      </c>
      <c r="G5" s="26" t="s">
        <v>206</v>
      </c>
      <c r="H5" s="25"/>
      <c r="I5" s="25" t="s">
        <v>201</v>
      </c>
      <c r="K5" s="317"/>
      <c r="L5" s="314"/>
      <c r="M5" s="305"/>
    </row>
    <row r="6" spans="1:13" ht="18" customHeight="1">
      <c r="A6" s="25">
        <v>3</v>
      </c>
      <c r="B6" s="26" t="s">
        <v>294</v>
      </c>
      <c r="C6" s="26" t="s">
        <v>198</v>
      </c>
      <c r="D6" s="26">
        <v>1</v>
      </c>
      <c r="E6" s="26"/>
      <c r="F6" s="26" t="s">
        <v>295</v>
      </c>
      <c r="G6" s="26" t="s">
        <v>382</v>
      </c>
      <c r="H6" s="25"/>
      <c r="I6" s="25" t="s">
        <v>201</v>
      </c>
      <c r="K6" s="317"/>
      <c r="L6" s="314"/>
      <c r="M6" s="305"/>
    </row>
    <row r="7" spans="1:13" ht="18" customHeight="1">
      <c r="A7" s="25">
        <v>4</v>
      </c>
      <c r="B7" s="26" t="s">
        <v>343</v>
      </c>
      <c r="C7" s="26" t="s">
        <v>198</v>
      </c>
      <c r="D7" s="26">
        <v>15</v>
      </c>
      <c r="E7" s="26"/>
      <c r="F7" s="26" t="s">
        <v>344</v>
      </c>
      <c r="G7" s="26" t="s">
        <v>345</v>
      </c>
      <c r="H7" s="25"/>
      <c r="I7" s="25" t="s">
        <v>201</v>
      </c>
      <c r="K7" s="318"/>
      <c r="L7" s="315"/>
      <c r="M7" s="306"/>
    </row>
    <row r="8" spans="1:13" ht="18" customHeight="1">
      <c r="A8" s="25">
        <v>5</v>
      </c>
      <c r="B8" s="26" t="s">
        <v>294</v>
      </c>
      <c r="C8" s="26" t="s">
        <v>198</v>
      </c>
      <c r="D8" s="26">
        <v>1</v>
      </c>
      <c r="E8" s="26"/>
      <c r="F8" s="26" t="s">
        <v>295</v>
      </c>
      <c r="G8" s="26" t="s">
        <v>382</v>
      </c>
      <c r="H8" s="25"/>
      <c r="I8" s="25" t="s">
        <v>201</v>
      </c>
      <c r="K8" s="49"/>
    </row>
    <row r="9" spans="1:13" ht="18" customHeight="1">
      <c r="A9" s="25">
        <v>6</v>
      </c>
      <c r="B9" s="26" t="s">
        <v>347</v>
      </c>
      <c r="C9" s="26" t="s">
        <v>198</v>
      </c>
      <c r="D9" s="26">
        <v>5</v>
      </c>
      <c r="E9" s="26"/>
      <c r="F9" s="26" t="s">
        <v>348</v>
      </c>
      <c r="G9" s="26" t="s">
        <v>585</v>
      </c>
      <c r="H9" s="25"/>
      <c r="I9" s="25" t="s">
        <v>201</v>
      </c>
      <c r="K9" s="49"/>
    </row>
    <row r="10" spans="1:13" ht="18" customHeight="1">
      <c r="A10" s="25">
        <v>7</v>
      </c>
      <c r="B10" s="26" t="s">
        <v>294</v>
      </c>
      <c r="C10" s="26" t="s">
        <v>198</v>
      </c>
      <c r="D10" s="26">
        <v>1</v>
      </c>
      <c r="E10" s="26"/>
      <c r="F10" s="26" t="s">
        <v>295</v>
      </c>
      <c r="G10" s="26" t="s">
        <v>382</v>
      </c>
      <c r="H10" s="25"/>
      <c r="I10" s="25" t="s">
        <v>201</v>
      </c>
      <c r="K10" s="49"/>
    </row>
    <row r="11" spans="1:13" ht="18" customHeight="1">
      <c r="A11" s="25">
        <v>8</v>
      </c>
      <c r="B11" s="26" t="s">
        <v>361</v>
      </c>
      <c r="C11" s="26" t="s">
        <v>198</v>
      </c>
      <c r="D11" s="26">
        <v>5</v>
      </c>
      <c r="E11" s="26"/>
      <c r="F11" s="26" t="s">
        <v>362</v>
      </c>
      <c r="G11" s="26" t="s">
        <v>586</v>
      </c>
      <c r="H11" s="25"/>
      <c r="I11" s="25" t="s">
        <v>201</v>
      </c>
      <c r="K11" s="49"/>
    </row>
    <row r="12" spans="1:13" ht="18" customHeight="1">
      <c r="A12" s="25">
        <v>9</v>
      </c>
      <c r="B12" s="26" t="s">
        <v>294</v>
      </c>
      <c r="C12" s="26" t="s">
        <v>198</v>
      </c>
      <c r="D12" s="26">
        <v>1</v>
      </c>
      <c r="E12" s="26"/>
      <c r="F12" s="26" t="s">
        <v>295</v>
      </c>
      <c r="G12" s="26" t="s">
        <v>382</v>
      </c>
      <c r="H12" s="25"/>
      <c r="I12" s="25" t="s">
        <v>201</v>
      </c>
      <c r="K12" s="49"/>
    </row>
    <row r="13" spans="1:13" ht="18" customHeight="1">
      <c r="A13" s="25">
        <v>10</v>
      </c>
      <c r="B13" s="26" t="s">
        <v>383</v>
      </c>
      <c r="C13" s="26" t="s">
        <v>198</v>
      </c>
      <c r="D13" s="26">
        <v>5</v>
      </c>
      <c r="E13" s="26"/>
      <c r="F13" s="26" t="s">
        <v>309</v>
      </c>
      <c r="G13" s="26" t="s">
        <v>581</v>
      </c>
      <c r="H13" s="25" t="s">
        <v>587</v>
      </c>
      <c r="I13" s="25" t="s">
        <v>201</v>
      </c>
      <c r="K13" s="49"/>
    </row>
    <row r="14" spans="1:13" ht="17.25" customHeight="1">
      <c r="A14" s="25">
        <v>11</v>
      </c>
      <c r="B14" s="26" t="s">
        <v>294</v>
      </c>
      <c r="C14" s="26" t="s">
        <v>198</v>
      </c>
      <c r="D14" s="26">
        <v>1</v>
      </c>
      <c r="E14" s="26"/>
      <c r="F14" s="26" t="s">
        <v>295</v>
      </c>
      <c r="G14" s="26" t="s">
        <v>382</v>
      </c>
      <c r="H14" s="25"/>
      <c r="I14" s="25" t="s">
        <v>201</v>
      </c>
      <c r="K14" s="49"/>
    </row>
    <row r="15" spans="1:13" ht="18" customHeight="1">
      <c r="A15" s="25">
        <v>12</v>
      </c>
      <c r="B15" s="26" t="s">
        <v>237</v>
      </c>
      <c r="C15" s="26" t="s">
        <v>198</v>
      </c>
      <c r="D15" s="26">
        <v>3</v>
      </c>
      <c r="E15" s="26"/>
      <c r="F15" s="26" t="s">
        <v>409</v>
      </c>
      <c r="G15" s="156" t="s">
        <v>588</v>
      </c>
      <c r="H15" s="25" t="s">
        <v>411</v>
      </c>
      <c r="I15" s="25" t="s">
        <v>201</v>
      </c>
      <c r="K15" s="49"/>
    </row>
    <row r="16" spans="1:13" ht="18" customHeight="1">
      <c r="A16" s="25">
        <v>13</v>
      </c>
      <c r="B16" s="26" t="s">
        <v>294</v>
      </c>
      <c r="C16" s="26" t="s">
        <v>198</v>
      </c>
      <c r="D16" s="26">
        <v>1</v>
      </c>
      <c r="E16" s="26"/>
      <c r="F16" s="26" t="s">
        <v>295</v>
      </c>
      <c r="G16" s="26" t="s">
        <v>382</v>
      </c>
      <c r="H16" s="25"/>
      <c r="I16" s="25" t="s">
        <v>201</v>
      </c>
      <c r="K16" s="49"/>
    </row>
    <row r="17" spans="1:13" ht="18" customHeight="1">
      <c r="A17" s="25">
        <v>14</v>
      </c>
      <c r="B17" s="26" t="s">
        <v>395</v>
      </c>
      <c r="C17" s="26" t="s">
        <v>198</v>
      </c>
      <c r="D17" s="26">
        <v>1</v>
      </c>
      <c r="E17" s="26"/>
      <c r="F17" s="26" t="s">
        <v>396</v>
      </c>
      <c r="G17" s="26" t="s">
        <v>364</v>
      </c>
      <c r="H17" s="25" t="s">
        <v>589</v>
      </c>
      <c r="I17" s="25" t="s">
        <v>201</v>
      </c>
      <c r="K17" s="49"/>
    </row>
    <row r="18" spans="1:13" ht="18" customHeight="1">
      <c r="A18" s="25">
        <v>15</v>
      </c>
      <c r="B18" s="26" t="s">
        <v>294</v>
      </c>
      <c r="C18" s="26" t="s">
        <v>198</v>
      </c>
      <c r="D18" s="26">
        <v>1</v>
      </c>
      <c r="E18" s="26"/>
      <c r="F18" s="26" t="s">
        <v>295</v>
      </c>
      <c r="G18" s="26" t="s">
        <v>382</v>
      </c>
      <c r="H18" s="25"/>
      <c r="I18" s="25" t="s">
        <v>201</v>
      </c>
      <c r="K18" s="49"/>
    </row>
    <row r="19" spans="1:13" ht="17.25" customHeight="1">
      <c r="A19" s="25">
        <v>16</v>
      </c>
      <c r="B19" s="26" t="s">
        <v>590</v>
      </c>
      <c r="C19" s="26" t="s">
        <v>198</v>
      </c>
      <c r="D19" s="26">
        <v>5</v>
      </c>
      <c r="E19" s="26"/>
      <c r="F19" s="26" t="s">
        <v>362</v>
      </c>
      <c r="G19" s="26" t="s">
        <v>364</v>
      </c>
      <c r="H19" s="25" t="s">
        <v>589</v>
      </c>
      <c r="I19" s="25" t="s">
        <v>201</v>
      </c>
      <c r="K19" s="49"/>
    </row>
    <row r="20" spans="1:13" ht="18" customHeight="1">
      <c r="A20" s="25">
        <v>17</v>
      </c>
      <c r="B20" s="26" t="s">
        <v>294</v>
      </c>
      <c r="C20" s="26" t="s">
        <v>198</v>
      </c>
      <c r="D20" s="26">
        <v>1</v>
      </c>
      <c r="E20" s="26"/>
      <c r="F20" s="26" t="s">
        <v>295</v>
      </c>
      <c r="G20" s="26" t="s">
        <v>382</v>
      </c>
      <c r="H20" s="25"/>
      <c r="I20" s="25" t="s">
        <v>201</v>
      </c>
      <c r="K20" s="49"/>
    </row>
    <row r="21" spans="1:13" ht="18" customHeight="1">
      <c r="A21" s="25">
        <v>18</v>
      </c>
      <c r="B21" s="26" t="s">
        <v>591</v>
      </c>
      <c r="C21" s="26" t="s">
        <v>198</v>
      </c>
      <c r="D21" s="26">
        <v>5</v>
      </c>
      <c r="E21" s="26"/>
      <c r="F21" s="26" t="s">
        <v>348</v>
      </c>
      <c r="G21" s="156" t="s">
        <v>592</v>
      </c>
      <c r="H21" s="180" t="s">
        <v>593</v>
      </c>
      <c r="I21" s="25" t="s">
        <v>201</v>
      </c>
      <c r="K21" s="49"/>
    </row>
    <row r="22" spans="1:13" ht="17.25" customHeight="1">
      <c r="A22" s="25">
        <v>19</v>
      </c>
      <c r="B22" s="26" t="s">
        <v>294</v>
      </c>
      <c r="C22" s="26" t="s">
        <v>198</v>
      </c>
      <c r="D22" s="26">
        <v>1</v>
      </c>
      <c r="E22" s="26"/>
      <c r="F22" s="26" t="s">
        <v>295</v>
      </c>
      <c r="G22" s="26" t="s">
        <v>382</v>
      </c>
      <c r="H22" s="25"/>
      <c r="I22" s="25" t="s">
        <v>201</v>
      </c>
      <c r="K22" s="49"/>
    </row>
    <row r="23" spans="1:13" ht="17.25" customHeight="1">
      <c r="A23" s="25">
        <v>20</v>
      </c>
      <c r="B23" s="26" t="s">
        <v>456</v>
      </c>
      <c r="C23" s="26" t="s">
        <v>198</v>
      </c>
      <c r="D23" s="26">
        <v>1</v>
      </c>
      <c r="E23" s="26"/>
      <c r="F23" s="26" t="s">
        <v>422</v>
      </c>
      <c r="G23" s="26" t="s">
        <v>594</v>
      </c>
      <c r="H23" s="25" t="s">
        <v>594</v>
      </c>
      <c r="I23" s="25" t="s">
        <v>201</v>
      </c>
      <c r="K23" s="49"/>
    </row>
    <row r="24" spans="1:13" ht="17.25" customHeight="1">
      <c r="A24" s="43">
        <v>21</v>
      </c>
      <c r="B24" s="44" t="s">
        <v>282</v>
      </c>
      <c r="C24" s="44" t="s">
        <v>198</v>
      </c>
      <c r="D24" s="44">
        <v>1</v>
      </c>
      <c r="E24" s="44"/>
      <c r="F24" s="44" t="s">
        <v>315</v>
      </c>
      <c r="G24" s="175" t="s">
        <v>284</v>
      </c>
      <c r="H24" s="25"/>
      <c r="I24" s="25" t="s">
        <v>201</v>
      </c>
      <c r="K24" s="49"/>
    </row>
    <row r="25" spans="1:13" ht="17.25" customHeight="1">
      <c r="A25" s="176"/>
      <c r="B25" s="49"/>
      <c r="C25" s="49"/>
      <c r="D25" s="49"/>
      <c r="E25" s="49"/>
      <c r="F25" s="49"/>
      <c r="G25" s="49"/>
      <c r="H25" s="49"/>
    </row>
    <row r="26" spans="1:13">
      <c r="A26" s="176"/>
      <c r="B26" s="49"/>
      <c r="C26" s="49"/>
      <c r="D26" s="49"/>
      <c r="E26" s="49"/>
      <c r="F26" s="49"/>
      <c r="G26" s="49"/>
    </row>
    <row r="27" spans="1:13">
      <c r="A27" s="295" t="s">
        <v>187</v>
      </c>
      <c r="B27" s="296"/>
      <c r="C27" s="296"/>
      <c r="D27" s="296"/>
      <c r="E27" s="296"/>
      <c r="F27" s="296"/>
      <c r="G27" s="296"/>
      <c r="H27" s="296"/>
      <c r="I27" s="297"/>
    </row>
    <row r="28" spans="1:13">
      <c r="A28" s="30" t="s">
        <v>4</v>
      </c>
      <c r="B28" s="29" t="s">
        <v>188</v>
      </c>
      <c r="C28" s="29" t="s">
        <v>189</v>
      </c>
      <c r="D28" s="29" t="s">
        <v>190</v>
      </c>
      <c r="E28" s="29" t="s">
        <v>191</v>
      </c>
      <c r="F28" s="29" t="s">
        <v>192</v>
      </c>
      <c r="G28" s="29" t="s">
        <v>119</v>
      </c>
      <c r="H28" s="30" t="s">
        <v>193</v>
      </c>
      <c r="I28" s="30" t="s">
        <v>194</v>
      </c>
      <c r="K28" s="119" t="s">
        <v>195</v>
      </c>
      <c r="L28" s="118" t="s">
        <v>192</v>
      </c>
      <c r="M28" s="117" t="s">
        <v>196</v>
      </c>
    </row>
    <row r="29" spans="1:13" ht="17.25" customHeight="1">
      <c r="A29" s="34">
        <v>1</v>
      </c>
      <c r="B29" s="172" t="s">
        <v>197</v>
      </c>
      <c r="C29" s="172" t="s">
        <v>198</v>
      </c>
      <c r="D29" s="172">
        <v>1</v>
      </c>
      <c r="E29" s="172">
        <v>0</v>
      </c>
      <c r="F29" s="172" t="s">
        <v>199</v>
      </c>
      <c r="G29" s="175" t="s">
        <v>200</v>
      </c>
      <c r="H29" s="25"/>
      <c r="I29" s="25" t="s">
        <v>201</v>
      </c>
      <c r="K29" s="321">
        <v>1</v>
      </c>
      <c r="L29" s="319" t="s">
        <v>595</v>
      </c>
      <c r="M29" s="304" t="s">
        <v>596</v>
      </c>
    </row>
    <row r="30" spans="1:13">
      <c r="A30" s="25">
        <v>2</v>
      </c>
      <c r="B30" s="26" t="s">
        <v>204</v>
      </c>
      <c r="C30" s="26" t="s">
        <v>198</v>
      </c>
      <c r="D30" s="26">
        <v>3</v>
      </c>
      <c r="E30" s="26">
        <v>1</v>
      </c>
      <c r="F30" s="26" t="s">
        <v>584</v>
      </c>
      <c r="G30" s="26" t="s">
        <v>206</v>
      </c>
      <c r="H30" s="25"/>
      <c r="I30" s="25" t="s">
        <v>201</v>
      </c>
      <c r="K30" s="322"/>
      <c r="L30" s="320"/>
      <c r="M30" s="306"/>
    </row>
    <row r="31" spans="1:13">
      <c r="A31" s="25">
        <v>3</v>
      </c>
      <c r="B31" s="26" t="s">
        <v>207</v>
      </c>
      <c r="C31" s="26" t="s">
        <v>198</v>
      </c>
      <c r="D31" s="26">
        <v>13</v>
      </c>
      <c r="E31" s="26">
        <v>4</v>
      </c>
      <c r="F31" s="26" t="s">
        <v>208</v>
      </c>
      <c r="G31" s="26" t="s">
        <v>209</v>
      </c>
      <c r="H31" s="25"/>
      <c r="I31" s="25" t="s">
        <v>201</v>
      </c>
      <c r="K31" s="49"/>
    </row>
    <row r="32" spans="1:13">
      <c r="A32" s="25">
        <v>5</v>
      </c>
      <c r="B32" s="26" t="s">
        <v>320</v>
      </c>
      <c r="C32" s="26" t="s">
        <v>198</v>
      </c>
      <c r="D32" s="26">
        <v>1</v>
      </c>
      <c r="E32" s="26">
        <v>17</v>
      </c>
      <c r="F32" s="26" t="s">
        <v>321</v>
      </c>
      <c r="G32" s="26" t="s">
        <v>322</v>
      </c>
      <c r="H32" s="47"/>
      <c r="I32" s="25" t="s">
        <v>201</v>
      </c>
      <c r="K32" s="49"/>
    </row>
    <row r="33" spans="1:11">
      <c r="A33" s="25">
        <v>6</v>
      </c>
      <c r="B33" s="26" t="s">
        <v>343</v>
      </c>
      <c r="C33" s="26" t="s">
        <v>198</v>
      </c>
      <c r="D33" s="26">
        <v>15</v>
      </c>
      <c r="E33" s="26">
        <v>18</v>
      </c>
      <c r="F33" s="26" t="s">
        <v>344</v>
      </c>
      <c r="G33" s="26" t="s">
        <v>597</v>
      </c>
      <c r="H33" s="25"/>
      <c r="I33" s="25" t="s">
        <v>201</v>
      </c>
      <c r="K33" s="49"/>
    </row>
    <row r="34" spans="1:11">
      <c r="A34" s="25">
        <v>7</v>
      </c>
      <c r="B34" s="26" t="s">
        <v>347</v>
      </c>
      <c r="C34" s="26" t="s">
        <v>198</v>
      </c>
      <c r="D34" s="26">
        <v>5</v>
      </c>
      <c r="E34" s="26">
        <v>33</v>
      </c>
      <c r="F34" s="26" t="s">
        <v>356</v>
      </c>
      <c r="G34" s="175" t="s">
        <v>585</v>
      </c>
      <c r="H34" s="25"/>
      <c r="I34" s="25" t="s">
        <v>201</v>
      </c>
      <c r="K34" s="49"/>
    </row>
    <row r="35" spans="1:11">
      <c r="A35" s="25">
        <v>8</v>
      </c>
      <c r="B35" s="26" t="s">
        <v>361</v>
      </c>
      <c r="C35" s="26" t="s">
        <v>198</v>
      </c>
      <c r="D35" s="26">
        <v>5</v>
      </c>
      <c r="E35" s="26">
        <v>38</v>
      </c>
      <c r="F35" s="26" t="s">
        <v>329</v>
      </c>
      <c r="G35" s="26" t="s">
        <v>586</v>
      </c>
      <c r="H35" s="26"/>
      <c r="I35" s="25" t="s">
        <v>201</v>
      </c>
    </row>
    <row r="36" spans="1:11">
      <c r="A36" s="25">
        <v>9</v>
      </c>
      <c r="B36" s="26" t="s">
        <v>383</v>
      </c>
      <c r="C36" s="26" t="s">
        <v>198</v>
      </c>
      <c r="D36" s="26">
        <v>5</v>
      </c>
      <c r="E36" s="26">
        <v>43</v>
      </c>
      <c r="F36" s="26" t="s">
        <v>329</v>
      </c>
      <c r="G36" s="26" t="s">
        <v>598</v>
      </c>
      <c r="H36" s="26" t="s">
        <v>587</v>
      </c>
      <c r="I36" s="25" t="s">
        <v>201</v>
      </c>
    </row>
    <row r="37" spans="1:11">
      <c r="A37" s="25">
        <v>10</v>
      </c>
      <c r="B37" s="26" t="s">
        <v>237</v>
      </c>
      <c r="C37" s="26" t="s">
        <v>198</v>
      </c>
      <c r="D37" s="26">
        <v>3</v>
      </c>
      <c r="E37" s="26">
        <v>48</v>
      </c>
      <c r="F37" s="26" t="s">
        <v>250</v>
      </c>
      <c r="G37" s="26" t="s">
        <v>599</v>
      </c>
      <c r="H37" s="26" t="s">
        <v>411</v>
      </c>
      <c r="I37" s="25" t="s">
        <v>201</v>
      </c>
    </row>
    <row r="38" spans="1:11">
      <c r="A38" s="25">
        <v>11</v>
      </c>
      <c r="B38" s="26" t="s">
        <v>395</v>
      </c>
      <c r="C38" s="26" t="s">
        <v>198</v>
      </c>
      <c r="D38" s="26">
        <v>1</v>
      </c>
      <c r="E38" s="26">
        <v>51</v>
      </c>
      <c r="F38" s="26" t="s">
        <v>396</v>
      </c>
      <c r="G38" s="26" t="s">
        <v>364</v>
      </c>
      <c r="H38" s="26" t="s">
        <v>600</v>
      </c>
      <c r="I38" s="25" t="s">
        <v>201</v>
      </c>
    </row>
    <row r="39" spans="1:11">
      <c r="A39" s="25">
        <v>12</v>
      </c>
      <c r="B39" s="26" t="s">
        <v>590</v>
      </c>
      <c r="C39" s="26" t="s">
        <v>198</v>
      </c>
      <c r="D39" s="26">
        <v>5</v>
      </c>
      <c r="E39" s="26">
        <v>52</v>
      </c>
      <c r="F39" s="26" t="s">
        <v>329</v>
      </c>
      <c r="G39" s="26" t="s">
        <v>364</v>
      </c>
      <c r="H39" s="26" t="s">
        <v>600</v>
      </c>
      <c r="I39" s="25" t="s">
        <v>201</v>
      </c>
    </row>
    <row r="40" spans="1:11">
      <c r="A40" s="25">
        <v>13</v>
      </c>
      <c r="B40" s="26" t="s">
        <v>601</v>
      </c>
      <c r="C40" s="26" t="s">
        <v>198</v>
      </c>
      <c r="D40" s="26">
        <v>5</v>
      </c>
      <c r="E40" s="26">
        <v>57</v>
      </c>
      <c r="F40" s="26" t="s">
        <v>356</v>
      </c>
      <c r="G40" s="156" t="s">
        <v>592</v>
      </c>
      <c r="H40" s="156" t="s">
        <v>602</v>
      </c>
      <c r="I40" s="25" t="s">
        <v>201</v>
      </c>
    </row>
    <row r="41" spans="1:11">
      <c r="A41" s="25">
        <v>14</v>
      </c>
      <c r="B41" s="26" t="s">
        <v>456</v>
      </c>
      <c r="C41" s="26" t="s">
        <v>198</v>
      </c>
      <c r="D41" s="26">
        <v>1</v>
      </c>
      <c r="E41" s="26">
        <v>62</v>
      </c>
      <c r="F41" s="26" t="s">
        <v>422</v>
      </c>
      <c r="G41" s="26" t="s">
        <v>594</v>
      </c>
      <c r="H41" s="26" t="s">
        <v>603</v>
      </c>
      <c r="I41" s="25" t="s">
        <v>201</v>
      </c>
    </row>
    <row r="42" spans="1:11">
      <c r="A42" s="25">
        <v>15</v>
      </c>
      <c r="B42" s="26" t="s">
        <v>282</v>
      </c>
      <c r="C42" s="26" t="s">
        <v>198</v>
      </c>
      <c r="D42" s="26">
        <v>1</v>
      </c>
      <c r="E42" s="26">
        <v>63</v>
      </c>
      <c r="F42" s="26" t="s">
        <v>283</v>
      </c>
      <c r="G42" s="175" t="s">
        <v>284</v>
      </c>
      <c r="H42" s="26"/>
      <c r="I42" s="25" t="s">
        <v>201</v>
      </c>
    </row>
    <row r="44" spans="1:11">
      <c r="A44" s="281" t="s">
        <v>285</v>
      </c>
      <c r="B44" s="282"/>
      <c r="C44" s="282"/>
      <c r="D44" s="282"/>
      <c r="E44" s="282"/>
      <c r="F44" s="282"/>
      <c r="G44" s="282"/>
      <c r="H44" s="283"/>
    </row>
    <row r="45" spans="1:11">
      <c r="A45" s="30" t="s">
        <v>4</v>
      </c>
      <c r="B45" s="29" t="s">
        <v>188</v>
      </c>
      <c r="C45" s="29" t="s">
        <v>189</v>
      </c>
      <c r="D45" s="29" t="s">
        <v>190</v>
      </c>
      <c r="E45" s="29" t="s">
        <v>191</v>
      </c>
      <c r="F45" s="29" t="s">
        <v>192</v>
      </c>
      <c r="G45" s="145" t="s">
        <v>119</v>
      </c>
      <c r="H45" s="145" t="s">
        <v>193</v>
      </c>
    </row>
    <row r="46" spans="1:11" ht="49.5">
      <c r="A46" s="25">
        <v>1</v>
      </c>
      <c r="B46" s="26" t="s">
        <v>395</v>
      </c>
      <c r="C46" s="26" t="s">
        <v>198</v>
      </c>
      <c r="D46" s="26">
        <v>1</v>
      </c>
      <c r="E46" s="26">
        <v>51</v>
      </c>
      <c r="F46" s="26" t="s">
        <v>396</v>
      </c>
      <c r="G46" s="122" t="s">
        <v>604</v>
      </c>
      <c r="H46" s="50" t="s">
        <v>404</v>
      </c>
    </row>
    <row r="47" spans="1:11">
      <c r="A47" s="25">
        <v>2</v>
      </c>
      <c r="B47" s="26" t="s">
        <v>590</v>
      </c>
      <c r="C47" s="26" t="s">
        <v>198</v>
      </c>
      <c r="D47" s="26">
        <v>5</v>
      </c>
      <c r="E47" s="26">
        <v>52</v>
      </c>
      <c r="F47" s="26" t="s">
        <v>329</v>
      </c>
      <c r="G47" s="123" t="s">
        <v>605</v>
      </c>
      <c r="H47" s="51" t="s">
        <v>374</v>
      </c>
    </row>
  </sheetData>
  <mergeCells count="9">
    <mergeCell ref="A1:H1"/>
    <mergeCell ref="A44:H44"/>
    <mergeCell ref="M4:M7"/>
    <mergeCell ref="L4:L7"/>
    <mergeCell ref="K4:K7"/>
    <mergeCell ref="M29:M30"/>
    <mergeCell ref="L29:L30"/>
    <mergeCell ref="K29:K30"/>
    <mergeCell ref="A27:I27"/>
  </mergeCells>
  <phoneticPr fontId="1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R22"/>
  <sheetViews>
    <sheetView zoomScale="85" zoomScaleNormal="85" zoomScaleSheetLayoutView="75" workbookViewId="0">
      <selection activeCell="I25" sqref="I25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style="1" customWidth="1"/>
    <col min="6" max="6" width="22" style="1" customWidth="1"/>
    <col min="7" max="7" width="67.875" style="1" customWidth="1"/>
    <col min="8" max="8" width="29.5" style="1" bestFit="1" customWidth="1"/>
    <col min="12" max="12" width="53.125" style="1" bestFit="1" customWidth="1"/>
    <col min="13" max="13" width="152.5" style="1" bestFit="1" customWidth="1"/>
    <col min="17" max="18" width="9" style="1" customWidth="1"/>
  </cols>
  <sheetData>
    <row r="1" spans="1:13">
      <c r="A1" s="284" t="s">
        <v>606</v>
      </c>
      <c r="B1" s="284"/>
      <c r="C1" s="284"/>
      <c r="D1" s="284"/>
      <c r="E1" s="284"/>
      <c r="F1" s="284"/>
      <c r="G1" s="284"/>
      <c r="H1" s="284"/>
    </row>
    <row r="2" spans="1:13" ht="17.25" customHeight="1">
      <c r="A2" s="292" t="s">
        <v>287</v>
      </c>
      <c r="B2" s="293"/>
      <c r="C2" s="293"/>
      <c r="D2" s="293"/>
      <c r="E2" s="293"/>
      <c r="F2" s="293"/>
      <c r="G2" s="293"/>
      <c r="H2" s="293"/>
      <c r="I2" s="294"/>
    </row>
    <row r="3" spans="1:13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30" t="s">
        <v>194</v>
      </c>
      <c r="K3" s="119" t="s">
        <v>195</v>
      </c>
      <c r="L3" s="118" t="s">
        <v>192</v>
      </c>
      <c r="M3" s="117" t="s">
        <v>196</v>
      </c>
    </row>
    <row r="4" spans="1:13" ht="18" customHeight="1">
      <c r="A4" s="34">
        <v>1</v>
      </c>
      <c r="B4" s="172" t="s">
        <v>197</v>
      </c>
      <c r="C4" s="172" t="s">
        <v>198</v>
      </c>
      <c r="D4" s="172">
        <v>1</v>
      </c>
      <c r="E4" s="172"/>
      <c r="F4" s="172" t="s">
        <v>288</v>
      </c>
      <c r="G4" s="175" t="s">
        <v>200</v>
      </c>
      <c r="H4" s="25"/>
      <c r="I4" s="82" t="s">
        <v>201</v>
      </c>
      <c r="K4" s="108">
        <v>1</v>
      </c>
      <c r="L4" s="96" t="s">
        <v>607</v>
      </c>
      <c r="M4" s="97" t="s">
        <v>608</v>
      </c>
    </row>
    <row r="5" spans="1:13" ht="17.25" customHeight="1">
      <c r="A5" s="25">
        <v>2</v>
      </c>
      <c r="B5" s="26" t="s">
        <v>204</v>
      </c>
      <c r="C5" s="26" t="s">
        <v>198</v>
      </c>
      <c r="D5" s="26">
        <v>3</v>
      </c>
      <c r="E5" s="26"/>
      <c r="F5" s="26" t="s">
        <v>609</v>
      </c>
      <c r="G5" s="26" t="s">
        <v>206</v>
      </c>
      <c r="H5" s="25"/>
      <c r="I5" s="82" t="s">
        <v>201</v>
      </c>
      <c r="K5" s="49"/>
    </row>
    <row r="6" spans="1:13" ht="17.25" customHeight="1">
      <c r="A6" s="25">
        <v>3</v>
      </c>
      <c r="B6" s="26" t="s">
        <v>294</v>
      </c>
      <c r="C6" s="26" t="s">
        <v>198</v>
      </c>
      <c r="D6" s="26">
        <v>1</v>
      </c>
      <c r="E6" s="26"/>
      <c r="F6" s="26" t="s">
        <v>295</v>
      </c>
      <c r="G6" s="26" t="s">
        <v>382</v>
      </c>
      <c r="H6" s="25"/>
      <c r="I6" s="82" t="s">
        <v>201</v>
      </c>
      <c r="K6" s="49"/>
    </row>
    <row r="7" spans="1:13" ht="17.25" customHeight="1">
      <c r="A7" s="25">
        <v>4</v>
      </c>
      <c r="B7" s="26" t="s">
        <v>312</v>
      </c>
      <c r="C7" s="26" t="s">
        <v>198</v>
      </c>
      <c r="D7" s="26">
        <v>2</v>
      </c>
      <c r="E7" s="26"/>
      <c r="F7" s="26" t="s">
        <v>313</v>
      </c>
      <c r="G7" s="26" t="s">
        <v>610</v>
      </c>
      <c r="H7" s="25"/>
      <c r="I7" s="82" t="s">
        <v>201</v>
      </c>
      <c r="K7" s="49"/>
    </row>
    <row r="8" spans="1:13" ht="17.25" customHeight="1">
      <c r="A8" s="43">
        <v>5</v>
      </c>
      <c r="B8" s="44" t="s">
        <v>282</v>
      </c>
      <c r="C8" s="44" t="s">
        <v>198</v>
      </c>
      <c r="D8" s="44">
        <v>1</v>
      </c>
      <c r="E8" s="44"/>
      <c r="F8" s="44" t="s">
        <v>315</v>
      </c>
      <c r="G8" s="26" t="s">
        <v>284</v>
      </c>
      <c r="H8" s="26"/>
      <c r="I8" s="82" t="s">
        <v>201</v>
      </c>
      <c r="K8" s="49"/>
    </row>
    <row r="9" spans="1:13" ht="17.25" customHeight="1">
      <c r="A9" s="176"/>
      <c r="B9" s="49"/>
      <c r="C9" s="49"/>
      <c r="D9" s="49"/>
      <c r="E9" s="49"/>
      <c r="F9" s="49"/>
      <c r="G9" s="49"/>
      <c r="H9" s="49"/>
    </row>
    <row r="10" spans="1:13">
      <c r="A10" s="176"/>
      <c r="B10" s="49"/>
      <c r="C10" s="49"/>
      <c r="D10" s="49"/>
      <c r="E10" s="49"/>
      <c r="F10" s="49"/>
      <c r="G10" s="49"/>
    </row>
    <row r="11" spans="1:13">
      <c r="A11" s="295" t="s">
        <v>187</v>
      </c>
      <c r="B11" s="296"/>
      <c r="C11" s="296"/>
      <c r="D11" s="296"/>
      <c r="E11" s="296"/>
      <c r="F11" s="296"/>
      <c r="G11" s="296"/>
      <c r="H11" s="296"/>
      <c r="I11" s="297"/>
    </row>
    <row r="12" spans="1:13">
      <c r="A12" s="30" t="s">
        <v>4</v>
      </c>
      <c r="B12" s="29" t="s">
        <v>188</v>
      </c>
      <c r="C12" s="29" t="s">
        <v>189</v>
      </c>
      <c r="D12" s="29" t="s">
        <v>190</v>
      </c>
      <c r="E12" s="29" t="s">
        <v>191</v>
      </c>
      <c r="F12" s="29" t="s">
        <v>192</v>
      </c>
      <c r="G12" s="29" t="s">
        <v>119</v>
      </c>
      <c r="H12" s="30" t="s">
        <v>193</v>
      </c>
      <c r="I12" s="30" t="s">
        <v>194</v>
      </c>
      <c r="K12" s="119" t="s">
        <v>195</v>
      </c>
      <c r="L12" s="118" t="s">
        <v>192</v>
      </c>
      <c r="M12" s="117" t="s">
        <v>196</v>
      </c>
    </row>
    <row r="13" spans="1:13">
      <c r="A13" s="34">
        <v>1</v>
      </c>
      <c r="B13" s="172" t="s">
        <v>197</v>
      </c>
      <c r="C13" s="172" t="s">
        <v>198</v>
      </c>
      <c r="D13" s="172">
        <v>1</v>
      </c>
      <c r="E13" s="172">
        <v>0</v>
      </c>
      <c r="F13" s="172" t="s">
        <v>199</v>
      </c>
      <c r="G13" s="175" t="s">
        <v>200</v>
      </c>
      <c r="H13" s="25"/>
      <c r="I13" s="82" t="s">
        <v>201</v>
      </c>
      <c r="K13" s="108">
        <v>1</v>
      </c>
      <c r="L13" s="96" t="s">
        <v>611</v>
      </c>
      <c r="M13" s="97" t="s">
        <v>612</v>
      </c>
    </row>
    <row r="14" spans="1:13">
      <c r="A14" s="25">
        <v>2</v>
      </c>
      <c r="B14" s="26" t="s">
        <v>204</v>
      </c>
      <c r="C14" s="26" t="s">
        <v>198</v>
      </c>
      <c r="D14" s="26">
        <v>3</v>
      </c>
      <c r="E14" s="26">
        <v>1</v>
      </c>
      <c r="F14" s="26" t="s">
        <v>609</v>
      </c>
      <c r="G14" s="26" t="s">
        <v>206</v>
      </c>
      <c r="H14" s="25"/>
      <c r="I14" s="82" t="s">
        <v>201</v>
      </c>
      <c r="K14" s="108">
        <v>2</v>
      </c>
      <c r="L14" s="96" t="s">
        <v>613</v>
      </c>
      <c r="M14" s="97" t="s">
        <v>614</v>
      </c>
    </row>
    <row r="15" spans="1:13">
      <c r="A15" s="25">
        <v>3</v>
      </c>
      <c r="B15" s="26" t="s">
        <v>207</v>
      </c>
      <c r="C15" s="26" t="s">
        <v>198</v>
      </c>
      <c r="D15" s="26">
        <v>13</v>
      </c>
      <c r="E15" s="26">
        <v>4</v>
      </c>
      <c r="F15" s="26" t="s">
        <v>208</v>
      </c>
      <c r="G15" s="26" t="s">
        <v>209</v>
      </c>
      <c r="H15" s="25"/>
      <c r="I15" s="82" t="s">
        <v>201</v>
      </c>
      <c r="K15" s="49"/>
    </row>
    <row r="16" spans="1:13">
      <c r="A16" s="25">
        <v>4</v>
      </c>
      <c r="B16" s="26" t="s">
        <v>320</v>
      </c>
      <c r="C16" s="26" t="s">
        <v>198</v>
      </c>
      <c r="D16" s="26">
        <v>1</v>
      </c>
      <c r="E16" s="26">
        <v>17</v>
      </c>
      <c r="F16" s="26" t="s">
        <v>321</v>
      </c>
      <c r="G16" s="26" t="s">
        <v>322</v>
      </c>
      <c r="H16" s="47"/>
      <c r="I16" s="82" t="s">
        <v>201</v>
      </c>
      <c r="K16" s="49"/>
    </row>
    <row r="17" spans="1:11">
      <c r="A17" s="25">
        <v>5</v>
      </c>
      <c r="B17" s="26" t="s">
        <v>299</v>
      </c>
      <c r="C17" s="26" t="s">
        <v>198</v>
      </c>
      <c r="D17" s="26">
        <v>1</v>
      </c>
      <c r="E17" s="26">
        <v>18</v>
      </c>
      <c r="F17" s="26" t="s">
        <v>300</v>
      </c>
      <c r="G17" s="26" t="s">
        <v>615</v>
      </c>
      <c r="H17" s="25"/>
      <c r="I17" s="82" t="s">
        <v>201</v>
      </c>
      <c r="K17" s="49"/>
    </row>
    <row r="18" spans="1:11">
      <c r="A18" s="25">
        <v>6</v>
      </c>
      <c r="B18" s="26" t="s">
        <v>231</v>
      </c>
      <c r="C18" s="26" t="s">
        <v>198</v>
      </c>
      <c r="D18" s="26">
        <v>9</v>
      </c>
      <c r="E18" s="26">
        <v>19</v>
      </c>
      <c r="F18" s="26" t="s">
        <v>326</v>
      </c>
      <c r="G18" s="175" t="s">
        <v>233</v>
      </c>
      <c r="H18" s="25"/>
      <c r="I18" s="82" t="s">
        <v>201</v>
      </c>
      <c r="K18" s="49"/>
    </row>
    <row r="19" spans="1:11">
      <c r="A19" s="25">
        <v>7</v>
      </c>
      <c r="B19" s="26" t="s">
        <v>234</v>
      </c>
      <c r="C19" s="26" t="s">
        <v>198</v>
      </c>
      <c r="D19" s="26">
        <v>9</v>
      </c>
      <c r="E19" s="26">
        <v>28</v>
      </c>
      <c r="F19" s="26" t="s">
        <v>235</v>
      </c>
      <c r="G19" s="26" t="s">
        <v>236</v>
      </c>
      <c r="H19" s="26"/>
      <c r="I19" s="82" t="s">
        <v>201</v>
      </c>
    </row>
    <row r="20" spans="1:11">
      <c r="A20" s="25">
        <v>8</v>
      </c>
      <c r="B20" s="26" t="s">
        <v>308</v>
      </c>
      <c r="C20" s="26" t="s">
        <v>198</v>
      </c>
      <c r="D20" s="26">
        <v>5</v>
      </c>
      <c r="E20" s="26">
        <v>37</v>
      </c>
      <c r="F20" s="26" t="s">
        <v>329</v>
      </c>
      <c r="G20" s="26" t="s">
        <v>616</v>
      </c>
      <c r="H20" s="26"/>
      <c r="I20" s="82" t="s">
        <v>201</v>
      </c>
    </row>
    <row r="21" spans="1:11">
      <c r="A21" s="25">
        <v>9</v>
      </c>
      <c r="B21" s="26" t="s">
        <v>312</v>
      </c>
      <c r="C21" s="26" t="s">
        <v>198</v>
      </c>
      <c r="D21" s="26">
        <v>2</v>
      </c>
      <c r="E21" s="26">
        <v>42</v>
      </c>
      <c r="F21" s="26" t="s">
        <v>272</v>
      </c>
      <c r="G21" s="26" t="s">
        <v>610</v>
      </c>
      <c r="H21" s="26"/>
      <c r="I21" s="82" t="s">
        <v>201</v>
      </c>
    </row>
    <row r="22" spans="1:11">
      <c r="A22" s="25">
        <v>10</v>
      </c>
      <c r="B22" s="26" t="s">
        <v>282</v>
      </c>
      <c r="C22" s="26" t="s">
        <v>198</v>
      </c>
      <c r="D22" s="26">
        <v>1</v>
      </c>
      <c r="E22" s="26">
        <v>44</v>
      </c>
      <c r="F22" s="26" t="s">
        <v>283</v>
      </c>
      <c r="G22" s="26" t="s">
        <v>284</v>
      </c>
      <c r="H22" s="26"/>
      <c r="I22" s="82" t="s">
        <v>201</v>
      </c>
    </row>
  </sheetData>
  <mergeCells count="3">
    <mergeCell ref="A1:H1"/>
    <mergeCell ref="A11:I11"/>
    <mergeCell ref="A2:I2"/>
  </mergeCells>
  <phoneticPr fontId="1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rgb="FF00B0F0"/>
  </sheetPr>
  <dimension ref="A1:Q122"/>
  <sheetViews>
    <sheetView zoomScale="85" zoomScaleNormal="85" zoomScaleSheetLayoutView="75" workbookViewId="0">
      <selection activeCell="L13" sqref="L13:L15"/>
    </sheetView>
  </sheetViews>
  <sheetFormatPr defaultColWidth="9" defaultRowHeight="16.5"/>
  <cols>
    <col min="1" max="1" width="3.625" style="1" bestFit="1" customWidth="1"/>
    <col min="2" max="2" width="19" style="1" customWidth="1"/>
    <col min="4" max="4" width="9" bestFit="1" customWidth="1"/>
    <col min="5" max="5" width="9" style="1" customWidth="1"/>
    <col min="6" max="6" width="22" style="1" customWidth="1"/>
    <col min="7" max="7" width="67.875" style="1" customWidth="1"/>
    <col min="8" max="8" width="29.5" style="1" bestFit="1" customWidth="1"/>
    <col min="12" max="12" width="53.125" style="1" bestFit="1" customWidth="1"/>
    <col min="13" max="13" width="152.5" style="1" bestFit="1" customWidth="1"/>
    <col min="16" max="17" width="9" style="1" customWidth="1"/>
  </cols>
  <sheetData>
    <row r="1" spans="1:13">
      <c r="A1" s="284" t="s">
        <v>617</v>
      </c>
      <c r="B1" s="284"/>
      <c r="C1" s="284"/>
      <c r="D1" s="284"/>
      <c r="E1" s="284"/>
      <c r="F1" s="284"/>
      <c r="G1" s="284"/>
      <c r="H1" s="284"/>
    </row>
    <row r="2" spans="1:13" ht="17.25" customHeight="1">
      <c r="A2" s="292" t="s">
        <v>287</v>
      </c>
      <c r="B2" s="293"/>
      <c r="C2" s="293"/>
      <c r="D2" s="293"/>
      <c r="E2" s="293"/>
      <c r="F2" s="293"/>
      <c r="G2" s="293"/>
      <c r="H2" s="293"/>
      <c r="I2" s="294"/>
    </row>
    <row r="3" spans="1:13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30" t="s">
        <v>194</v>
      </c>
      <c r="K3" s="126" t="s">
        <v>195</v>
      </c>
      <c r="L3" s="125" t="s">
        <v>192</v>
      </c>
      <c r="M3" s="124" t="s">
        <v>196</v>
      </c>
    </row>
    <row r="4" spans="1:13" ht="18" customHeight="1">
      <c r="A4" s="34">
        <v>1</v>
      </c>
      <c r="B4" s="172" t="s">
        <v>197</v>
      </c>
      <c r="C4" s="172" t="s">
        <v>198</v>
      </c>
      <c r="D4" s="172">
        <v>1</v>
      </c>
      <c r="E4" s="172"/>
      <c r="F4" s="172" t="s">
        <v>288</v>
      </c>
      <c r="G4" s="175" t="s">
        <v>200</v>
      </c>
      <c r="H4" s="25"/>
      <c r="I4" s="180" t="s">
        <v>201</v>
      </c>
      <c r="K4" s="108">
        <v>1</v>
      </c>
      <c r="L4" s="96" t="s">
        <v>618</v>
      </c>
      <c r="M4" s="97" t="s">
        <v>619</v>
      </c>
    </row>
    <row r="5" spans="1:13" ht="17.25" customHeight="1">
      <c r="A5" s="25">
        <v>2</v>
      </c>
      <c r="B5" s="26" t="s">
        <v>204</v>
      </c>
      <c r="C5" s="26" t="s">
        <v>198</v>
      </c>
      <c r="D5" s="26">
        <v>3</v>
      </c>
      <c r="E5" s="26"/>
      <c r="F5" s="26" t="s">
        <v>620</v>
      </c>
      <c r="G5" s="26" t="s">
        <v>206</v>
      </c>
      <c r="H5" s="25"/>
      <c r="I5" s="180" t="s">
        <v>201</v>
      </c>
      <c r="K5" s="108">
        <v>2</v>
      </c>
      <c r="L5" s="96" t="s">
        <v>621</v>
      </c>
      <c r="M5" s="97" t="s">
        <v>622</v>
      </c>
    </row>
    <row r="6" spans="1:13" ht="17.25" customHeight="1">
      <c r="A6" s="25">
        <v>3</v>
      </c>
      <c r="B6" s="26" t="s">
        <v>294</v>
      </c>
      <c r="C6" s="26" t="s">
        <v>198</v>
      </c>
      <c r="D6" s="26">
        <v>1</v>
      </c>
      <c r="E6" s="26"/>
      <c r="F6" s="26" t="s">
        <v>295</v>
      </c>
      <c r="G6" s="26" t="s">
        <v>382</v>
      </c>
      <c r="H6" s="25"/>
      <c r="I6" s="180" t="s">
        <v>201</v>
      </c>
      <c r="K6" s="108">
        <v>3</v>
      </c>
      <c r="L6" s="54" t="s">
        <v>623</v>
      </c>
      <c r="M6" s="97" t="s">
        <v>624</v>
      </c>
    </row>
    <row r="7" spans="1:13" ht="17.25" customHeight="1">
      <c r="A7" s="25">
        <v>4</v>
      </c>
      <c r="B7" s="26" t="s">
        <v>625</v>
      </c>
      <c r="C7" s="26" t="s">
        <v>198</v>
      </c>
      <c r="D7" s="26">
        <v>1</v>
      </c>
      <c r="E7" s="26"/>
      <c r="F7" s="26" t="s">
        <v>626</v>
      </c>
      <c r="G7" s="26" t="s">
        <v>627</v>
      </c>
      <c r="H7" s="25" t="s">
        <v>364</v>
      </c>
      <c r="I7" s="180" t="s">
        <v>201</v>
      </c>
      <c r="K7" s="49"/>
    </row>
    <row r="8" spans="1:13" ht="17.25" customHeight="1">
      <c r="A8" s="43">
        <v>5</v>
      </c>
      <c r="B8" s="44" t="s">
        <v>282</v>
      </c>
      <c r="C8" s="44" t="s">
        <v>198</v>
      </c>
      <c r="D8" s="44">
        <v>1</v>
      </c>
      <c r="E8" s="44"/>
      <c r="F8" s="44" t="s">
        <v>315</v>
      </c>
      <c r="G8" s="44" t="s">
        <v>284</v>
      </c>
      <c r="H8" s="26"/>
      <c r="I8" s="180" t="s">
        <v>201</v>
      </c>
      <c r="K8" s="49"/>
    </row>
    <row r="9" spans="1:13" ht="17.25" customHeight="1">
      <c r="A9" s="176"/>
      <c r="B9" s="49"/>
      <c r="C9" s="49"/>
      <c r="D9" s="49"/>
      <c r="E9" s="49"/>
      <c r="F9" s="49"/>
      <c r="G9" s="49"/>
      <c r="H9" s="49"/>
    </row>
    <row r="10" spans="1:13" ht="17.25" customHeight="1">
      <c r="A10" s="330" t="s">
        <v>628</v>
      </c>
      <c r="B10" s="331"/>
      <c r="C10" s="331"/>
      <c r="D10" s="331"/>
      <c r="E10" s="331"/>
      <c r="F10" s="331"/>
      <c r="G10" s="331"/>
      <c r="H10" s="331"/>
      <c r="I10" s="332"/>
    </row>
    <row r="11" spans="1:13">
      <c r="A11" s="295" t="s">
        <v>187</v>
      </c>
      <c r="B11" s="296"/>
      <c r="C11" s="296"/>
      <c r="D11" s="296"/>
      <c r="E11" s="296"/>
      <c r="F11" s="296"/>
      <c r="G11" s="296"/>
      <c r="H11" s="296"/>
      <c r="I11" s="297"/>
    </row>
    <row r="12" spans="1:13">
      <c r="A12" s="30" t="s">
        <v>4</v>
      </c>
      <c r="B12" s="29" t="s">
        <v>188</v>
      </c>
      <c r="C12" s="29" t="s">
        <v>189</v>
      </c>
      <c r="D12" s="29" t="s">
        <v>190</v>
      </c>
      <c r="E12" s="29" t="s">
        <v>191</v>
      </c>
      <c r="F12" s="29" t="s">
        <v>192</v>
      </c>
      <c r="G12" s="29" t="s">
        <v>119</v>
      </c>
      <c r="H12" s="30" t="s">
        <v>193</v>
      </c>
      <c r="I12" s="30" t="s">
        <v>194</v>
      </c>
      <c r="K12" s="126" t="s">
        <v>195</v>
      </c>
      <c r="L12" s="125" t="s">
        <v>192</v>
      </c>
      <c r="M12" s="124" t="s">
        <v>196</v>
      </c>
    </row>
    <row r="13" spans="1:13" ht="18" customHeight="1">
      <c r="A13" s="34">
        <v>1</v>
      </c>
      <c r="B13" s="172" t="s">
        <v>197</v>
      </c>
      <c r="C13" s="172" t="s">
        <v>198</v>
      </c>
      <c r="D13" s="172">
        <v>1</v>
      </c>
      <c r="E13" s="172">
        <v>0</v>
      </c>
      <c r="F13" s="172" t="s">
        <v>199</v>
      </c>
      <c r="G13" s="175" t="s">
        <v>200</v>
      </c>
      <c r="H13" s="25"/>
      <c r="I13" s="180" t="s">
        <v>201</v>
      </c>
      <c r="K13" s="321">
        <v>1</v>
      </c>
      <c r="L13" s="326" t="s">
        <v>629</v>
      </c>
      <c r="M13" s="323" t="s">
        <v>630</v>
      </c>
    </row>
    <row r="14" spans="1:13">
      <c r="A14" s="25">
        <v>2</v>
      </c>
      <c r="B14" s="26" t="s">
        <v>204</v>
      </c>
      <c r="C14" s="26" t="s">
        <v>198</v>
      </c>
      <c r="D14" s="26">
        <v>3</v>
      </c>
      <c r="E14" s="26">
        <f t="shared" ref="E14:E30" si="0">SUM(D13:E13)</f>
        <v>1</v>
      </c>
      <c r="F14" s="26" t="s">
        <v>620</v>
      </c>
      <c r="G14" s="26" t="s">
        <v>206</v>
      </c>
      <c r="H14" s="25"/>
      <c r="I14" s="180" t="s">
        <v>201</v>
      </c>
      <c r="K14" s="335"/>
      <c r="L14" s="327"/>
      <c r="M14" s="324"/>
    </row>
    <row r="15" spans="1:13">
      <c r="A15" s="25">
        <v>3</v>
      </c>
      <c r="B15" s="26" t="s">
        <v>207</v>
      </c>
      <c r="C15" s="26" t="s">
        <v>198</v>
      </c>
      <c r="D15" s="26">
        <v>13</v>
      </c>
      <c r="E15" s="26">
        <f t="shared" si="0"/>
        <v>4</v>
      </c>
      <c r="F15" s="26" t="s">
        <v>208</v>
      </c>
      <c r="G15" s="26" t="s">
        <v>209</v>
      </c>
      <c r="H15" s="25"/>
      <c r="I15" s="180" t="s">
        <v>201</v>
      </c>
      <c r="K15" s="322"/>
      <c r="L15" s="334"/>
      <c r="M15" s="325"/>
    </row>
    <row r="16" spans="1:13">
      <c r="A16" s="25">
        <v>4</v>
      </c>
      <c r="B16" s="26" t="s">
        <v>631</v>
      </c>
      <c r="C16" s="26" t="s">
        <v>198</v>
      </c>
      <c r="D16" s="26">
        <v>13</v>
      </c>
      <c r="E16" s="26">
        <f t="shared" si="0"/>
        <v>17</v>
      </c>
      <c r="F16" s="156" t="s">
        <v>632</v>
      </c>
      <c r="G16" s="167" t="s">
        <v>633</v>
      </c>
      <c r="H16" s="182" t="s">
        <v>364</v>
      </c>
      <c r="I16" s="180" t="s">
        <v>201</v>
      </c>
      <c r="K16" s="49"/>
    </row>
    <row r="17" spans="1:11">
      <c r="A17" s="25">
        <v>5</v>
      </c>
      <c r="B17" s="26" t="s">
        <v>634</v>
      </c>
      <c r="C17" s="26" t="s">
        <v>198</v>
      </c>
      <c r="D17" s="26">
        <v>13</v>
      </c>
      <c r="E17" s="26">
        <f t="shared" si="0"/>
        <v>30</v>
      </c>
      <c r="F17" s="156" t="s">
        <v>632</v>
      </c>
      <c r="G17" s="26" t="s">
        <v>635</v>
      </c>
      <c r="H17" s="180" t="s">
        <v>364</v>
      </c>
      <c r="I17" s="180" t="s">
        <v>201</v>
      </c>
      <c r="K17" s="49"/>
    </row>
    <row r="18" spans="1:11">
      <c r="A18" s="25">
        <v>6</v>
      </c>
      <c r="B18" s="26" t="s">
        <v>343</v>
      </c>
      <c r="C18" s="26" t="s">
        <v>198</v>
      </c>
      <c r="D18" s="26">
        <v>15</v>
      </c>
      <c r="E18" s="26">
        <f t="shared" si="0"/>
        <v>43</v>
      </c>
      <c r="F18" s="26" t="s">
        <v>344</v>
      </c>
      <c r="G18" s="175" t="s">
        <v>636</v>
      </c>
      <c r="H18" s="180" t="s">
        <v>637</v>
      </c>
      <c r="I18" s="180" t="s">
        <v>201</v>
      </c>
      <c r="K18" s="49"/>
    </row>
    <row r="19" spans="1:11">
      <c r="A19" s="25">
        <v>7</v>
      </c>
      <c r="B19" s="26" t="s">
        <v>347</v>
      </c>
      <c r="C19" s="26" t="s">
        <v>198</v>
      </c>
      <c r="D19" s="26">
        <v>5</v>
      </c>
      <c r="E19" s="26">
        <f t="shared" si="0"/>
        <v>58</v>
      </c>
      <c r="F19" s="26" t="s">
        <v>356</v>
      </c>
      <c r="G19" s="175" t="s">
        <v>638</v>
      </c>
      <c r="H19" s="180">
        <v>8089</v>
      </c>
      <c r="I19" s="180" t="s">
        <v>201</v>
      </c>
    </row>
    <row r="20" spans="1:11">
      <c r="A20" s="25">
        <v>8</v>
      </c>
      <c r="B20" s="26" t="s">
        <v>361</v>
      </c>
      <c r="C20" s="26" t="s">
        <v>198</v>
      </c>
      <c r="D20" s="26">
        <v>5</v>
      </c>
      <c r="E20" s="26">
        <f t="shared" si="0"/>
        <v>63</v>
      </c>
      <c r="F20" s="26" t="s">
        <v>329</v>
      </c>
      <c r="G20" s="175" t="s">
        <v>586</v>
      </c>
      <c r="H20" s="25" t="s">
        <v>639</v>
      </c>
      <c r="I20" s="180" t="s">
        <v>201</v>
      </c>
    </row>
    <row r="21" spans="1:11">
      <c r="A21" s="25">
        <v>9</v>
      </c>
      <c r="B21" s="26" t="s">
        <v>383</v>
      </c>
      <c r="C21" s="26" t="s">
        <v>198</v>
      </c>
      <c r="D21" s="26">
        <v>5</v>
      </c>
      <c r="E21" s="26">
        <f t="shared" si="0"/>
        <v>68</v>
      </c>
      <c r="F21" s="26" t="s">
        <v>329</v>
      </c>
      <c r="G21" s="175" t="s">
        <v>640</v>
      </c>
      <c r="H21" s="25" t="s">
        <v>587</v>
      </c>
      <c r="I21" s="25" t="s">
        <v>201</v>
      </c>
    </row>
    <row r="22" spans="1:11">
      <c r="A22" s="25">
        <v>10</v>
      </c>
      <c r="B22" s="26" t="s">
        <v>237</v>
      </c>
      <c r="C22" s="26" t="s">
        <v>198</v>
      </c>
      <c r="D22" s="26">
        <v>3</v>
      </c>
      <c r="E22" s="26">
        <f t="shared" si="0"/>
        <v>73</v>
      </c>
      <c r="F22" s="26" t="s">
        <v>265</v>
      </c>
      <c r="G22" s="175" t="s">
        <v>641</v>
      </c>
      <c r="H22" s="25" t="s">
        <v>642</v>
      </c>
      <c r="I22" s="25" t="s">
        <v>201</v>
      </c>
    </row>
    <row r="23" spans="1:11">
      <c r="A23" s="25">
        <v>11</v>
      </c>
      <c r="B23" s="26" t="s">
        <v>395</v>
      </c>
      <c r="C23" s="26" t="s">
        <v>198</v>
      </c>
      <c r="D23" s="26">
        <v>1</v>
      </c>
      <c r="E23" s="26">
        <f t="shared" si="0"/>
        <v>76</v>
      </c>
      <c r="F23" s="26" t="s">
        <v>396</v>
      </c>
      <c r="G23" s="175" t="s">
        <v>364</v>
      </c>
      <c r="H23" s="25" t="s">
        <v>364</v>
      </c>
      <c r="I23" s="25" t="s">
        <v>201</v>
      </c>
    </row>
    <row r="24" spans="1:11">
      <c r="A24" s="183">
        <v>12</v>
      </c>
      <c r="B24" s="184" t="s">
        <v>643</v>
      </c>
      <c r="C24" s="184" t="s">
        <v>198</v>
      </c>
      <c r="D24" s="184">
        <v>5</v>
      </c>
      <c r="E24" s="184">
        <f t="shared" si="0"/>
        <v>77</v>
      </c>
      <c r="F24" s="184" t="s">
        <v>329</v>
      </c>
      <c r="G24" s="183" t="s">
        <v>644</v>
      </c>
      <c r="H24" s="183" t="s">
        <v>399</v>
      </c>
      <c r="I24" s="25" t="s">
        <v>201</v>
      </c>
    </row>
    <row r="25" spans="1:11">
      <c r="A25" s="25">
        <v>13</v>
      </c>
      <c r="B25" s="26" t="s">
        <v>645</v>
      </c>
      <c r="C25" s="26" t="s">
        <v>198</v>
      </c>
      <c r="D25" s="26">
        <v>1</v>
      </c>
      <c r="E25" s="26">
        <f t="shared" si="0"/>
        <v>82</v>
      </c>
      <c r="F25" s="26" t="s">
        <v>646</v>
      </c>
      <c r="G25" s="175" t="s">
        <v>647</v>
      </c>
      <c r="H25" s="25" t="s">
        <v>364</v>
      </c>
      <c r="I25" s="25" t="s">
        <v>201</v>
      </c>
    </row>
    <row r="26" spans="1:11">
      <c r="A26" s="25">
        <v>14</v>
      </c>
      <c r="B26" s="195" t="s">
        <v>299</v>
      </c>
      <c r="C26" s="26" t="s">
        <v>198</v>
      </c>
      <c r="D26" s="26">
        <v>1</v>
      </c>
      <c r="E26" s="26">
        <f t="shared" si="0"/>
        <v>83</v>
      </c>
      <c r="F26" s="26" t="s">
        <v>300</v>
      </c>
      <c r="G26" s="26" t="s">
        <v>323</v>
      </c>
      <c r="H26" s="25" t="s">
        <v>364</v>
      </c>
      <c r="I26" s="25" t="s">
        <v>201</v>
      </c>
    </row>
    <row r="27" spans="1:11">
      <c r="A27" s="25">
        <v>15</v>
      </c>
      <c r="B27" s="195" t="s">
        <v>648</v>
      </c>
      <c r="C27" s="26" t="s">
        <v>198</v>
      </c>
      <c r="D27" s="26">
        <v>9</v>
      </c>
      <c r="E27" s="26">
        <f t="shared" si="0"/>
        <v>84</v>
      </c>
      <c r="F27" s="26" t="s">
        <v>235</v>
      </c>
      <c r="G27" s="26" t="s">
        <v>327</v>
      </c>
      <c r="H27" s="25" t="s">
        <v>364</v>
      </c>
      <c r="I27" s="25" t="s">
        <v>201</v>
      </c>
    </row>
    <row r="28" spans="1:11">
      <c r="A28" s="25">
        <v>16</v>
      </c>
      <c r="B28" s="195" t="s">
        <v>649</v>
      </c>
      <c r="C28" s="26" t="s">
        <v>198</v>
      </c>
      <c r="D28" s="26">
        <v>9</v>
      </c>
      <c r="E28" s="26">
        <f t="shared" si="0"/>
        <v>93</v>
      </c>
      <c r="F28" s="26" t="s">
        <v>235</v>
      </c>
      <c r="G28" s="26" t="s">
        <v>328</v>
      </c>
      <c r="H28" s="25" t="s">
        <v>364</v>
      </c>
      <c r="I28" s="25" t="s">
        <v>201</v>
      </c>
    </row>
    <row r="29" spans="1:11">
      <c r="A29" s="25">
        <v>17</v>
      </c>
      <c r="B29" s="195" t="s">
        <v>650</v>
      </c>
      <c r="C29" s="26" t="s">
        <v>198</v>
      </c>
      <c r="D29" s="26">
        <v>5</v>
      </c>
      <c r="E29" s="26">
        <f t="shared" si="0"/>
        <v>102</v>
      </c>
      <c r="F29" s="26" t="s">
        <v>651</v>
      </c>
      <c r="G29" s="175" t="s">
        <v>652</v>
      </c>
      <c r="H29" s="25" t="s">
        <v>364</v>
      </c>
      <c r="I29" s="25" t="s">
        <v>201</v>
      </c>
    </row>
    <row r="30" spans="1:11">
      <c r="A30" s="25">
        <v>18</v>
      </c>
      <c r="B30" s="195" t="s">
        <v>312</v>
      </c>
      <c r="C30" s="26" t="s">
        <v>198</v>
      </c>
      <c r="D30" s="26">
        <v>2</v>
      </c>
      <c r="E30" s="26">
        <f t="shared" si="0"/>
        <v>107</v>
      </c>
      <c r="F30" s="26" t="s">
        <v>272</v>
      </c>
      <c r="G30" s="175" t="s">
        <v>653</v>
      </c>
      <c r="H30" s="25" t="s">
        <v>364</v>
      </c>
      <c r="I30" s="25" t="s">
        <v>201</v>
      </c>
    </row>
    <row r="31" spans="1:11">
      <c r="A31" s="25" t="s">
        <v>654</v>
      </c>
      <c r="B31" s="26" t="s">
        <v>655</v>
      </c>
      <c r="C31" s="26"/>
      <c r="D31" s="26"/>
      <c r="E31" s="26"/>
      <c r="F31" s="26"/>
      <c r="G31" s="175"/>
      <c r="H31" s="25" t="s">
        <v>364</v>
      </c>
      <c r="I31" s="25" t="s">
        <v>201</v>
      </c>
    </row>
    <row r="32" spans="1:11">
      <c r="A32" s="115" t="s">
        <v>656</v>
      </c>
      <c r="B32" s="184" t="s">
        <v>657</v>
      </c>
      <c r="C32" s="184" t="s">
        <v>198</v>
      </c>
      <c r="D32" s="184">
        <v>5</v>
      </c>
      <c r="E32" s="184" t="s">
        <v>658</v>
      </c>
      <c r="F32" s="184" t="s">
        <v>356</v>
      </c>
      <c r="G32" s="185" t="s">
        <v>659</v>
      </c>
      <c r="H32" s="186" t="s">
        <v>660</v>
      </c>
      <c r="I32" s="25" t="s">
        <v>201</v>
      </c>
    </row>
    <row r="33" spans="1:13">
      <c r="A33" s="25" t="s">
        <v>661</v>
      </c>
      <c r="B33" s="26" t="s">
        <v>662</v>
      </c>
      <c r="C33" s="26" t="s">
        <v>198</v>
      </c>
      <c r="D33" s="26">
        <v>1</v>
      </c>
      <c r="E33" s="26" t="s">
        <v>663</v>
      </c>
      <c r="F33" s="26" t="s">
        <v>422</v>
      </c>
      <c r="G33" s="175" t="s">
        <v>664</v>
      </c>
      <c r="H33" s="25" t="s">
        <v>594</v>
      </c>
      <c r="I33" s="25" t="s">
        <v>201</v>
      </c>
    </row>
    <row r="34" spans="1:13">
      <c r="A34" s="25" t="s">
        <v>665</v>
      </c>
      <c r="B34" s="26" t="s">
        <v>666</v>
      </c>
      <c r="C34" s="26" t="s">
        <v>198</v>
      </c>
      <c r="D34" s="26">
        <v>1</v>
      </c>
      <c r="E34" s="26" t="s">
        <v>667</v>
      </c>
      <c r="F34" s="26" t="s">
        <v>422</v>
      </c>
      <c r="G34" s="175" t="s">
        <v>668</v>
      </c>
      <c r="H34" s="180" t="s">
        <v>669</v>
      </c>
      <c r="I34" s="25" t="s">
        <v>281</v>
      </c>
    </row>
    <row r="35" spans="1:13">
      <c r="A35" s="25" t="s">
        <v>670</v>
      </c>
      <c r="B35" s="26" t="s">
        <v>278</v>
      </c>
      <c r="C35" s="26" t="s">
        <v>198</v>
      </c>
      <c r="D35" s="26">
        <v>1</v>
      </c>
      <c r="E35" s="26" t="s">
        <v>671</v>
      </c>
      <c r="F35" s="26">
        <v>0</v>
      </c>
      <c r="G35" s="175" t="s">
        <v>672</v>
      </c>
      <c r="H35" s="181" t="s">
        <v>280</v>
      </c>
      <c r="I35" s="25" t="s">
        <v>201</v>
      </c>
    </row>
    <row r="36" spans="1:13">
      <c r="A36" s="43" t="s">
        <v>673</v>
      </c>
      <c r="B36" s="44" t="s">
        <v>282</v>
      </c>
      <c r="C36" s="44" t="s">
        <v>198</v>
      </c>
      <c r="D36" s="44">
        <v>1</v>
      </c>
      <c r="E36" s="26" t="s">
        <v>674</v>
      </c>
      <c r="F36" s="44" t="s">
        <v>283</v>
      </c>
      <c r="G36" s="175" t="s">
        <v>284</v>
      </c>
      <c r="H36" s="25"/>
      <c r="I36" s="25" t="s">
        <v>201</v>
      </c>
    </row>
    <row r="38" spans="1:13" ht="17.25" customHeight="1">
      <c r="A38" s="330" t="s">
        <v>675</v>
      </c>
      <c r="B38" s="331"/>
      <c r="C38" s="331"/>
      <c r="D38" s="331"/>
      <c r="E38" s="331"/>
      <c r="F38" s="331"/>
      <c r="G38" s="331"/>
      <c r="H38" s="331"/>
      <c r="I38" s="332"/>
    </row>
    <row r="39" spans="1:13">
      <c r="A39" s="295" t="s">
        <v>187</v>
      </c>
      <c r="B39" s="296"/>
      <c r="C39" s="296"/>
      <c r="D39" s="296"/>
      <c r="E39" s="296"/>
      <c r="F39" s="296"/>
      <c r="G39" s="296"/>
      <c r="H39" s="296"/>
      <c r="I39" s="297"/>
      <c r="K39" s="126" t="s">
        <v>195</v>
      </c>
      <c r="L39" s="125" t="s">
        <v>192</v>
      </c>
      <c r="M39" s="124" t="s">
        <v>196</v>
      </c>
    </row>
    <row r="40" spans="1:13" ht="17.25" customHeight="1">
      <c r="A40" s="30" t="s">
        <v>4</v>
      </c>
      <c r="B40" s="29" t="s">
        <v>188</v>
      </c>
      <c r="C40" s="29" t="s">
        <v>189</v>
      </c>
      <c r="D40" s="29" t="s">
        <v>190</v>
      </c>
      <c r="E40" s="29" t="s">
        <v>191</v>
      </c>
      <c r="F40" s="29" t="s">
        <v>192</v>
      </c>
      <c r="G40" s="30" t="s">
        <v>119</v>
      </c>
      <c r="H40" s="30" t="s">
        <v>193</v>
      </c>
      <c r="I40" s="30" t="s">
        <v>194</v>
      </c>
      <c r="K40" s="316">
        <v>1</v>
      </c>
      <c r="L40" s="313" t="s">
        <v>676</v>
      </c>
      <c r="M40" s="323" t="s">
        <v>677</v>
      </c>
    </row>
    <row r="41" spans="1:13">
      <c r="A41" s="34">
        <v>1</v>
      </c>
      <c r="B41" s="172" t="s">
        <v>197</v>
      </c>
      <c r="C41" s="172" t="s">
        <v>198</v>
      </c>
      <c r="D41" s="172">
        <v>1</v>
      </c>
      <c r="E41" s="172">
        <v>0</v>
      </c>
      <c r="F41" s="172" t="s">
        <v>199</v>
      </c>
      <c r="G41" s="175" t="s">
        <v>200</v>
      </c>
      <c r="H41" s="172"/>
      <c r="I41" s="25" t="s">
        <v>201</v>
      </c>
      <c r="K41" s="317"/>
      <c r="L41" s="314"/>
      <c r="M41" s="324"/>
    </row>
    <row r="42" spans="1:13">
      <c r="A42" s="25">
        <v>2</v>
      </c>
      <c r="B42" s="26" t="s">
        <v>204</v>
      </c>
      <c r="C42" s="26" t="s">
        <v>198</v>
      </c>
      <c r="D42" s="26">
        <v>3</v>
      </c>
      <c r="E42" s="26">
        <f t="shared" ref="E42:E60" si="1">SUM(D41:E41)</f>
        <v>1</v>
      </c>
      <c r="F42" s="26" t="s">
        <v>620</v>
      </c>
      <c r="G42" s="26" t="s">
        <v>206</v>
      </c>
      <c r="H42" s="26"/>
      <c r="I42" s="25" t="s">
        <v>201</v>
      </c>
      <c r="K42" s="318"/>
      <c r="L42" s="315"/>
      <c r="M42" s="325"/>
    </row>
    <row r="43" spans="1:13">
      <c r="A43" s="25">
        <v>3</v>
      </c>
      <c r="B43" s="26" t="s">
        <v>207</v>
      </c>
      <c r="C43" s="26" t="s">
        <v>198</v>
      </c>
      <c r="D43" s="26">
        <v>13</v>
      </c>
      <c r="E43" s="26">
        <f t="shared" si="1"/>
        <v>4</v>
      </c>
      <c r="F43" s="26" t="s">
        <v>208</v>
      </c>
      <c r="G43" s="26" t="s">
        <v>209</v>
      </c>
      <c r="H43" s="26"/>
      <c r="I43" s="25" t="s">
        <v>201</v>
      </c>
      <c r="L43" s="147"/>
    </row>
    <row r="44" spans="1:13">
      <c r="A44" s="180">
        <v>4</v>
      </c>
      <c r="B44" s="156" t="s">
        <v>631</v>
      </c>
      <c r="C44" s="156" t="s">
        <v>198</v>
      </c>
      <c r="D44" s="156">
        <v>13</v>
      </c>
      <c r="E44" s="156">
        <f t="shared" si="1"/>
        <v>17</v>
      </c>
      <c r="F44" s="179" t="s">
        <v>678</v>
      </c>
      <c r="G44" s="187" t="s">
        <v>633</v>
      </c>
      <c r="H44" s="182" t="s">
        <v>679</v>
      </c>
      <c r="I44" s="180" t="s">
        <v>201</v>
      </c>
    </row>
    <row r="45" spans="1:13">
      <c r="A45" s="180">
        <v>5</v>
      </c>
      <c r="B45" s="156" t="s">
        <v>634</v>
      </c>
      <c r="C45" s="156" t="s">
        <v>198</v>
      </c>
      <c r="D45" s="156">
        <v>13</v>
      </c>
      <c r="E45" s="156">
        <f t="shared" si="1"/>
        <v>30</v>
      </c>
      <c r="F45" s="179" t="s">
        <v>678</v>
      </c>
      <c r="G45" s="180" t="s">
        <v>635</v>
      </c>
      <c r="H45" s="180" t="s">
        <v>679</v>
      </c>
      <c r="I45" s="180" t="s">
        <v>201</v>
      </c>
    </row>
    <row r="46" spans="1:13">
      <c r="A46" s="25">
        <v>6</v>
      </c>
      <c r="B46" s="26" t="s">
        <v>343</v>
      </c>
      <c r="C46" s="26" t="s">
        <v>198</v>
      </c>
      <c r="D46" s="26">
        <v>15</v>
      </c>
      <c r="E46" s="26">
        <f t="shared" si="1"/>
        <v>43</v>
      </c>
      <c r="F46" s="26" t="s">
        <v>344</v>
      </c>
      <c r="G46" s="25" t="s">
        <v>636</v>
      </c>
      <c r="H46" s="180" t="s">
        <v>637</v>
      </c>
      <c r="I46" s="25" t="s">
        <v>201</v>
      </c>
    </row>
    <row r="47" spans="1:13">
      <c r="A47" s="25">
        <v>7</v>
      </c>
      <c r="B47" s="26" t="s">
        <v>347</v>
      </c>
      <c r="C47" s="26" t="s">
        <v>198</v>
      </c>
      <c r="D47" s="26">
        <v>5</v>
      </c>
      <c r="E47" s="26">
        <f t="shared" si="1"/>
        <v>58</v>
      </c>
      <c r="F47" s="26" t="s">
        <v>356</v>
      </c>
      <c r="G47" s="25" t="s">
        <v>638</v>
      </c>
      <c r="H47" s="180">
        <v>8089</v>
      </c>
      <c r="I47" s="25" t="s">
        <v>201</v>
      </c>
    </row>
    <row r="48" spans="1:13">
      <c r="A48" s="25">
        <v>8</v>
      </c>
      <c r="B48" s="26" t="s">
        <v>361</v>
      </c>
      <c r="C48" s="26" t="s">
        <v>198</v>
      </c>
      <c r="D48" s="26">
        <v>5</v>
      </c>
      <c r="E48" s="26">
        <f t="shared" si="1"/>
        <v>63</v>
      </c>
      <c r="F48" s="26" t="s">
        <v>329</v>
      </c>
      <c r="G48" s="25" t="s">
        <v>586</v>
      </c>
      <c r="H48" s="26" t="s">
        <v>639</v>
      </c>
      <c r="I48" s="25" t="s">
        <v>201</v>
      </c>
    </row>
    <row r="49" spans="1:9">
      <c r="A49" s="25">
        <v>9</v>
      </c>
      <c r="B49" s="26" t="s">
        <v>383</v>
      </c>
      <c r="C49" s="26" t="s">
        <v>198</v>
      </c>
      <c r="D49" s="26">
        <v>5</v>
      </c>
      <c r="E49" s="26">
        <f t="shared" si="1"/>
        <v>68</v>
      </c>
      <c r="F49" s="26" t="s">
        <v>329</v>
      </c>
      <c r="G49" s="25" t="s">
        <v>640</v>
      </c>
      <c r="H49" s="26" t="s">
        <v>587</v>
      </c>
      <c r="I49" s="25" t="s">
        <v>201</v>
      </c>
    </row>
    <row r="50" spans="1:9">
      <c r="A50" s="25">
        <v>10</v>
      </c>
      <c r="B50" s="26" t="s">
        <v>237</v>
      </c>
      <c r="C50" s="26" t="s">
        <v>198</v>
      </c>
      <c r="D50" s="26">
        <v>3</v>
      </c>
      <c r="E50" s="26">
        <f t="shared" si="1"/>
        <v>73</v>
      </c>
      <c r="F50" s="26" t="s">
        <v>250</v>
      </c>
      <c r="G50" s="25" t="s">
        <v>641</v>
      </c>
      <c r="H50" s="26"/>
      <c r="I50" s="25" t="s">
        <v>201</v>
      </c>
    </row>
    <row r="51" spans="1:9">
      <c r="A51" s="25">
        <v>11</v>
      </c>
      <c r="B51" s="26" t="s">
        <v>395</v>
      </c>
      <c r="C51" s="26" t="s">
        <v>198</v>
      </c>
      <c r="D51" s="26">
        <v>1</v>
      </c>
      <c r="E51" s="26">
        <f t="shared" si="1"/>
        <v>76</v>
      </c>
      <c r="F51" s="26" t="s">
        <v>396</v>
      </c>
      <c r="G51" s="25" t="s">
        <v>364</v>
      </c>
      <c r="H51" s="26" t="s">
        <v>364</v>
      </c>
      <c r="I51" s="25" t="s">
        <v>201</v>
      </c>
    </row>
    <row r="52" spans="1:9">
      <c r="A52" s="115">
        <v>12</v>
      </c>
      <c r="B52" s="114" t="s">
        <v>643</v>
      </c>
      <c r="C52" s="114" t="s">
        <v>198</v>
      </c>
      <c r="D52" s="114">
        <v>5</v>
      </c>
      <c r="E52" s="114">
        <f t="shared" si="1"/>
        <v>77</v>
      </c>
      <c r="F52" s="114" t="s">
        <v>329</v>
      </c>
      <c r="G52" s="115" t="s">
        <v>680</v>
      </c>
      <c r="H52" s="114" t="s">
        <v>680</v>
      </c>
      <c r="I52" s="25" t="s">
        <v>201</v>
      </c>
    </row>
    <row r="53" spans="1:9">
      <c r="A53" s="25">
        <v>13</v>
      </c>
      <c r="B53" s="26" t="s">
        <v>506</v>
      </c>
      <c r="C53" s="26" t="s">
        <v>198</v>
      </c>
      <c r="D53" s="26">
        <v>1</v>
      </c>
      <c r="E53" s="26">
        <f t="shared" si="1"/>
        <v>82</v>
      </c>
      <c r="F53" s="26" t="s">
        <v>507</v>
      </c>
      <c r="G53" s="25" t="s">
        <v>647</v>
      </c>
      <c r="H53" s="25" t="s">
        <v>364</v>
      </c>
      <c r="I53" s="25" t="s">
        <v>201</v>
      </c>
    </row>
    <row r="54" spans="1:9">
      <c r="A54" s="115">
        <v>14</v>
      </c>
      <c r="B54" s="114" t="s">
        <v>365</v>
      </c>
      <c r="C54" s="114" t="s">
        <v>198</v>
      </c>
      <c r="D54" s="114">
        <v>2</v>
      </c>
      <c r="E54" s="114">
        <f t="shared" si="1"/>
        <v>83</v>
      </c>
      <c r="F54" s="114" t="s">
        <v>370</v>
      </c>
      <c r="G54" s="115" t="s">
        <v>681</v>
      </c>
      <c r="H54" s="114" t="s">
        <v>682</v>
      </c>
      <c r="I54" s="25" t="s">
        <v>201</v>
      </c>
    </row>
    <row r="55" spans="1:9">
      <c r="A55" s="25">
        <v>15</v>
      </c>
      <c r="B55" s="26" t="s">
        <v>645</v>
      </c>
      <c r="C55" s="26" t="s">
        <v>198</v>
      </c>
      <c r="D55" s="26">
        <v>1</v>
      </c>
      <c r="E55" s="26">
        <f t="shared" si="1"/>
        <v>85</v>
      </c>
      <c r="F55" s="26" t="s">
        <v>646</v>
      </c>
      <c r="G55" s="25" t="s">
        <v>647</v>
      </c>
      <c r="H55" s="25" t="s">
        <v>364</v>
      </c>
      <c r="I55" s="25" t="s">
        <v>201</v>
      </c>
    </row>
    <row r="56" spans="1:9">
      <c r="A56" s="25">
        <v>16</v>
      </c>
      <c r="B56" s="26" t="s">
        <v>299</v>
      </c>
      <c r="C56" s="26" t="s">
        <v>198</v>
      </c>
      <c r="D56" s="26">
        <v>1</v>
      </c>
      <c r="E56" s="26">
        <f t="shared" si="1"/>
        <v>86</v>
      </c>
      <c r="F56" s="26" t="s">
        <v>300</v>
      </c>
      <c r="G56" s="26" t="s">
        <v>323</v>
      </c>
      <c r="H56" s="25" t="s">
        <v>364</v>
      </c>
      <c r="I56" s="25" t="s">
        <v>201</v>
      </c>
    </row>
    <row r="57" spans="1:9">
      <c r="A57" s="25">
        <v>17</v>
      </c>
      <c r="B57" s="26" t="s">
        <v>648</v>
      </c>
      <c r="C57" s="26" t="s">
        <v>198</v>
      </c>
      <c r="D57" s="26">
        <v>9</v>
      </c>
      <c r="E57" s="26">
        <f t="shared" si="1"/>
        <v>87</v>
      </c>
      <c r="F57" s="26" t="s">
        <v>235</v>
      </c>
      <c r="G57" s="26" t="s">
        <v>327</v>
      </c>
      <c r="H57" s="25" t="s">
        <v>364</v>
      </c>
      <c r="I57" s="25" t="s">
        <v>201</v>
      </c>
    </row>
    <row r="58" spans="1:9">
      <c r="A58" s="25">
        <v>18</v>
      </c>
      <c r="B58" s="26" t="s">
        <v>649</v>
      </c>
      <c r="C58" s="26" t="s">
        <v>198</v>
      </c>
      <c r="D58" s="26">
        <v>9</v>
      </c>
      <c r="E58" s="26">
        <f t="shared" si="1"/>
        <v>96</v>
      </c>
      <c r="F58" s="26" t="s">
        <v>235</v>
      </c>
      <c r="G58" s="26" t="s">
        <v>328</v>
      </c>
      <c r="H58" s="25" t="s">
        <v>364</v>
      </c>
      <c r="I58" s="25" t="s">
        <v>201</v>
      </c>
    </row>
    <row r="59" spans="1:9">
      <c r="A59" s="25">
        <v>19</v>
      </c>
      <c r="B59" s="26" t="s">
        <v>650</v>
      </c>
      <c r="C59" s="26" t="s">
        <v>198</v>
      </c>
      <c r="D59" s="26">
        <v>5</v>
      </c>
      <c r="E59" s="26">
        <f t="shared" si="1"/>
        <v>105</v>
      </c>
      <c r="F59" s="26" t="s">
        <v>329</v>
      </c>
      <c r="G59" s="175" t="s">
        <v>652</v>
      </c>
      <c r="H59" s="25" t="s">
        <v>364</v>
      </c>
      <c r="I59" s="25" t="s">
        <v>201</v>
      </c>
    </row>
    <row r="60" spans="1:9">
      <c r="A60" s="25">
        <v>20</v>
      </c>
      <c r="B60" s="26" t="s">
        <v>312</v>
      </c>
      <c r="C60" s="26" t="s">
        <v>198</v>
      </c>
      <c r="D60" s="26">
        <v>2</v>
      </c>
      <c r="E60" s="26">
        <f t="shared" si="1"/>
        <v>110</v>
      </c>
      <c r="F60" s="26" t="s">
        <v>272</v>
      </c>
      <c r="G60" s="175" t="s">
        <v>653</v>
      </c>
      <c r="H60" s="25"/>
      <c r="I60" s="25" t="s">
        <v>201</v>
      </c>
    </row>
    <row r="61" spans="1:9">
      <c r="A61" s="25" t="s">
        <v>654</v>
      </c>
      <c r="B61" s="26" t="s">
        <v>655</v>
      </c>
      <c r="C61" s="26"/>
      <c r="D61" s="26"/>
      <c r="E61" s="26"/>
      <c r="F61" s="26"/>
      <c r="G61" s="175"/>
      <c r="H61" s="25"/>
      <c r="I61" s="25"/>
    </row>
    <row r="62" spans="1:9">
      <c r="A62" s="25">
        <v>21</v>
      </c>
      <c r="B62" s="114" t="s">
        <v>436</v>
      </c>
      <c r="C62" s="114" t="s">
        <v>198</v>
      </c>
      <c r="D62" s="114">
        <v>5</v>
      </c>
      <c r="E62" s="114" t="s">
        <v>683</v>
      </c>
      <c r="F62" s="114" t="s">
        <v>356</v>
      </c>
      <c r="G62" s="185" t="s">
        <v>659</v>
      </c>
      <c r="H62" s="186" t="s">
        <v>660</v>
      </c>
      <c r="I62" s="25" t="s">
        <v>201</v>
      </c>
    </row>
    <row r="63" spans="1:9">
      <c r="A63" s="25">
        <v>22</v>
      </c>
      <c r="B63" s="26" t="s">
        <v>662</v>
      </c>
      <c r="C63" s="26" t="s">
        <v>198</v>
      </c>
      <c r="D63" s="26">
        <v>1</v>
      </c>
      <c r="E63" s="26" t="s">
        <v>674</v>
      </c>
      <c r="F63" s="26" t="s">
        <v>422</v>
      </c>
      <c r="G63" s="175" t="s">
        <v>664</v>
      </c>
      <c r="H63" s="25" t="s">
        <v>684</v>
      </c>
      <c r="I63" s="25" t="s">
        <v>201</v>
      </c>
    </row>
    <row r="64" spans="1:9">
      <c r="A64" s="25">
        <v>23</v>
      </c>
      <c r="B64" s="26" t="s">
        <v>666</v>
      </c>
      <c r="C64" s="26" t="s">
        <v>198</v>
      </c>
      <c r="D64" s="26">
        <v>1</v>
      </c>
      <c r="E64" s="26" t="s">
        <v>685</v>
      </c>
      <c r="F64" s="26" t="s">
        <v>422</v>
      </c>
      <c r="G64" s="175" t="s">
        <v>668</v>
      </c>
      <c r="H64" s="180" t="s">
        <v>686</v>
      </c>
      <c r="I64" s="25" t="s">
        <v>281</v>
      </c>
    </row>
    <row r="65" spans="1:13">
      <c r="A65" s="25">
        <v>24</v>
      </c>
      <c r="B65" s="26" t="s">
        <v>278</v>
      </c>
      <c r="C65" s="26" t="s">
        <v>198</v>
      </c>
      <c r="D65" s="26">
        <v>1</v>
      </c>
      <c r="E65" s="26" t="s">
        <v>687</v>
      </c>
      <c r="F65" s="26"/>
      <c r="G65" s="175" t="s">
        <v>672</v>
      </c>
      <c r="H65" s="181" t="s">
        <v>280</v>
      </c>
      <c r="I65" s="25" t="s">
        <v>201</v>
      </c>
    </row>
    <row r="66" spans="1:13">
      <c r="A66" s="25">
        <v>25</v>
      </c>
      <c r="B66" s="26" t="s">
        <v>282</v>
      </c>
      <c r="C66" s="26" t="s">
        <v>198</v>
      </c>
      <c r="D66" s="26">
        <v>1</v>
      </c>
      <c r="E66" s="26" t="s">
        <v>688</v>
      </c>
      <c r="F66" s="26" t="s">
        <v>283</v>
      </c>
      <c r="G66" s="175" t="s">
        <v>284</v>
      </c>
      <c r="H66" s="25"/>
      <c r="I66" s="25" t="s">
        <v>201</v>
      </c>
    </row>
    <row r="67" spans="1:13">
      <c r="H67" s="146"/>
    </row>
    <row r="68" spans="1:13" ht="17.25" customHeight="1">
      <c r="A68" s="330" t="s">
        <v>689</v>
      </c>
      <c r="B68" s="331"/>
      <c r="C68" s="331"/>
      <c r="D68" s="331"/>
      <c r="E68" s="331"/>
      <c r="F68" s="331"/>
      <c r="G68" s="331"/>
      <c r="H68" s="331"/>
      <c r="I68" s="332"/>
    </row>
    <row r="69" spans="1:13">
      <c r="A69" s="295" t="s">
        <v>187</v>
      </c>
      <c r="B69" s="296"/>
      <c r="C69" s="296"/>
      <c r="D69" s="296"/>
      <c r="E69" s="296"/>
      <c r="F69" s="296"/>
      <c r="G69" s="296"/>
      <c r="H69" s="296"/>
      <c r="I69" s="297"/>
    </row>
    <row r="70" spans="1:13">
      <c r="A70" s="30" t="s">
        <v>4</v>
      </c>
      <c r="B70" s="29" t="s">
        <v>188</v>
      </c>
      <c r="C70" s="29" t="s">
        <v>189</v>
      </c>
      <c r="D70" s="29" t="s">
        <v>190</v>
      </c>
      <c r="E70" s="29" t="s">
        <v>191</v>
      </c>
      <c r="F70" s="29" t="s">
        <v>192</v>
      </c>
      <c r="G70" s="30" t="s">
        <v>119</v>
      </c>
      <c r="H70" s="30" t="s">
        <v>193</v>
      </c>
      <c r="I70" s="30" t="s">
        <v>194</v>
      </c>
      <c r="K70" s="126" t="s">
        <v>195</v>
      </c>
      <c r="L70" s="125" t="s">
        <v>192</v>
      </c>
      <c r="M70" s="124" t="s">
        <v>196</v>
      </c>
    </row>
    <row r="71" spans="1:13" ht="18" customHeight="1">
      <c r="A71" s="34">
        <v>1</v>
      </c>
      <c r="B71" s="172" t="s">
        <v>197</v>
      </c>
      <c r="C71" s="172" t="s">
        <v>198</v>
      </c>
      <c r="D71" s="172">
        <v>1</v>
      </c>
      <c r="E71" s="172">
        <v>0</v>
      </c>
      <c r="F71" s="172" t="s">
        <v>199</v>
      </c>
      <c r="G71" s="175" t="s">
        <v>200</v>
      </c>
      <c r="H71" s="172"/>
      <c r="I71" s="25" t="s">
        <v>201</v>
      </c>
      <c r="K71" s="319">
        <v>1</v>
      </c>
      <c r="L71" s="328" t="s">
        <v>690</v>
      </c>
      <c r="M71" s="326" t="s">
        <v>691</v>
      </c>
    </row>
    <row r="72" spans="1:13">
      <c r="A72" s="25">
        <v>2</v>
      </c>
      <c r="B72" s="26" t="s">
        <v>204</v>
      </c>
      <c r="C72" s="26" t="s">
        <v>198</v>
      </c>
      <c r="D72" s="26">
        <v>3</v>
      </c>
      <c r="E72" s="26">
        <f t="shared" ref="E72:E110" si="2">SUM(D71:E71)</f>
        <v>1</v>
      </c>
      <c r="F72" s="26" t="s">
        <v>620</v>
      </c>
      <c r="G72" s="26" t="s">
        <v>206</v>
      </c>
      <c r="H72" s="26"/>
      <c r="I72" s="25" t="s">
        <v>201</v>
      </c>
      <c r="K72" s="333"/>
      <c r="L72" s="329"/>
      <c r="M72" s="327"/>
    </row>
    <row r="73" spans="1:13">
      <c r="A73" s="25">
        <v>3</v>
      </c>
      <c r="B73" s="26" t="s">
        <v>207</v>
      </c>
      <c r="C73" s="26" t="s">
        <v>198</v>
      </c>
      <c r="D73" s="26">
        <v>13</v>
      </c>
      <c r="E73" s="26">
        <f t="shared" si="2"/>
        <v>4</v>
      </c>
      <c r="F73" s="26" t="s">
        <v>208</v>
      </c>
      <c r="G73" s="26" t="s">
        <v>209</v>
      </c>
      <c r="H73" s="26"/>
      <c r="I73" s="25" t="s">
        <v>201</v>
      </c>
      <c r="K73" s="333"/>
      <c r="L73" s="329"/>
      <c r="M73" s="327"/>
    </row>
    <row r="74" spans="1:13">
      <c r="A74" s="25">
        <v>4</v>
      </c>
      <c r="B74" s="26" t="s">
        <v>631</v>
      </c>
      <c r="C74" s="26" t="s">
        <v>198</v>
      </c>
      <c r="D74" s="26">
        <v>13</v>
      </c>
      <c r="E74" s="26">
        <f t="shared" si="2"/>
        <v>17</v>
      </c>
      <c r="F74" s="26" t="s">
        <v>632</v>
      </c>
      <c r="G74" s="112" t="s">
        <v>633</v>
      </c>
      <c r="H74" s="26" t="s">
        <v>679</v>
      </c>
      <c r="I74" s="25" t="s">
        <v>201</v>
      </c>
      <c r="K74" s="333"/>
      <c r="L74" s="329"/>
      <c r="M74" s="327"/>
    </row>
    <row r="75" spans="1:13">
      <c r="A75" s="25">
        <v>5</v>
      </c>
      <c r="B75" s="26" t="s">
        <v>634</v>
      </c>
      <c r="C75" s="26" t="s">
        <v>198</v>
      </c>
      <c r="D75" s="26">
        <v>13</v>
      </c>
      <c r="E75" s="26">
        <f t="shared" si="2"/>
        <v>30</v>
      </c>
      <c r="F75" s="26" t="s">
        <v>632</v>
      </c>
      <c r="G75" s="25" t="s">
        <v>635</v>
      </c>
      <c r="H75" s="26" t="s">
        <v>679</v>
      </c>
      <c r="I75" s="25" t="s">
        <v>201</v>
      </c>
      <c r="K75" s="333"/>
      <c r="L75" s="329"/>
      <c r="M75" s="327"/>
    </row>
    <row r="76" spans="1:13">
      <c r="A76" s="25">
        <v>6</v>
      </c>
      <c r="B76" s="26" t="s">
        <v>343</v>
      </c>
      <c r="C76" s="26" t="s">
        <v>198</v>
      </c>
      <c r="D76" s="26">
        <v>15</v>
      </c>
      <c r="E76" s="26">
        <f t="shared" si="2"/>
        <v>43</v>
      </c>
      <c r="F76" s="26" t="s">
        <v>344</v>
      </c>
      <c r="G76" s="25" t="s">
        <v>636</v>
      </c>
      <c r="H76" s="26"/>
      <c r="I76" s="25" t="s">
        <v>201</v>
      </c>
    </row>
    <row r="77" spans="1:13">
      <c r="A77" s="25">
        <v>7</v>
      </c>
      <c r="B77" s="26" t="s">
        <v>347</v>
      </c>
      <c r="C77" s="26" t="s">
        <v>198</v>
      </c>
      <c r="D77" s="26">
        <v>5</v>
      </c>
      <c r="E77" s="26">
        <f t="shared" si="2"/>
        <v>58</v>
      </c>
      <c r="F77" s="26" t="s">
        <v>356</v>
      </c>
      <c r="G77" s="25" t="s">
        <v>638</v>
      </c>
      <c r="H77" s="26"/>
      <c r="I77" s="25" t="s">
        <v>201</v>
      </c>
    </row>
    <row r="78" spans="1:13">
      <c r="A78" s="25">
        <v>8</v>
      </c>
      <c r="B78" s="26" t="s">
        <v>361</v>
      </c>
      <c r="C78" s="26" t="s">
        <v>198</v>
      </c>
      <c r="D78" s="26">
        <v>5</v>
      </c>
      <c r="E78" s="26">
        <f t="shared" si="2"/>
        <v>63</v>
      </c>
      <c r="F78" s="26" t="s">
        <v>329</v>
      </c>
      <c r="G78" s="25" t="s">
        <v>586</v>
      </c>
      <c r="H78" s="26"/>
      <c r="I78" s="25" t="s">
        <v>201</v>
      </c>
    </row>
    <row r="79" spans="1:13">
      <c r="A79" s="115">
        <v>9</v>
      </c>
      <c r="B79" s="114" t="s">
        <v>365</v>
      </c>
      <c r="C79" s="114" t="s">
        <v>198</v>
      </c>
      <c r="D79" s="114">
        <v>2</v>
      </c>
      <c r="E79" s="26">
        <f t="shared" si="2"/>
        <v>68</v>
      </c>
      <c r="F79" s="114" t="s">
        <v>370</v>
      </c>
      <c r="G79" s="183" t="s">
        <v>692</v>
      </c>
      <c r="H79" s="184" t="s">
        <v>693</v>
      </c>
      <c r="I79" s="25" t="s">
        <v>201</v>
      </c>
    </row>
    <row r="80" spans="1:13">
      <c r="A80" s="25">
        <v>10</v>
      </c>
      <c r="B80" s="26" t="s">
        <v>383</v>
      </c>
      <c r="C80" s="26" t="s">
        <v>198</v>
      </c>
      <c r="D80" s="26">
        <v>5</v>
      </c>
      <c r="E80" s="26">
        <f t="shared" si="2"/>
        <v>70</v>
      </c>
      <c r="F80" s="26" t="s">
        <v>329</v>
      </c>
      <c r="G80" s="25" t="s">
        <v>694</v>
      </c>
      <c r="H80" s="26"/>
      <c r="I80" s="25" t="s">
        <v>201</v>
      </c>
    </row>
    <row r="81" spans="1:17">
      <c r="A81" s="25">
        <v>11</v>
      </c>
      <c r="B81" s="26" t="s">
        <v>237</v>
      </c>
      <c r="C81" s="26" t="s">
        <v>198</v>
      </c>
      <c r="D81" s="26">
        <v>3</v>
      </c>
      <c r="E81" s="26">
        <f t="shared" si="2"/>
        <v>75</v>
      </c>
      <c r="F81" s="26" t="s">
        <v>250</v>
      </c>
      <c r="G81" s="26" t="s">
        <v>599</v>
      </c>
      <c r="H81" s="26"/>
      <c r="I81" s="25" t="s">
        <v>201</v>
      </c>
    </row>
    <row r="82" spans="1:17">
      <c r="A82" s="25">
        <v>12</v>
      </c>
      <c r="B82" s="26" t="s">
        <v>395</v>
      </c>
      <c r="C82" s="26" t="s">
        <v>198</v>
      </c>
      <c r="D82" s="26">
        <v>1</v>
      </c>
      <c r="E82" s="26">
        <f t="shared" si="2"/>
        <v>78</v>
      </c>
      <c r="F82" s="26" t="s">
        <v>396</v>
      </c>
      <c r="G82" s="26" t="s">
        <v>364</v>
      </c>
      <c r="H82" s="26" t="s">
        <v>364</v>
      </c>
      <c r="I82" s="25" t="s">
        <v>201</v>
      </c>
    </row>
    <row r="83" spans="1:17" s="155" customFormat="1">
      <c r="A83" s="183">
        <v>13</v>
      </c>
      <c r="B83" s="184" t="s">
        <v>643</v>
      </c>
      <c r="C83" s="184" t="s">
        <v>198</v>
      </c>
      <c r="D83" s="184">
        <v>5</v>
      </c>
      <c r="E83" s="26">
        <f t="shared" si="2"/>
        <v>79</v>
      </c>
      <c r="F83" s="184" t="s">
        <v>329</v>
      </c>
      <c r="G83" s="183" t="s">
        <v>644</v>
      </c>
      <c r="H83" s="184" t="s">
        <v>399</v>
      </c>
      <c r="I83" s="25" t="s">
        <v>201</v>
      </c>
      <c r="L83" s="188"/>
      <c r="M83" s="188"/>
      <c r="P83" s="188"/>
      <c r="Q83" s="188"/>
    </row>
    <row r="84" spans="1:17">
      <c r="A84" s="115">
        <v>14</v>
      </c>
      <c r="B84" s="114" t="s">
        <v>436</v>
      </c>
      <c r="C84" s="114" t="s">
        <v>198</v>
      </c>
      <c r="D84" s="114">
        <v>5</v>
      </c>
      <c r="E84" s="26">
        <f t="shared" si="2"/>
        <v>84</v>
      </c>
      <c r="F84" s="114" t="s">
        <v>695</v>
      </c>
      <c r="G84" s="116" t="s">
        <v>696</v>
      </c>
      <c r="H84" s="186" t="s">
        <v>697</v>
      </c>
      <c r="I84" s="25" t="s">
        <v>201</v>
      </c>
    </row>
    <row r="85" spans="1:17">
      <c r="A85" s="25">
        <v>15</v>
      </c>
      <c r="B85" s="26" t="s">
        <v>446</v>
      </c>
      <c r="C85" s="26" t="s">
        <v>198</v>
      </c>
      <c r="D85" s="26">
        <v>5</v>
      </c>
      <c r="E85" s="26">
        <f t="shared" si="2"/>
        <v>89</v>
      </c>
      <c r="F85" s="26" t="s">
        <v>695</v>
      </c>
      <c r="G85" s="26" t="s">
        <v>698</v>
      </c>
      <c r="H85" s="26" t="s">
        <v>697</v>
      </c>
      <c r="I85" s="25" t="s">
        <v>201</v>
      </c>
    </row>
    <row r="86" spans="1:17">
      <c r="A86" s="25">
        <v>16</v>
      </c>
      <c r="B86" s="26" t="s">
        <v>662</v>
      </c>
      <c r="C86" s="26" t="s">
        <v>198</v>
      </c>
      <c r="D86" s="26">
        <v>1</v>
      </c>
      <c r="E86" s="26">
        <f t="shared" si="2"/>
        <v>94</v>
      </c>
      <c r="F86" s="26" t="s">
        <v>422</v>
      </c>
      <c r="G86" s="50" t="s">
        <v>664</v>
      </c>
      <c r="H86" s="26" t="s">
        <v>684</v>
      </c>
      <c r="I86" s="25" t="s">
        <v>201</v>
      </c>
    </row>
    <row r="87" spans="1:17">
      <c r="A87" s="25">
        <v>17</v>
      </c>
      <c r="B87" s="26" t="s">
        <v>666</v>
      </c>
      <c r="C87" s="26" t="s">
        <v>198</v>
      </c>
      <c r="D87" s="26">
        <v>1</v>
      </c>
      <c r="E87" s="26">
        <f t="shared" si="2"/>
        <v>95</v>
      </c>
      <c r="F87" s="26" t="s">
        <v>422</v>
      </c>
      <c r="G87" s="25" t="s">
        <v>668</v>
      </c>
      <c r="H87" s="26" t="s">
        <v>686</v>
      </c>
      <c r="I87" s="25" t="s">
        <v>281</v>
      </c>
    </row>
    <row r="88" spans="1:17">
      <c r="A88" s="25">
        <v>18</v>
      </c>
      <c r="B88" s="26" t="s">
        <v>699</v>
      </c>
      <c r="C88" s="26" t="s">
        <v>198</v>
      </c>
      <c r="D88" s="26">
        <v>1</v>
      </c>
      <c r="E88" s="26">
        <f t="shared" si="2"/>
        <v>96</v>
      </c>
      <c r="F88" s="26" t="s">
        <v>422</v>
      </c>
      <c r="G88" s="26" t="s">
        <v>700</v>
      </c>
      <c r="H88" s="26" t="s">
        <v>701</v>
      </c>
      <c r="I88" s="25" t="s">
        <v>281</v>
      </c>
    </row>
    <row r="89" spans="1:17">
      <c r="A89" s="25">
        <v>19</v>
      </c>
      <c r="B89" s="26" t="s">
        <v>421</v>
      </c>
      <c r="C89" s="26" t="s">
        <v>198</v>
      </c>
      <c r="D89" s="26">
        <v>1</v>
      </c>
      <c r="E89" s="26">
        <f t="shared" si="2"/>
        <v>97</v>
      </c>
      <c r="F89" s="26" t="s">
        <v>422</v>
      </c>
      <c r="G89" s="26" t="s">
        <v>423</v>
      </c>
      <c r="H89" s="26" t="s">
        <v>429</v>
      </c>
      <c r="I89" s="25" t="s">
        <v>201</v>
      </c>
    </row>
    <row r="90" spans="1:17" ht="27">
      <c r="A90" s="25">
        <v>20</v>
      </c>
      <c r="B90" s="26" t="s">
        <v>424</v>
      </c>
      <c r="C90" s="26" t="s">
        <v>198</v>
      </c>
      <c r="D90" s="26">
        <v>3</v>
      </c>
      <c r="E90" s="26">
        <f t="shared" si="2"/>
        <v>98</v>
      </c>
      <c r="F90" s="26" t="s">
        <v>265</v>
      </c>
      <c r="G90" s="26" t="s">
        <v>430</v>
      </c>
      <c r="H90" s="26"/>
      <c r="I90" s="25" t="s">
        <v>201</v>
      </c>
    </row>
    <row r="91" spans="1:17">
      <c r="A91" s="25">
        <v>21</v>
      </c>
      <c r="B91" s="26" t="s">
        <v>702</v>
      </c>
      <c r="C91" s="26" t="s">
        <v>198</v>
      </c>
      <c r="D91" s="26">
        <v>1</v>
      </c>
      <c r="E91" s="26">
        <f t="shared" si="2"/>
        <v>101</v>
      </c>
      <c r="F91" s="26" t="s">
        <v>422</v>
      </c>
      <c r="G91" s="26" t="s">
        <v>703</v>
      </c>
      <c r="H91" s="26" t="s">
        <v>704</v>
      </c>
      <c r="I91" s="25" t="s">
        <v>201</v>
      </c>
    </row>
    <row r="92" spans="1:17">
      <c r="A92" s="25">
        <v>22</v>
      </c>
      <c r="B92" s="26" t="s">
        <v>491</v>
      </c>
      <c r="C92" s="26" t="s">
        <v>198</v>
      </c>
      <c r="D92" s="26">
        <v>1</v>
      </c>
      <c r="E92" s="26">
        <f t="shared" si="2"/>
        <v>102</v>
      </c>
      <c r="F92" s="26" t="s">
        <v>422</v>
      </c>
      <c r="G92" s="26" t="s">
        <v>705</v>
      </c>
      <c r="H92" s="26" t="s">
        <v>704</v>
      </c>
      <c r="I92" s="25" t="s">
        <v>201</v>
      </c>
    </row>
    <row r="93" spans="1:17">
      <c r="A93" s="25">
        <v>23</v>
      </c>
      <c r="B93" s="26" t="s">
        <v>506</v>
      </c>
      <c r="C93" s="26" t="s">
        <v>198</v>
      </c>
      <c r="D93" s="26">
        <v>1</v>
      </c>
      <c r="E93" s="26">
        <f t="shared" si="2"/>
        <v>103</v>
      </c>
      <c r="F93" s="26" t="s">
        <v>507</v>
      </c>
      <c r="G93" s="26" t="s">
        <v>706</v>
      </c>
      <c r="H93" s="26" t="s">
        <v>707</v>
      </c>
      <c r="I93" s="25" t="s">
        <v>201</v>
      </c>
    </row>
    <row r="94" spans="1:17">
      <c r="A94" s="25">
        <v>24</v>
      </c>
      <c r="B94" s="26" t="s">
        <v>580</v>
      </c>
      <c r="C94" s="26" t="s">
        <v>198</v>
      </c>
      <c r="D94" s="26">
        <v>4</v>
      </c>
      <c r="E94" s="26">
        <f t="shared" si="2"/>
        <v>104</v>
      </c>
      <c r="F94" s="26" t="s">
        <v>246</v>
      </c>
      <c r="G94" s="26" t="s">
        <v>399</v>
      </c>
      <c r="H94" s="26"/>
      <c r="I94" s="25" t="s">
        <v>201</v>
      </c>
    </row>
    <row r="95" spans="1:17">
      <c r="A95" s="25">
        <v>25</v>
      </c>
      <c r="B95" s="26" t="s">
        <v>568</v>
      </c>
      <c r="C95" s="26" t="s">
        <v>198</v>
      </c>
      <c r="D95" s="26">
        <v>4</v>
      </c>
      <c r="E95" s="26">
        <f t="shared" si="2"/>
        <v>108</v>
      </c>
      <c r="F95" s="26" t="s">
        <v>246</v>
      </c>
      <c r="G95" s="26" t="s">
        <v>399</v>
      </c>
      <c r="H95" s="26"/>
      <c r="I95" s="25" t="s">
        <v>201</v>
      </c>
    </row>
    <row r="96" spans="1:17">
      <c r="A96" s="25">
        <v>26</v>
      </c>
      <c r="B96" s="26" t="s">
        <v>569</v>
      </c>
      <c r="C96" s="26" t="s">
        <v>198</v>
      </c>
      <c r="D96" s="26">
        <v>4</v>
      </c>
      <c r="E96" s="26">
        <f t="shared" si="2"/>
        <v>112</v>
      </c>
      <c r="F96" s="26" t="s">
        <v>246</v>
      </c>
      <c r="G96" s="26" t="s">
        <v>399</v>
      </c>
      <c r="H96" s="26"/>
      <c r="I96" s="25" t="s">
        <v>201</v>
      </c>
    </row>
    <row r="97" spans="1:9">
      <c r="A97" s="25">
        <v>27</v>
      </c>
      <c r="B97" s="26" t="s">
        <v>570</v>
      </c>
      <c r="C97" s="26" t="s">
        <v>198</v>
      </c>
      <c r="D97" s="26">
        <v>4</v>
      </c>
      <c r="E97" s="26">
        <f t="shared" si="2"/>
        <v>116</v>
      </c>
      <c r="F97" s="26" t="s">
        <v>246</v>
      </c>
      <c r="G97" s="26" t="s">
        <v>399</v>
      </c>
      <c r="H97" s="26"/>
      <c r="I97" s="25" t="s">
        <v>201</v>
      </c>
    </row>
    <row r="98" spans="1:9">
      <c r="A98" s="25">
        <v>28</v>
      </c>
      <c r="B98" s="26" t="s">
        <v>571</v>
      </c>
      <c r="C98" s="26" t="s">
        <v>198</v>
      </c>
      <c r="D98" s="26">
        <v>4</v>
      </c>
      <c r="E98" s="26">
        <f t="shared" si="2"/>
        <v>120</v>
      </c>
      <c r="F98" s="26" t="s">
        <v>246</v>
      </c>
      <c r="G98" s="26" t="s">
        <v>399</v>
      </c>
      <c r="H98" s="26"/>
      <c r="I98" s="25" t="s">
        <v>201</v>
      </c>
    </row>
    <row r="99" spans="1:9">
      <c r="A99" s="25">
        <v>29</v>
      </c>
      <c r="B99" s="26" t="s">
        <v>572</v>
      </c>
      <c r="C99" s="26" t="s">
        <v>198</v>
      </c>
      <c r="D99" s="26">
        <v>4</v>
      </c>
      <c r="E99" s="26">
        <f t="shared" si="2"/>
        <v>124</v>
      </c>
      <c r="F99" s="26" t="s">
        <v>246</v>
      </c>
      <c r="G99" s="26" t="s">
        <v>399</v>
      </c>
      <c r="H99" s="26"/>
      <c r="I99" s="25" t="s">
        <v>201</v>
      </c>
    </row>
    <row r="100" spans="1:9">
      <c r="A100" s="25">
        <v>30</v>
      </c>
      <c r="B100" s="26" t="s">
        <v>573</v>
      </c>
      <c r="C100" s="26" t="s">
        <v>198</v>
      </c>
      <c r="D100" s="26">
        <v>4</v>
      </c>
      <c r="E100" s="26">
        <f t="shared" si="2"/>
        <v>128</v>
      </c>
      <c r="F100" s="26" t="s">
        <v>246</v>
      </c>
      <c r="G100" s="26" t="s">
        <v>399</v>
      </c>
      <c r="H100" s="26"/>
      <c r="I100" s="25" t="s">
        <v>201</v>
      </c>
    </row>
    <row r="101" spans="1:9">
      <c r="A101" s="25">
        <v>31</v>
      </c>
      <c r="B101" s="26" t="s">
        <v>574</v>
      </c>
      <c r="C101" s="26" t="s">
        <v>198</v>
      </c>
      <c r="D101" s="26">
        <v>4</v>
      </c>
      <c r="E101" s="26">
        <f t="shared" si="2"/>
        <v>132</v>
      </c>
      <c r="F101" s="26" t="s">
        <v>246</v>
      </c>
      <c r="G101" s="26" t="s">
        <v>399</v>
      </c>
      <c r="H101" s="26"/>
      <c r="I101" s="25" t="s">
        <v>201</v>
      </c>
    </row>
    <row r="102" spans="1:9">
      <c r="A102" s="25">
        <v>32</v>
      </c>
      <c r="B102" s="26" t="s">
        <v>575</v>
      </c>
      <c r="C102" s="26" t="s">
        <v>198</v>
      </c>
      <c r="D102" s="26">
        <v>4</v>
      </c>
      <c r="E102" s="26">
        <f t="shared" si="2"/>
        <v>136</v>
      </c>
      <c r="F102" s="26" t="s">
        <v>246</v>
      </c>
      <c r="G102" s="26" t="s">
        <v>399</v>
      </c>
      <c r="H102" s="26"/>
      <c r="I102" s="25" t="s">
        <v>201</v>
      </c>
    </row>
    <row r="103" spans="1:9">
      <c r="A103" s="25">
        <v>33</v>
      </c>
      <c r="B103" s="26" t="s">
        <v>576</v>
      </c>
      <c r="C103" s="26" t="s">
        <v>198</v>
      </c>
      <c r="D103" s="26">
        <v>4</v>
      </c>
      <c r="E103" s="26">
        <f t="shared" si="2"/>
        <v>140</v>
      </c>
      <c r="F103" s="26" t="s">
        <v>246</v>
      </c>
      <c r="G103" s="26" t="s">
        <v>399</v>
      </c>
      <c r="H103" s="26"/>
      <c r="I103" s="25" t="s">
        <v>201</v>
      </c>
    </row>
    <row r="104" spans="1:9">
      <c r="A104" s="25">
        <v>34</v>
      </c>
      <c r="B104" s="26" t="s">
        <v>577</v>
      </c>
      <c r="C104" s="26" t="s">
        <v>198</v>
      </c>
      <c r="D104" s="26">
        <v>4</v>
      </c>
      <c r="E104" s="26">
        <f t="shared" si="2"/>
        <v>144</v>
      </c>
      <c r="F104" s="26" t="s">
        <v>246</v>
      </c>
      <c r="G104" s="26" t="s">
        <v>399</v>
      </c>
      <c r="H104" s="26"/>
      <c r="I104" s="25" t="s">
        <v>201</v>
      </c>
    </row>
    <row r="105" spans="1:9">
      <c r="A105" s="25">
        <v>35</v>
      </c>
      <c r="B105" s="26" t="s">
        <v>645</v>
      </c>
      <c r="C105" s="26" t="s">
        <v>198</v>
      </c>
      <c r="D105" s="26">
        <v>2</v>
      </c>
      <c r="E105" s="26">
        <f t="shared" si="2"/>
        <v>148</v>
      </c>
      <c r="F105" s="26" t="s">
        <v>370</v>
      </c>
      <c r="G105" s="25" t="s">
        <v>647</v>
      </c>
      <c r="H105" s="26"/>
      <c r="I105" s="25" t="s">
        <v>201</v>
      </c>
    </row>
    <row r="106" spans="1:9">
      <c r="A106" s="25">
        <v>36</v>
      </c>
      <c r="B106" s="26" t="s">
        <v>299</v>
      </c>
      <c r="C106" s="26" t="s">
        <v>198</v>
      </c>
      <c r="D106" s="26">
        <v>1</v>
      </c>
      <c r="E106" s="26">
        <f t="shared" si="2"/>
        <v>150</v>
      </c>
      <c r="F106" s="26" t="s">
        <v>300</v>
      </c>
      <c r="G106" s="26" t="s">
        <v>323</v>
      </c>
      <c r="H106" s="26"/>
      <c r="I106" s="25" t="s">
        <v>201</v>
      </c>
    </row>
    <row r="107" spans="1:9">
      <c r="A107" s="25">
        <v>37</v>
      </c>
      <c r="B107" s="26" t="s">
        <v>648</v>
      </c>
      <c r="C107" s="26" t="s">
        <v>198</v>
      </c>
      <c r="D107" s="26">
        <v>9</v>
      </c>
      <c r="E107" s="26">
        <f t="shared" si="2"/>
        <v>151</v>
      </c>
      <c r="F107" s="26" t="s">
        <v>235</v>
      </c>
      <c r="G107" s="26" t="s">
        <v>327</v>
      </c>
      <c r="H107" s="26"/>
      <c r="I107" s="25" t="s">
        <v>201</v>
      </c>
    </row>
    <row r="108" spans="1:9">
      <c r="A108" s="25">
        <v>38</v>
      </c>
      <c r="B108" s="26" t="s">
        <v>649</v>
      </c>
      <c r="C108" s="26" t="s">
        <v>198</v>
      </c>
      <c r="D108" s="26">
        <v>9</v>
      </c>
      <c r="E108" s="26">
        <f t="shared" si="2"/>
        <v>160</v>
      </c>
      <c r="F108" s="26" t="s">
        <v>235</v>
      </c>
      <c r="G108" s="26" t="s">
        <v>327</v>
      </c>
      <c r="H108" s="26"/>
      <c r="I108" s="25" t="s">
        <v>201</v>
      </c>
    </row>
    <row r="109" spans="1:9">
      <c r="A109" s="25">
        <v>39</v>
      </c>
      <c r="B109" s="26" t="s">
        <v>650</v>
      </c>
      <c r="C109" s="26" t="s">
        <v>198</v>
      </c>
      <c r="D109" s="26">
        <v>5</v>
      </c>
      <c r="E109" s="26">
        <f t="shared" si="2"/>
        <v>169</v>
      </c>
      <c r="F109" s="26" t="s">
        <v>329</v>
      </c>
      <c r="G109" s="26" t="s">
        <v>328</v>
      </c>
      <c r="H109" s="26"/>
      <c r="I109" s="25" t="s">
        <v>201</v>
      </c>
    </row>
    <row r="110" spans="1:9">
      <c r="A110" s="25">
        <v>40</v>
      </c>
      <c r="B110" s="26" t="s">
        <v>312</v>
      </c>
      <c r="C110" s="26" t="s">
        <v>198</v>
      </c>
      <c r="D110" s="26">
        <v>2</v>
      </c>
      <c r="E110" s="26">
        <f t="shared" si="2"/>
        <v>174</v>
      </c>
      <c r="F110" s="26" t="s">
        <v>272</v>
      </c>
      <c r="G110" s="25" t="s">
        <v>652</v>
      </c>
      <c r="H110" s="26"/>
      <c r="I110" s="25" t="s">
        <v>201</v>
      </c>
    </row>
    <row r="111" spans="1:9">
      <c r="A111" s="25" t="s">
        <v>654</v>
      </c>
      <c r="B111" s="26" t="s">
        <v>655</v>
      </c>
      <c r="C111" s="26"/>
      <c r="D111" s="26"/>
      <c r="E111" s="26"/>
      <c r="F111" s="26"/>
      <c r="G111" s="175"/>
      <c r="H111" s="25"/>
      <c r="I111" s="25"/>
    </row>
    <row r="112" spans="1:9">
      <c r="A112" s="25" t="s">
        <v>708</v>
      </c>
      <c r="B112" s="26" t="s">
        <v>278</v>
      </c>
      <c r="C112" s="26" t="s">
        <v>198</v>
      </c>
      <c r="D112" s="26">
        <v>1</v>
      </c>
      <c r="E112" s="26" t="s">
        <v>709</v>
      </c>
      <c r="F112" s="26"/>
      <c r="G112" s="175" t="s">
        <v>672</v>
      </c>
      <c r="H112" s="181" t="s">
        <v>280</v>
      </c>
      <c r="I112" s="25" t="s">
        <v>281</v>
      </c>
    </row>
    <row r="113" spans="1:9">
      <c r="A113" s="25" t="s">
        <v>710</v>
      </c>
      <c r="B113" s="26" t="s">
        <v>282</v>
      </c>
      <c r="C113" s="26" t="s">
        <v>198</v>
      </c>
      <c r="D113" s="26">
        <v>1</v>
      </c>
      <c r="E113" s="26" t="s">
        <v>711</v>
      </c>
      <c r="F113" s="26" t="s">
        <v>283</v>
      </c>
      <c r="G113" s="26" t="s">
        <v>284</v>
      </c>
      <c r="H113" s="26"/>
      <c r="I113" s="25" t="s">
        <v>201</v>
      </c>
    </row>
    <row r="115" spans="1:9">
      <c r="A115" s="281" t="s">
        <v>285</v>
      </c>
      <c r="B115" s="282"/>
      <c r="C115" s="282"/>
      <c r="D115" s="282"/>
      <c r="E115" s="282"/>
      <c r="F115" s="282"/>
      <c r="G115" s="282"/>
      <c r="H115" s="283"/>
    </row>
    <row r="116" spans="1:9">
      <c r="A116" s="145" t="s">
        <v>4</v>
      </c>
      <c r="B116" s="144" t="s">
        <v>188</v>
      </c>
      <c r="C116" s="144" t="s">
        <v>189</v>
      </c>
      <c r="D116" s="144" t="s">
        <v>190</v>
      </c>
      <c r="E116" s="144" t="s">
        <v>191</v>
      </c>
      <c r="F116" s="144" t="s">
        <v>192</v>
      </c>
      <c r="G116" s="145" t="s">
        <v>119</v>
      </c>
      <c r="H116" s="145" t="s">
        <v>193</v>
      </c>
    </row>
    <row r="117" spans="1:9" ht="40.5">
      <c r="A117" s="50">
        <v>1</v>
      </c>
      <c r="B117" s="51" t="s">
        <v>625</v>
      </c>
      <c r="C117" s="51" t="s">
        <v>198</v>
      </c>
      <c r="D117" s="51">
        <v>1</v>
      </c>
      <c r="E117" s="51"/>
      <c r="F117" s="51" t="s">
        <v>626</v>
      </c>
      <c r="G117" s="143" t="s">
        <v>712</v>
      </c>
      <c r="H117" s="142"/>
    </row>
    <row r="118" spans="1:9" ht="49.5">
      <c r="A118" s="25">
        <v>2</v>
      </c>
      <c r="B118" s="26" t="s">
        <v>395</v>
      </c>
      <c r="C118" s="26" t="s">
        <v>198</v>
      </c>
      <c r="D118" s="26">
        <v>1</v>
      </c>
      <c r="E118" s="26"/>
      <c r="F118" s="26" t="s">
        <v>396</v>
      </c>
      <c r="G118" s="141" t="s">
        <v>604</v>
      </c>
      <c r="H118" s="140" t="s">
        <v>404</v>
      </c>
    </row>
    <row r="119" spans="1:9" ht="27">
      <c r="A119" s="25">
        <v>3</v>
      </c>
      <c r="B119" s="26" t="s">
        <v>645</v>
      </c>
      <c r="C119" s="26" t="s">
        <v>198</v>
      </c>
      <c r="D119" s="26">
        <v>1</v>
      </c>
      <c r="E119" s="26"/>
      <c r="F119" s="26" t="s">
        <v>646</v>
      </c>
      <c r="G119" s="173" t="s">
        <v>713</v>
      </c>
      <c r="H119" s="25" t="s">
        <v>714</v>
      </c>
    </row>
    <row r="120" spans="1:9">
      <c r="A120" s="25">
        <v>4</v>
      </c>
      <c r="B120" s="114" t="s">
        <v>436</v>
      </c>
      <c r="C120" s="114" t="s">
        <v>198</v>
      </c>
      <c r="D120" s="114">
        <v>5</v>
      </c>
      <c r="E120" s="114"/>
      <c r="F120" s="114" t="s">
        <v>356</v>
      </c>
      <c r="G120" s="139" t="s">
        <v>441</v>
      </c>
      <c r="H120" s="138" t="s">
        <v>374</v>
      </c>
    </row>
    <row r="121" spans="1:9" ht="27">
      <c r="A121" s="180">
        <v>5</v>
      </c>
      <c r="B121" s="156" t="s">
        <v>631</v>
      </c>
      <c r="C121" s="156" t="s">
        <v>198</v>
      </c>
      <c r="D121" s="156">
        <v>13</v>
      </c>
      <c r="E121" s="156"/>
      <c r="F121" s="156" t="s">
        <v>632</v>
      </c>
      <c r="G121" s="189" t="s">
        <v>633</v>
      </c>
      <c r="H121" s="180" t="s">
        <v>715</v>
      </c>
    </row>
    <row r="122" spans="1:9" ht="27">
      <c r="A122" s="180">
        <v>6</v>
      </c>
      <c r="B122" s="156" t="s">
        <v>634</v>
      </c>
      <c r="C122" s="156" t="s">
        <v>198</v>
      </c>
      <c r="D122" s="156">
        <v>13</v>
      </c>
      <c r="E122" s="156"/>
      <c r="F122" s="156" t="s">
        <v>632</v>
      </c>
      <c r="G122" s="189" t="s">
        <v>635</v>
      </c>
      <c r="H122" s="180" t="s">
        <v>715</v>
      </c>
    </row>
  </sheetData>
  <mergeCells count="18">
    <mergeCell ref="M13:M15"/>
    <mergeCell ref="A1:H1"/>
    <mergeCell ref="A2:I2"/>
    <mergeCell ref="A11:I11"/>
    <mergeCell ref="A10:I10"/>
    <mergeCell ref="A115:H115"/>
    <mergeCell ref="L40:L42"/>
    <mergeCell ref="A39:I39"/>
    <mergeCell ref="A38:I38"/>
    <mergeCell ref="L13:L15"/>
    <mergeCell ref="K13:K15"/>
    <mergeCell ref="M40:M42"/>
    <mergeCell ref="K40:K42"/>
    <mergeCell ref="M71:M75"/>
    <mergeCell ref="L71:L75"/>
    <mergeCell ref="A69:I69"/>
    <mergeCell ref="A68:I68"/>
    <mergeCell ref="K71:K75"/>
  </mergeCells>
  <phoneticPr fontId="1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rgb="FF00B0F0"/>
  </sheetPr>
  <dimension ref="A1:Q20"/>
  <sheetViews>
    <sheetView zoomScale="85" zoomScaleNormal="85" zoomScaleSheetLayoutView="75" workbookViewId="0">
      <selection activeCell="H27" sqref="H27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style="1" customWidth="1"/>
    <col min="6" max="6" width="22" style="1" customWidth="1"/>
    <col min="7" max="7" width="67.875" style="1" customWidth="1"/>
    <col min="8" max="8" width="29.5" style="1" bestFit="1" customWidth="1"/>
    <col min="12" max="12" width="53.125" style="1" bestFit="1" customWidth="1"/>
    <col min="13" max="13" width="152.5" style="1" bestFit="1" customWidth="1"/>
    <col min="16" max="17" width="9" style="1" customWidth="1"/>
  </cols>
  <sheetData>
    <row r="1" spans="1:13">
      <c r="A1" s="284" t="s">
        <v>716</v>
      </c>
      <c r="B1" s="284"/>
      <c r="C1" s="284"/>
      <c r="D1" s="284"/>
      <c r="E1" s="284"/>
      <c r="F1" s="284"/>
      <c r="G1" s="284"/>
      <c r="H1" s="284"/>
    </row>
    <row r="2" spans="1:13" ht="17.25" customHeight="1">
      <c r="A2" s="292" t="s">
        <v>287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4"/>
    </row>
    <row r="3" spans="1:13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30" t="s">
        <v>194</v>
      </c>
      <c r="K3" s="102" t="s">
        <v>195</v>
      </c>
      <c r="L3" s="103" t="s">
        <v>192</v>
      </c>
      <c r="M3" s="104" t="s">
        <v>196</v>
      </c>
    </row>
    <row r="4" spans="1:13" ht="18" customHeight="1">
      <c r="A4" s="34">
        <v>1</v>
      </c>
      <c r="B4" s="172" t="s">
        <v>197</v>
      </c>
      <c r="C4" s="172" t="s">
        <v>198</v>
      </c>
      <c r="D4" s="172">
        <v>1</v>
      </c>
      <c r="E4" s="172"/>
      <c r="F4" s="172" t="s">
        <v>288</v>
      </c>
      <c r="G4" s="175" t="s">
        <v>200</v>
      </c>
      <c r="H4" s="25"/>
      <c r="I4" s="82" t="s">
        <v>201</v>
      </c>
      <c r="K4" s="108">
        <v>1</v>
      </c>
      <c r="L4" s="96" t="s">
        <v>717</v>
      </c>
      <c r="M4" s="97" t="s">
        <v>718</v>
      </c>
    </row>
    <row r="5" spans="1:13" ht="17.25" customHeight="1">
      <c r="A5" s="25">
        <v>2</v>
      </c>
      <c r="B5" s="26" t="s">
        <v>204</v>
      </c>
      <c r="C5" s="26" t="s">
        <v>198</v>
      </c>
      <c r="D5" s="26">
        <v>3</v>
      </c>
      <c r="E5" s="26"/>
      <c r="F5" s="26" t="s">
        <v>719</v>
      </c>
      <c r="G5" s="175" t="s">
        <v>206</v>
      </c>
      <c r="H5" s="25"/>
      <c r="I5" s="82" t="s">
        <v>201</v>
      </c>
      <c r="K5" s="49"/>
    </row>
    <row r="6" spans="1:13" ht="17.25" customHeight="1">
      <c r="A6" s="25">
        <v>3</v>
      </c>
      <c r="B6" s="26" t="s">
        <v>294</v>
      </c>
      <c r="C6" s="26" t="s">
        <v>198</v>
      </c>
      <c r="D6" s="26">
        <v>1</v>
      </c>
      <c r="E6" s="26"/>
      <c r="F6" s="26" t="s">
        <v>295</v>
      </c>
      <c r="G6" s="26" t="s">
        <v>382</v>
      </c>
      <c r="H6" s="25"/>
      <c r="I6" s="82" t="s">
        <v>201</v>
      </c>
      <c r="K6" s="49"/>
    </row>
    <row r="7" spans="1:13" ht="17.25" customHeight="1">
      <c r="A7" s="25">
        <v>4</v>
      </c>
      <c r="B7" s="26" t="s">
        <v>446</v>
      </c>
      <c r="C7" s="26" t="s">
        <v>198</v>
      </c>
      <c r="D7" s="26">
        <v>5</v>
      </c>
      <c r="E7" s="26"/>
      <c r="F7" s="26" t="s">
        <v>348</v>
      </c>
      <c r="G7" s="26" t="s">
        <v>720</v>
      </c>
      <c r="H7" s="25"/>
      <c r="I7" s="82" t="s">
        <v>201</v>
      </c>
      <c r="K7" s="49"/>
    </row>
    <row r="8" spans="1:13" ht="17.25" customHeight="1">
      <c r="A8" s="43">
        <v>5</v>
      </c>
      <c r="B8" s="44" t="s">
        <v>282</v>
      </c>
      <c r="C8" s="44" t="s">
        <v>198</v>
      </c>
      <c r="D8" s="44">
        <v>1</v>
      </c>
      <c r="E8" s="44"/>
      <c r="F8" s="44" t="s">
        <v>315</v>
      </c>
      <c r="G8" s="175" t="s">
        <v>284</v>
      </c>
      <c r="H8" s="44"/>
      <c r="I8" s="82" t="s">
        <v>201</v>
      </c>
    </row>
    <row r="9" spans="1:13">
      <c r="A9" s="176"/>
      <c r="B9" s="49"/>
      <c r="C9" s="49"/>
      <c r="D9" s="49"/>
      <c r="E9" s="49"/>
      <c r="F9" s="49"/>
      <c r="G9" s="49"/>
    </row>
    <row r="10" spans="1:13">
      <c r="A10" s="295" t="s">
        <v>187</v>
      </c>
      <c r="B10" s="296"/>
      <c r="C10" s="296"/>
      <c r="D10" s="296"/>
      <c r="E10" s="296"/>
      <c r="F10" s="296"/>
      <c r="G10" s="296"/>
      <c r="H10" s="296"/>
      <c r="I10" s="296"/>
      <c r="J10" s="296"/>
      <c r="K10" s="296"/>
      <c r="L10" s="296"/>
      <c r="M10" s="297"/>
    </row>
    <row r="11" spans="1:13">
      <c r="A11" s="30" t="s">
        <v>4</v>
      </c>
      <c r="B11" s="29" t="s">
        <v>188</v>
      </c>
      <c r="C11" s="29" t="s">
        <v>189</v>
      </c>
      <c r="D11" s="29" t="s">
        <v>190</v>
      </c>
      <c r="E11" s="29" t="s">
        <v>191</v>
      </c>
      <c r="F11" s="29" t="s">
        <v>192</v>
      </c>
      <c r="G11" s="29" t="s">
        <v>119</v>
      </c>
      <c r="H11" s="30" t="s">
        <v>193</v>
      </c>
      <c r="I11" s="30" t="s">
        <v>194</v>
      </c>
      <c r="K11" s="102" t="s">
        <v>195</v>
      </c>
      <c r="L11" s="103" t="s">
        <v>192</v>
      </c>
      <c r="M11" s="104" t="s">
        <v>196</v>
      </c>
    </row>
    <row r="12" spans="1:13">
      <c r="A12" s="34">
        <v>1</v>
      </c>
      <c r="B12" s="172" t="s">
        <v>197</v>
      </c>
      <c r="C12" s="172" t="s">
        <v>198</v>
      </c>
      <c r="D12" s="172">
        <v>1</v>
      </c>
      <c r="E12" s="172">
        <v>0</v>
      </c>
      <c r="F12" s="172" t="s">
        <v>199</v>
      </c>
      <c r="G12" s="175" t="s">
        <v>200</v>
      </c>
      <c r="H12" s="25"/>
      <c r="I12" s="82" t="s">
        <v>201</v>
      </c>
      <c r="K12" s="108">
        <v>1</v>
      </c>
      <c r="L12" s="96" t="s">
        <v>721</v>
      </c>
      <c r="M12" s="97" t="s">
        <v>722</v>
      </c>
    </row>
    <row r="13" spans="1:13">
      <c r="A13" s="25">
        <v>2</v>
      </c>
      <c r="B13" s="26" t="s">
        <v>204</v>
      </c>
      <c r="C13" s="26" t="s">
        <v>198</v>
      </c>
      <c r="D13" s="26">
        <v>3</v>
      </c>
      <c r="E13" s="26">
        <v>1</v>
      </c>
      <c r="F13" s="26" t="s">
        <v>719</v>
      </c>
      <c r="G13" s="175" t="s">
        <v>206</v>
      </c>
      <c r="H13" s="25"/>
      <c r="I13" s="82" t="s">
        <v>201</v>
      </c>
      <c r="K13" s="49"/>
    </row>
    <row r="14" spans="1:13">
      <c r="A14" s="25">
        <v>3</v>
      </c>
      <c r="B14" s="26" t="s">
        <v>207</v>
      </c>
      <c r="C14" s="26" t="s">
        <v>198</v>
      </c>
      <c r="D14" s="26">
        <v>13</v>
      </c>
      <c r="E14" s="26">
        <v>4</v>
      </c>
      <c r="F14" s="26" t="s">
        <v>208</v>
      </c>
      <c r="G14" s="26" t="s">
        <v>209</v>
      </c>
      <c r="H14" s="25"/>
      <c r="I14" s="82" t="s">
        <v>201</v>
      </c>
      <c r="K14" s="49"/>
    </row>
    <row r="15" spans="1:13">
      <c r="A15" s="25">
        <v>4</v>
      </c>
      <c r="B15" s="26" t="s">
        <v>320</v>
      </c>
      <c r="C15" s="26" t="s">
        <v>198</v>
      </c>
      <c r="D15" s="26">
        <v>1</v>
      </c>
      <c r="E15" s="26">
        <v>17</v>
      </c>
      <c r="F15" s="26" t="s">
        <v>321</v>
      </c>
      <c r="G15" s="26" t="s">
        <v>322</v>
      </c>
      <c r="H15" s="47"/>
      <c r="I15" s="82" t="s">
        <v>201</v>
      </c>
      <c r="K15" s="49"/>
    </row>
    <row r="16" spans="1:13">
      <c r="A16" s="25">
        <v>5</v>
      </c>
      <c r="B16" s="26" t="s">
        <v>446</v>
      </c>
      <c r="C16" s="26" t="s">
        <v>198</v>
      </c>
      <c r="D16" s="26">
        <v>5</v>
      </c>
      <c r="E16" s="26">
        <v>18</v>
      </c>
      <c r="F16" s="26" t="s">
        <v>356</v>
      </c>
      <c r="G16" s="26" t="s">
        <v>720</v>
      </c>
      <c r="H16" s="25"/>
      <c r="I16" s="82" t="s">
        <v>201</v>
      </c>
      <c r="K16" s="49"/>
    </row>
    <row r="17" spans="1:11">
      <c r="A17" s="25">
        <v>6</v>
      </c>
      <c r="B17" s="26" t="s">
        <v>282</v>
      </c>
      <c r="C17" s="26" t="s">
        <v>198</v>
      </c>
      <c r="D17" s="26">
        <v>1</v>
      </c>
      <c r="E17" s="26">
        <v>23</v>
      </c>
      <c r="F17" s="26" t="s">
        <v>283</v>
      </c>
      <c r="G17" s="175" t="s">
        <v>284</v>
      </c>
      <c r="H17" s="25"/>
      <c r="I17" s="82" t="s">
        <v>201</v>
      </c>
      <c r="K17" s="49"/>
    </row>
    <row r="19" spans="1:11">
      <c r="A19" s="281" t="s">
        <v>285</v>
      </c>
      <c r="B19" s="282"/>
      <c r="C19" s="282"/>
      <c r="D19" s="282"/>
      <c r="E19" s="282"/>
      <c r="F19" s="282"/>
      <c r="G19" s="282"/>
      <c r="H19" s="283"/>
    </row>
    <row r="20" spans="1:11">
      <c r="A20" s="30" t="s">
        <v>4</v>
      </c>
      <c r="B20" s="29" t="s">
        <v>188</v>
      </c>
      <c r="C20" s="29" t="s">
        <v>189</v>
      </c>
      <c r="D20" s="29" t="s">
        <v>190</v>
      </c>
      <c r="E20" s="29" t="s">
        <v>191</v>
      </c>
      <c r="F20" s="29" t="s">
        <v>192</v>
      </c>
      <c r="G20" s="30" t="s">
        <v>119</v>
      </c>
      <c r="H20" s="30" t="s">
        <v>193</v>
      </c>
    </row>
  </sheetData>
  <mergeCells count="4">
    <mergeCell ref="A1:H1"/>
    <mergeCell ref="A19:H19"/>
    <mergeCell ref="A2:M2"/>
    <mergeCell ref="A10:M10"/>
  </mergeCells>
  <phoneticPr fontId="1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tabColor rgb="FF00B0F0"/>
  </sheetPr>
  <dimension ref="A1:Q20"/>
  <sheetViews>
    <sheetView zoomScale="85" zoomScaleNormal="85" zoomScaleSheetLayoutView="75" workbookViewId="0">
      <selection activeCell="F16" sqref="F16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style="1" customWidth="1"/>
    <col min="6" max="6" width="22" style="1" customWidth="1"/>
    <col min="7" max="7" width="67.875" style="1" customWidth="1"/>
    <col min="8" max="8" width="29.5" style="1" bestFit="1" customWidth="1"/>
    <col min="12" max="12" width="53.125" style="1" bestFit="1" customWidth="1"/>
    <col min="13" max="13" width="152.5" style="1" bestFit="1" customWidth="1"/>
    <col min="16" max="17" width="9" style="1" customWidth="1"/>
  </cols>
  <sheetData>
    <row r="1" spans="1:13">
      <c r="A1" s="284" t="s">
        <v>716</v>
      </c>
      <c r="B1" s="284"/>
      <c r="C1" s="284"/>
      <c r="D1" s="284"/>
      <c r="E1" s="284"/>
      <c r="F1" s="284"/>
      <c r="G1" s="284"/>
      <c r="H1" s="284"/>
    </row>
    <row r="2" spans="1:13" ht="17.25" customHeight="1">
      <c r="A2" s="292" t="s">
        <v>287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4"/>
    </row>
    <row r="3" spans="1:13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30" t="s">
        <v>194</v>
      </c>
      <c r="K3" s="102" t="s">
        <v>195</v>
      </c>
      <c r="L3" s="103" t="s">
        <v>192</v>
      </c>
      <c r="M3" s="104" t="s">
        <v>196</v>
      </c>
    </row>
    <row r="4" spans="1:13" ht="18" customHeight="1">
      <c r="A4" s="34">
        <v>1</v>
      </c>
      <c r="B4" s="172" t="s">
        <v>197</v>
      </c>
      <c r="C4" s="172" t="s">
        <v>198</v>
      </c>
      <c r="D4" s="172">
        <v>1</v>
      </c>
      <c r="E4" s="172">
        <v>0</v>
      </c>
      <c r="F4" s="172" t="s">
        <v>288</v>
      </c>
      <c r="G4" s="175" t="s">
        <v>200</v>
      </c>
      <c r="H4" s="25"/>
      <c r="I4" s="82" t="s">
        <v>201</v>
      </c>
      <c r="K4" s="108">
        <v>1</v>
      </c>
      <c r="L4" s="96" t="s">
        <v>723</v>
      </c>
      <c r="M4" s="97" t="s">
        <v>718</v>
      </c>
    </row>
    <row r="5" spans="1:13" ht="17.25" customHeight="1">
      <c r="A5" s="25">
        <v>2</v>
      </c>
      <c r="B5" s="26" t="s">
        <v>204</v>
      </c>
      <c r="C5" s="26" t="s">
        <v>198</v>
      </c>
      <c r="D5" s="26">
        <v>3</v>
      </c>
      <c r="E5" s="26">
        <f>SUM(D4:E4)</f>
        <v>1</v>
      </c>
      <c r="F5" s="26" t="s">
        <v>724</v>
      </c>
      <c r="G5" s="175" t="s">
        <v>206</v>
      </c>
      <c r="H5" s="25"/>
      <c r="I5" s="82" t="s">
        <v>201</v>
      </c>
      <c r="K5" s="49"/>
    </row>
    <row r="6" spans="1:13" ht="17.25" customHeight="1">
      <c r="A6" s="25">
        <v>3</v>
      </c>
      <c r="B6" s="26" t="s">
        <v>294</v>
      </c>
      <c r="C6" s="26" t="s">
        <v>198</v>
      </c>
      <c r="D6" s="26">
        <v>1</v>
      </c>
      <c r="E6" s="26">
        <f t="shared" ref="E6:E8" si="0">SUM(D5:E5)</f>
        <v>4</v>
      </c>
      <c r="F6" s="26" t="s">
        <v>295</v>
      </c>
      <c r="G6" s="26" t="s">
        <v>382</v>
      </c>
      <c r="H6" s="25"/>
      <c r="I6" s="82" t="s">
        <v>201</v>
      </c>
      <c r="K6" s="49"/>
    </row>
    <row r="7" spans="1:13" ht="17.25" customHeight="1">
      <c r="A7" s="25">
        <v>4</v>
      </c>
      <c r="B7" s="26" t="s">
        <v>436</v>
      </c>
      <c r="C7" s="26" t="s">
        <v>198</v>
      </c>
      <c r="D7" s="26">
        <v>5</v>
      </c>
      <c r="E7" s="26">
        <f t="shared" si="0"/>
        <v>5</v>
      </c>
      <c r="F7" s="26" t="s">
        <v>348</v>
      </c>
      <c r="G7" s="26" t="s">
        <v>720</v>
      </c>
      <c r="H7" s="25"/>
      <c r="I7" s="82" t="s">
        <v>201</v>
      </c>
      <c r="K7" s="49"/>
    </row>
    <row r="8" spans="1:13" ht="17.25" customHeight="1">
      <c r="A8" s="43">
        <v>5</v>
      </c>
      <c r="B8" s="44" t="s">
        <v>282</v>
      </c>
      <c r="C8" s="44" t="s">
        <v>198</v>
      </c>
      <c r="D8" s="44">
        <v>1</v>
      </c>
      <c r="E8" s="26">
        <f t="shared" si="0"/>
        <v>10</v>
      </c>
      <c r="F8" s="44" t="s">
        <v>315</v>
      </c>
      <c r="G8" s="175" t="s">
        <v>284</v>
      </c>
      <c r="H8" s="44"/>
      <c r="I8" s="82" t="s">
        <v>201</v>
      </c>
    </row>
    <row r="9" spans="1:13">
      <c r="A9" s="176"/>
      <c r="B9" s="49"/>
      <c r="C9" s="49"/>
      <c r="D9" s="49"/>
      <c r="E9" s="49"/>
      <c r="F9" s="49"/>
      <c r="G9" s="49"/>
    </row>
    <row r="10" spans="1:13">
      <c r="A10" s="295" t="s">
        <v>187</v>
      </c>
      <c r="B10" s="296"/>
      <c r="C10" s="296"/>
      <c r="D10" s="296"/>
      <c r="E10" s="296"/>
      <c r="F10" s="296"/>
      <c r="G10" s="296"/>
      <c r="H10" s="296"/>
      <c r="I10" s="296"/>
      <c r="J10" s="296"/>
      <c r="K10" s="296"/>
      <c r="L10" s="296"/>
      <c r="M10" s="297"/>
    </row>
    <row r="11" spans="1:13">
      <c r="A11" s="30" t="s">
        <v>4</v>
      </c>
      <c r="B11" s="29" t="s">
        <v>188</v>
      </c>
      <c r="C11" s="29" t="s">
        <v>189</v>
      </c>
      <c r="D11" s="29" t="s">
        <v>190</v>
      </c>
      <c r="E11" s="29" t="s">
        <v>191</v>
      </c>
      <c r="F11" s="29" t="s">
        <v>192</v>
      </c>
      <c r="G11" s="29" t="s">
        <v>119</v>
      </c>
      <c r="H11" s="30" t="s">
        <v>193</v>
      </c>
      <c r="I11" s="30" t="s">
        <v>194</v>
      </c>
      <c r="K11" s="102" t="s">
        <v>195</v>
      </c>
      <c r="L11" s="103" t="s">
        <v>192</v>
      </c>
      <c r="M11" s="104" t="s">
        <v>196</v>
      </c>
    </row>
    <row r="12" spans="1:13">
      <c r="A12" s="34">
        <v>1</v>
      </c>
      <c r="B12" s="172" t="s">
        <v>197</v>
      </c>
      <c r="C12" s="172" t="s">
        <v>198</v>
      </c>
      <c r="D12" s="172">
        <v>1</v>
      </c>
      <c r="E12" s="172">
        <v>0</v>
      </c>
      <c r="F12" s="172" t="s">
        <v>199</v>
      </c>
      <c r="G12" s="175" t="s">
        <v>200</v>
      </c>
      <c r="H12" s="25"/>
      <c r="I12" s="82" t="s">
        <v>201</v>
      </c>
      <c r="K12" s="108">
        <v>1</v>
      </c>
      <c r="L12" s="196" t="s">
        <v>725</v>
      </c>
      <c r="M12" s="97" t="s">
        <v>722</v>
      </c>
    </row>
    <row r="13" spans="1:13">
      <c r="A13" s="25">
        <v>2</v>
      </c>
      <c r="B13" s="26" t="s">
        <v>204</v>
      </c>
      <c r="C13" s="26" t="s">
        <v>198</v>
      </c>
      <c r="D13" s="26">
        <v>3</v>
      </c>
      <c r="E13" s="26">
        <f>SUM(D12:E12)</f>
        <v>1</v>
      </c>
      <c r="F13" s="26" t="s">
        <v>724</v>
      </c>
      <c r="G13" s="175" t="s">
        <v>206</v>
      </c>
      <c r="H13" s="25"/>
      <c r="I13" s="82" t="s">
        <v>201</v>
      </c>
      <c r="K13" s="49"/>
    </row>
    <row r="14" spans="1:13">
      <c r="A14" s="25">
        <v>3</v>
      </c>
      <c r="B14" s="26" t="s">
        <v>207</v>
      </c>
      <c r="C14" s="26" t="s">
        <v>198</v>
      </c>
      <c r="D14" s="26">
        <v>13</v>
      </c>
      <c r="E14" s="26">
        <f t="shared" ref="E14:E17" si="1">SUM(D13:E13)</f>
        <v>4</v>
      </c>
      <c r="F14" s="26" t="s">
        <v>208</v>
      </c>
      <c r="G14" s="26" t="s">
        <v>209</v>
      </c>
      <c r="H14" s="25"/>
      <c r="I14" s="82" t="s">
        <v>201</v>
      </c>
      <c r="K14" s="49"/>
    </row>
    <row r="15" spans="1:13">
      <c r="A15" s="25">
        <v>4</v>
      </c>
      <c r="B15" s="26" t="s">
        <v>320</v>
      </c>
      <c r="C15" s="26" t="s">
        <v>198</v>
      </c>
      <c r="D15" s="26">
        <v>1</v>
      </c>
      <c r="E15" s="26">
        <f t="shared" si="1"/>
        <v>17</v>
      </c>
      <c r="F15" s="26" t="s">
        <v>321</v>
      </c>
      <c r="G15" s="26" t="s">
        <v>322</v>
      </c>
      <c r="H15" s="47"/>
      <c r="I15" s="82" t="s">
        <v>201</v>
      </c>
      <c r="K15" s="49"/>
    </row>
    <row r="16" spans="1:13">
      <c r="A16" s="25">
        <v>5</v>
      </c>
      <c r="B16" s="26" t="s">
        <v>446</v>
      </c>
      <c r="C16" s="26" t="s">
        <v>198</v>
      </c>
      <c r="D16" s="26">
        <v>5</v>
      </c>
      <c r="E16" s="26">
        <f t="shared" si="1"/>
        <v>18</v>
      </c>
      <c r="F16" s="26" t="s">
        <v>356</v>
      </c>
      <c r="G16" s="26" t="s">
        <v>720</v>
      </c>
      <c r="H16" s="25"/>
      <c r="I16" s="82" t="s">
        <v>201</v>
      </c>
      <c r="K16" s="49"/>
    </row>
    <row r="17" spans="1:11">
      <c r="A17" s="25">
        <v>6</v>
      </c>
      <c r="B17" s="26" t="s">
        <v>282</v>
      </c>
      <c r="C17" s="26" t="s">
        <v>198</v>
      </c>
      <c r="D17" s="26">
        <v>1</v>
      </c>
      <c r="E17" s="26">
        <f t="shared" si="1"/>
        <v>23</v>
      </c>
      <c r="F17" s="26" t="s">
        <v>283</v>
      </c>
      <c r="G17" s="175" t="s">
        <v>284</v>
      </c>
      <c r="H17" s="25"/>
      <c r="I17" s="82" t="s">
        <v>201</v>
      </c>
      <c r="K17" s="49"/>
    </row>
    <row r="19" spans="1:11">
      <c r="A19" s="281" t="s">
        <v>285</v>
      </c>
      <c r="B19" s="282"/>
      <c r="C19" s="282"/>
      <c r="D19" s="282"/>
      <c r="E19" s="282"/>
      <c r="F19" s="282"/>
      <c r="G19" s="282"/>
      <c r="H19" s="283"/>
    </row>
    <row r="20" spans="1:11">
      <c r="A20" s="30" t="s">
        <v>4</v>
      </c>
      <c r="B20" s="29" t="s">
        <v>188</v>
      </c>
      <c r="C20" s="29" t="s">
        <v>189</v>
      </c>
      <c r="D20" s="29" t="s">
        <v>190</v>
      </c>
      <c r="E20" s="29" t="s">
        <v>191</v>
      </c>
      <c r="F20" s="29" t="s">
        <v>192</v>
      </c>
      <c r="G20" s="30" t="s">
        <v>119</v>
      </c>
      <c r="H20" s="30" t="s">
        <v>193</v>
      </c>
    </row>
  </sheetData>
  <mergeCells count="4">
    <mergeCell ref="A1:H1"/>
    <mergeCell ref="A2:M2"/>
    <mergeCell ref="A10:M10"/>
    <mergeCell ref="A19:H19"/>
  </mergeCells>
  <phoneticPr fontId="18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45"/>
  <sheetViews>
    <sheetView topLeftCell="A12" zoomScale="90" zoomScaleNormal="90" zoomScaleSheetLayoutView="75" workbookViewId="0">
      <selection activeCell="B13" sqref="B13"/>
    </sheetView>
  </sheetViews>
  <sheetFormatPr defaultColWidth="9" defaultRowHeight="16.5"/>
  <cols>
    <col min="1" max="1" width="3.625" style="18" bestFit="1" customWidth="1"/>
    <col min="2" max="2" width="19.375" style="18" bestFit="1" customWidth="1"/>
    <col min="3" max="3" width="63.375" style="18" customWidth="1"/>
    <col min="4" max="4" width="23.125" style="18" customWidth="1"/>
    <col min="5" max="16384" width="9" style="18"/>
  </cols>
  <sheetData>
    <row r="1" spans="1:5" ht="17.25">
      <c r="A1" s="13" t="s">
        <v>16</v>
      </c>
      <c r="B1" s="14"/>
      <c r="C1" s="14"/>
      <c r="D1" s="14"/>
      <c r="E1" s="14"/>
    </row>
    <row r="2" spans="1:5">
      <c r="A2" s="14"/>
      <c r="B2" s="14"/>
      <c r="C2" s="14"/>
      <c r="D2" s="14"/>
      <c r="E2" s="14"/>
    </row>
    <row r="3" spans="1:5">
      <c r="A3" s="14"/>
      <c r="B3" s="14" t="s">
        <v>17</v>
      </c>
      <c r="C3" s="14"/>
      <c r="D3" s="14"/>
      <c r="E3" s="14"/>
    </row>
    <row r="4" spans="1:5">
      <c r="A4" s="14"/>
      <c r="B4" s="14" t="s">
        <v>18</v>
      </c>
      <c r="C4" s="14"/>
      <c r="D4" s="14"/>
      <c r="E4" s="14"/>
    </row>
    <row r="5" spans="1:5">
      <c r="A5" s="14"/>
      <c r="B5" s="14"/>
      <c r="C5" s="14"/>
      <c r="D5" s="14"/>
      <c r="E5" s="14"/>
    </row>
    <row r="6" spans="1:5">
      <c r="A6" s="14"/>
      <c r="B6" s="14"/>
      <c r="C6" s="14"/>
      <c r="D6" s="14"/>
      <c r="E6" s="14"/>
    </row>
    <row r="7" spans="1:5">
      <c r="A7" s="14"/>
      <c r="B7" s="14"/>
      <c r="C7" s="14"/>
      <c r="D7" s="14"/>
      <c r="E7" s="14"/>
    </row>
    <row r="8" spans="1:5">
      <c r="A8" s="14"/>
      <c r="B8" s="14" t="s">
        <v>19</v>
      </c>
      <c r="C8" s="14"/>
      <c r="D8" s="14"/>
      <c r="E8" s="14"/>
    </row>
    <row r="9" spans="1:5">
      <c r="A9" s="14"/>
      <c r="B9" s="14" t="s">
        <v>20</v>
      </c>
      <c r="C9" s="14"/>
      <c r="D9" s="14"/>
      <c r="E9" s="14"/>
    </row>
    <row r="10" spans="1:5">
      <c r="A10" s="14"/>
      <c r="B10" s="14" t="s">
        <v>21</v>
      </c>
      <c r="C10" s="14"/>
      <c r="D10" s="14"/>
      <c r="E10" s="14"/>
    </row>
    <row r="11" spans="1:5">
      <c r="A11" s="14"/>
      <c r="B11" s="14" t="s">
        <v>22</v>
      </c>
      <c r="C11" s="14"/>
      <c r="D11" s="14"/>
      <c r="E11" s="14"/>
    </row>
    <row r="12" spans="1:5">
      <c r="A12" s="14"/>
      <c r="B12" s="14"/>
      <c r="C12" s="14"/>
      <c r="D12" s="14"/>
      <c r="E12" s="14"/>
    </row>
    <row r="13" spans="1:5">
      <c r="A13" s="14"/>
      <c r="B13" s="14" t="s">
        <v>23</v>
      </c>
      <c r="C13" s="14"/>
      <c r="D13" s="14"/>
      <c r="E13" s="14"/>
    </row>
    <row r="14" spans="1:5">
      <c r="A14" s="14"/>
      <c r="B14" s="14"/>
      <c r="C14" s="14"/>
      <c r="D14" s="14"/>
      <c r="E14" s="14"/>
    </row>
    <row r="15" spans="1:5">
      <c r="A15" s="15" t="s">
        <v>4</v>
      </c>
      <c r="B15" s="15" t="s">
        <v>24</v>
      </c>
      <c r="C15" s="15" t="s">
        <v>25</v>
      </c>
      <c r="D15" s="252" t="s">
        <v>26</v>
      </c>
      <c r="E15" s="253"/>
    </row>
    <row r="16" spans="1:5" ht="16.5" customHeight="1">
      <c r="A16" s="15">
        <v>1</v>
      </c>
      <c r="B16" s="16" t="s">
        <v>27</v>
      </c>
      <c r="C16" s="17" t="s">
        <v>28</v>
      </c>
      <c r="D16" s="254" t="s">
        <v>29</v>
      </c>
      <c r="E16" s="255"/>
    </row>
    <row r="17" spans="1:5" ht="16.5" customHeight="1">
      <c r="A17" s="137">
        <v>2</v>
      </c>
      <c r="B17" s="17" t="s">
        <v>30</v>
      </c>
      <c r="C17" s="17" t="s">
        <v>31</v>
      </c>
      <c r="D17" s="250" t="s">
        <v>32</v>
      </c>
      <c r="E17" s="251"/>
    </row>
    <row r="18" spans="1:5" ht="16.5" customHeight="1">
      <c r="A18" s="137">
        <v>3</v>
      </c>
      <c r="B18" s="17" t="s">
        <v>33</v>
      </c>
      <c r="C18" s="17" t="s">
        <v>34</v>
      </c>
      <c r="D18" s="159" t="s">
        <v>35</v>
      </c>
      <c r="E18" s="160"/>
    </row>
    <row r="19" spans="1:5" ht="16.5" customHeight="1">
      <c r="A19" s="137">
        <v>4</v>
      </c>
      <c r="B19" s="17" t="s">
        <v>36</v>
      </c>
      <c r="C19" s="17" t="s">
        <v>37</v>
      </c>
      <c r="D19" s="159"/>
      <c r="E19" s="160"/>
    </row>
    <row r="20" spans="1:5" ht="16.5" customHeight="1">
      <c r="A20" s="137">
        <v>5</v>
      </c>
      <c r="B20" s="17" t="s">
        <v>38</v>
      </c>
      <c r="C20" s="17" t="s">
        <v>39</v>
      </c>
      <c r="D20" s="159"/>
      <c r="E20" s="160"/>
    </row>
    <row r="21" spans="1:5" ht="16.5" customHeight="1">
      <c r="A21" s="137">
        <v>6</v>
      </c>
      <c r="B21" s="17" t="s">
        <v>40</v>
      </c>
      <c r="C21" s="17" t="s">
        <v>41</v>
      </c>
      <c r="D21" s="159"/>
      <c r="E21" s="160"/>
    </row>
    <row r="22" spans="1:5" ht="16.5" customHeight="1">
      <c r="A22" s="137">
        <v>7</v>
      </c>
      <c r="B22" s="17" t="s">
        <v>42</v>
      </c>
      <c r="C22" s="17" t="s">
        <v>43</v>
      </c>
      <c r="D22" s="159"/>
      <c r="E22" s="160"/>
    </row>
    <row r="23" spans="1:5" ht="16.5" customHeight="1">
      <c r="A23" s="137">
        <v>8</v>
      </c>
      <c r="B23" s="17" t="s">
        <v>44</v>
      </c>
      <c r="C23" s="17" t="s">
        <v>45</v>
      </c>
      <c r="D23" s="159"/>
      <c r="E23" s="160"/>
    </row>
    <row r="24" spans="1:5" ht="16.5" customHeight="1">
      <c r="A24" s="137">
        <v>9</v>
      </c>
      <c r="B24" s="17" t="s">
        <v>46</v>
      </c>
      <c r="C24" s="17" t="s">
        <v>47</v>
      </c>
      <c r="D24" s="159"/>
      <c r="E24" s="160"/>
    </row>
    <row r="25" spans="1:5" ht="16.5" customHeight="1">
      <c r="A25" s="137">
        <v>10</v>
      </c>
      <c r="B25" s="17" t="s">
        <v>48</v>
      </c>
      <c r="C25" s="17" t="s">
        <v>49</v>
      </c>
      <c r="D25" s="159"/>
      <c r="E25" s="160"/>
    </row>
    <row r="26" spans="1:5" ht="16.5" customHeight="1">
      <c r="A26" s="137">
        <v>11</v>
      </c>
      <c r="B26" s="17" t="s">
        <v>50</v>
      </c>
      <c r="C26" s="17" t="s">
        <v>51</v>
      </c>
      <c r="D26" s="159"/>
      <c r="E26" s="160"/>
    </row>
    <row r="27" spans="1:5" ht="16.5" customHeight="1">
      <c r="A27" s="137">
        <v>12</v>
      </c>
      <c r="B27" s="17" t="s">
        <v>52</v>
      </c>
      <c r="C27" s="17" t="s">
        <v>53</v>
      </c>
      <c r="D27" s="159" t="s">
        <v>54</v>
      </c>
      <c r="E27" s="160"/>
    </row>
    <row r="28" spans="1:5" ht="16.5" customHeight="1">
      <c r="A28" s="137">
        <v>13</v>
      </c>
      <c r="B28" s="17" t="s">
        <v>55</v>
      </c>
      <c r="C28" s="17" t="s">
        <v>56</v>
      </c>
      <c r="D28" s="159" t="s">
        <v>57</v>
      </c>
      <c r="E28" s="160"/>
    </row>
    <row r="29" spans="1:5" ht="16.5" customHeight="1">
      <c r="A29" s="137">
        <v>14</v>
      </c>
      <c r="B29" s="17" t="s">
        <v>58</v>
      </c>
      <c r="C29" s="17" t="s">
        <v>59</v>
      </c>
      <c r="D29" s="159" t="s">
        <v>60</v>
      </c>
      <c r="E29" s="160"/>
    </row>
    <row r="30" spans="1:5" ht="16.5" customHeight="1">
      <c r="A30" s="137">
        <v>15</v>
      </c>
      <c r="B30" s="17" t="s">
        <v>61</v>
      </c>
      <c r="C30" s="17" t="s">
        <v>62</v>
      </c>
      <c r="D30" s="159" t="s">
        <v>63</v>
      </c>
      <c r="E30" s="160"/>
    </row>
    <row r="31" spans="1:5" ht="16.5" customHeight="1">
      <c r="A31" s="149">
        <v>16</v>
      </c>
      <c r="B31" s="23" t="s">
        <v>64</v>
      </c>
      <c r="C31" s="23" t="s">
        <v>65</v>
      </c>
      <c r="D31" s="158"/>
      <c r="E31" s="160"/>
    </row>
    <row r="32" spans="1:5" ht="16.5" customHeight="1">
      <c r="A32" s="137">
        <v>17</v>
      </c>
      <c r="B32" s="17" t="s">
        <v>66</v>
      </c>
      <c r="C32" s="17" t="s">
        <v>67</v>
      </c>
      <c r="D32" s="159"/>
      <c r="E32" s="160"/>
    </row>
    <row r="33" spans="1:5" ht="16.5" customHeight="1">
      <c r="A33" s="137">
        <v>18</v>
      </c>
      <c r="B33" s="17" t="s">
        <v>68</v>
      </c>
      <c r="C33" s="17" t="s">
        <v>69</v>
      </c>
      <c r="D33" s="159"/>
      <c r="E33" s="160"/>
    </row>
    <row r="34" spans="1:5" ht="16.5" customHeight="1">
      <c r="A34" s="137">
        <v>19</v>
      </c>
      <c r="B34" s="17" t="s">
        <v>70</v>
      </c>
      <c r="C34" s="17" t="s">
        <v>71</v>
      </c>
      <c r="D34" s="159"/>
      <c r="E34" s="160"/>
    </row>
    <row r="35" spans="1:5" ht="16.5" customHeight="1">
      <c r="A35" s="137">
        <v>20</v>
      </c>
      <c r="B35" s="17" t="s">
        <v>72</v>
      </c>
      <c r="C35" s="17" t="s">
        <v>73</v>
      </c>
      <c r="D35" s="159"/>
      <c r="E35" s="160"/>
    </row>
    <row r="36" spans="1:5" ht="16.5" customHeight="1">
      <c r="A36" s="137">
        <v>21</v>
      </c>
      <c r="B36" s="17" t="s">
        <v>74</v>
      </c>
      <c r="C36" s="17" t="s">
        <v>75</v>
      </c>
      <c r="D36" s="159"/>
      <c r="E36" s="160"/>
    </row>
    <row r="37" spans="1:5" ht="16.5" customHeight="1">
      <c r="A37" s="137">
        <v>22</v>
      </c>
      <c r="B37" s="17" t="s">
        <v>76</v>
      </c>
      <c r="C37" s="17" t="s">
        <v>77</v>
      </c>
      <c r="D37" s="159"/>
      <c r="E37" s="160"/>
    </row>
    <row r="38" spans="1:5" ht="16.5" customHeight="1">
      <c r="A38" s="137">
        <v>23</v>
      </c>
      <c r="B38" s="17" t="s">
        <v>78</v>
      </c>
      <c r="C38" s="17" t="s">
        <v>79</v>
      </c>
      <c r="D38" s="159"/>
      <c r="E38" s="160"/>
    </row>
    <row r="39" spans="1:5" ht="16.5" customHeight="1">
      <c r="A39" s="137">
        <v>24</v>
      </c>
      <c r="B39" s="17" t="s">
        <v>80</v>
      </c>
      <c r="C39" s="148" t="s">
        <v>81</v>
      </c>
      <c r="D39" s="159"/>
      <c r="E39" s="160"/>
    </row>
    <row r="40" spans="1:5" ht="16.5" customHeight="1">
      <c r="A40" s="137">
        <v>25</v>
      </c>
      <c r="B40" s="17" t="s">
        <v>82</v>
      </c>
      <c r="C40" s="148" t="s">
        <v>83</v>
      </c>
      <c r="D40" s="159"/>
      <c r="E40" s="160"/>
    </row>
    <row r="41" spans="1:5" ht="16.5" customHeight="1">
      <c r="A41" s="137">
        <v>26</v>
      </c>
      <c r="B41" s="23" t="s">
        <v>84</v>
      </c>
      <c r="C41" s="23" t="s">
        <v>77</v>
      </c>
      <c r="D41" s="159"/>
      <c r="E41" s="160"/>
    </row>
    <row r="42" spans="1:5" ht="16.5" customHeight="1">
      <c r="A42" s="137">
        <v>27</v>
      </c>
      <c r="B42" s="23" t="s">
        <v>85</v>
      </c>
      <c r="C42" s="23" t="s">
        <v>86</v>
      </c>
      <c r="D42" s="246" t="s">
        <v>87</v>
      </c>
      <c r="E42" s="247"/>
    </row>
    <row r="43" spans="1:5" ht="16.5" customHeight="1">
      <c r="A43" s="137">
        <v>28</v>
      </c>
      <c r="B43" s="23" t="s">
        <v>88</v>
      </c>
      <c r="C43" s="23" t="s">
        <v>89</v>
      </c>
      <c r="D43" s="246" t="s">
        <v>90</v>
      </c>
      <c r="E43" s="247"/>
    </row>
    <row r="44" spans="1:5" ht="16.5" customHeight="1">
      <c r="A44" s="137">
        <v>29</v>
      </c>
      <c r="B44" s="23" t="s">
        <v>91</v>
      </c>
      <c r="C44" s="23" t="s">
        <v>92</v>
      </c>
      <c r="D44" s="246" t="s">
        <v>93</v>
      </c>
      <c r="E44" s="247"/>
    </row>
    <row r="45" spans="1:5" ht="16.5" customHeight="1">
      <c r="A45" s="137">
        <v>30</v>
      </c>
      <c r="B45" s="23" t="s">
        <v>94</v>
      </c>
      <c r="C45" s="23" t="s">
        <v>95</v>
      </c>
      <c r="D45" s="246" t="s">
        <v>96</v>
      </c>
      <c r="E45" s="247"/>
    </row>
  </sheetData>
  <mergeCells count="7">
    <mergeCell ref="D44:E44"/>
    <mergeCell ref="D45:E45"/>
    <mergeCell ref="D15:E15"/>
    <mergeCell ref="D16:E16"/>
    <mergeCell ref="D17:E17"/>
    <mergeCell ref="D42:E42"/>
    <mergeCell ref="D43:E43"/>
  </mergeCells>
  <phoneticPr fontId="18" type="noConversion"/>
  <pageMargins left="0.69972223043441772" right="0.69972223043441772" top="0.75" bottom="0.75" header="0.30000001192092896" footer="0.30000001192092896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tabColor rgb="FFFF0000"/>
  </sheetPr>
  <dimension ref="A1:Q103"/>
  <sheetViews>
    <sheetView topLeftCell="A84" zoomScale="85" zoomScaleNormal="85" zoomScaleSheetLayoutView="75" workbookViewId="0">
      <selection activeCell="G83" sqref="G83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style="1" customWidth="1"/>
    <col min="6" max="6" width="22" style="1" customWidth="1"/>
    <col min="7" max="7" width="67.875" style="1" customWidth="1"/>
    <col min="8" max="8" width="29.5" style="1" bestFit="1" customWidth="1"/>
    <col min="11" max="11" width="53.125" style="1" bestFit="1" customWidth="1"/>
    <col min="12" max="12" width="152.5" style="1" bestFit="1" customWidth="1"/>
    <col min="16" max="17" width="9" style="1" customWidth="1"/>
  </cols>
  <sheetData>
    <row r="1" spans="1:10">
      <c r="A1" s="299" t="s">
        <v>77</v>
      </c>
      <c r="B1" s="299"/>
      <c r="C1" s="299"/>
      <c r="D1" s="299"/>
      <c r="E1" s="299"/>
      <c r="F1" s="299"/>
      <c r="G1" s="299"/>
      <c r="H1" s="299"/>
    </row>
    <row r="2" spans="1:10">
      <c r="A2" s="336" t="s">
        <v>287</v>
      </c>
      <c r="B2" s="337"/>
      <c r="C2" s="337"/>
      <c r="D2" s="337"/>
      <c r="E2" s="337"/>
      <c r="F2" s="337"/>
      <c r="G2" s="337"/>
      <c r="H2" s="338"/>
    </row>
    <row r="3" spans="1:10">
      <c r="A3" s="135" t="s">
        <v>4</v>
      </c>
      <c r="B3" s="134" t="s">
        <v>188</v>
      </c>
      <c r="C3" s="134" t="s">
        <v>189</v>
      </c>
      <c r="D3" s="134" t="s">
        <v>190</v>
      </c>
      <c r="E3" s="134" t="s">
        <v>191</v>
      </c>
      <c r="F3" s="134" t="s">
        <v>192</v>
      </c>
      <c r="G3" s="135" t="s">
        <v>119</v>
      </c>
      <c r="H3" s="135" t="s">
        <v>193</v>
      </c>
    </row>
    <row r="4" spans="1:10" ht="18" customHeight="1">
      <c r="A4" s="133">
        <v>1</v>
      </c>
      <c r="B4" s="132" t="s">
        <v>197</v>
      </c>
      <c r="C4" s="132" t="s">
        <v>198</v>
      </c>
      <c r="D4" s="132">
        <v>1</v>
      </c>
      <c r="E4" s="132"/>
      <c r="F4" s="132" t="s">
        <v>288</v>
      </c>
      <c r="G4" s="132"/>
      <c r="H4" s="130"/>
      <c r="J4" s="49"/>
    </row>
    <row r="5" spans="1:10" ht="18" customHeight="1">
      <c r="A5" s="130">
        <v>2</v>
      </c>
      <c r="B5" s="131" t="s">
        <v>204</v>
      </c>
      <c r="C5" s="131" t="s">
        <v>198</v>
      </c>
      <c r="D5" s="131">
        <v>3</v>
      </c>
      <c r="E5" s="131"/>
      <c r="F5" s="131" t="s">
        <v>726</v>
      </c>
      <c r="G5" s="131"/>
      <c r="H5" s="130"/>
      <c r="J5" s="49"/>
    </row>
    <row r="6" spans="1:10" ht="18" customHeight="1">
      <c r="A6" s="130">
        <v>3</v>
      </c>
      <c r="B6" s="131" t="s">
        <v>294</v>
      </c>
      <c r="C6" s="131" t="s">
        <v>198</v>
      </c>
      <c r="D6" s="131">
        <v>1</v>
      </c>
      <c r="E6" s="131"/>
      <c r="F6" s="131" t="s">
        <v>295</v>
      </c>
      <c r="G6" s="131"/>
      <c r="H6" s="130"/>
      <c r="J6" s="49"/>
    </row>
    <row r="7" spans="1:10" ht="18" customHeight="1">
      <c r="A7" s="130">
        <v>4</v>
      </c>
      <c r="B7" s="131" t="s">
        <v>343</v>
      </c>
      <c r="C7" s="131" t="s">
        <v>198</v>
      </c>
      <c r="D7" s="131">
        <v>15</v>
      </c>
      <c r="E7" s="131"/>
      <c r="F7" s="131" t="s">
        <v>344</v>
      </c>
      <c r="G7" s="131"/>
      <c r="H7" s="130"/>
      <c r="J7" s="49"/>
    </row>
    <row r="8" spans="1:10" ht="18" customHeight="1">
      <c r="A8" s="130">
        <v>5</v>
      </c>
      <c r="B8" s="131" t="s">
        <v>294</v>
      </c>
      <c r="C8" s="131" t="s">
        <v>198</v>
      </c>
      <c r="D8" s="131">
        <v>1</v>
      </c>
      <c r="E8" s="131"/>
      <c r="F8" s="131" t="s">
        <v>295</v>
      </c>
      <c r="G8" s="131"/>
      <c r="H8" s="130"/>
      <c r="J8" s="49"/>
    </row>
    <row r="9" spans="1:10" ht="18" customHeight="1">
      <c r="A9" s="130">
        <v>6</v>
      </c>
      <c r="B9" s="131" t="s">
        <v>347</v>
      </c>
      <c r="C9" s="131" t="s">
        <v>198</v>
      </c>
      <c r="D9" s="131">
        <v>5</v>
      </c>
      <c r="E9" s="131"/>
      <c r="F9" s="131" t="s">
        <v>348</v>
      </c>
      <c r="G9" s="131"/>
      <c r="H9" s="130"/>
      <c r="J9" s="49"/>
    </row>
    <row r="10" spans="1:10" ht="18" customHeight="1">
      <c r="A10" s="130">
        <v>7</v>
      </c>
      <c r="B10" s="131" t="s">
        <v>294</v>
      </c>
      <c r="C10" s="131" t="s">
        <v>198</v>
      </c>
      <c r="D10" s="131">
        <v>1</v>
      </c>
      <c r="E10" s="131"/>
      <c r="F10" s="131" t="s">
        <v>295</v>
      </c>
      <c r="G10" s="131"/>
      <c r="H10" s="130"/>
      <c r="J10" s="49"/>
    </row>
    <row r="11" spans="1:10" ht="18" customHeight="1">
      <c r="A11" s="130">
        <v>8</v>
      </c>
      <c r="B11" s="131" t="s">
        <v>361</v>
      </c>
      <c r="C11" s="131" t="s">
        <v>198</v>
      </c>
      <c r="D11" s="131">
        <v>5</v>
      </c>
      <c r="E11" s="131"/>
      <c r="F11" s="131" t="s">
        <v>362</v>
      </c>
      <c r="G11" s="131" t="s">
        <v>399</v>
      </c>
      <c r="H11" s="130"/>
      <c r="J11" s="49"/>
    </row>
    <row r="12" spans="1:10" ht="18" customHeight="1">
      <c r="A12" s="130">
        <v>9</v>
      </c>
      <c r="B12" s="131" t="s">
        <v>294</v>
      </c>
      <c r="C12" s="131" t="s">
        <v>198</v>
      </c>
      <c r="D12" s="131">
        <v>1</v>
      </c>
      <c r="E12" s="131"/>
      <c r="F12" s="131" t="s">
        <v>295</v>
      </c>
      <c r="G12" s="131"/>
      <c r="H12" s="130"/>
      <c r="J12" s="49"/>
    </row>
    <row r="13" spans="1:10" ht="18" customHeight="1">
      <c r="A13" s="130">
        <v>10</v>
      </c>
      <c r="B13" s="131" t="s">
        <v>365</v>
      </c>
      <c r="C13" s="131" t="s">
        <v>198</v>
      </c>
      <c r="D13" s="131">
        <v>2</v>
      </c>
      <c r="E13" s="131"/>
      <c r="F13" s="131" t="s">
        <v>727</v>
      </c>
      <c r="G13" s="131"/>
      <c r="H13" s="130"/>
      <c r="J13" s="49"/>
    </row>
    <row r="14" spans="1:10" ht="18" customHeight="1">
      <c r="A14" s="130">
        <v>11</v>
      </c>
      <c r="B14" s="131" t="s">
        <v>294</v>
      </c>
      <c r="C14" s="131" t="s">
        <v>198</v>
      </c>
      <c r="D14" s="131">
        <v>1</v>
      </c>
      <c r="E14" s="131"/>
      <c r="F14" s="131" t="s">
        <v>295</v>
      </c>
      <c r="G14" s="131"/>
      <c r="H14" s="130"/>
      <c r="J14" s="49"/>
    </row>
    <row r="15" spans="1:10" ht="18" customHeight="1">
      <c r="A15" s="130">
        <v>12</v>
      </c>
      <c r="B15" s="131" t="s">
        <v>383</v>
      </c>
      <c r="C15" s="131" t="s">
        <v>198</v>
      </c>
      <c r="D15" s="131">
        <v>5</v>
      </c>
      <c r="E15" s="131"/>
      <c r="F15" s="131" t="s">
        <v>309</v>
      </c>
      <c r="G15" s="131" t="s">
        <v>581</v>
      </c>
      <c r="H15" s="130"/>
      <c r="J15" s="49"/>
    </row>
    <row r="16" spans="1:10" ht="18" customHeight="1">
      <c r="A16" s="130">
        <v>13</v>
      </c>
      <c r="B16" s="131" t="s">
        <v>294</v>
      </c>
      <c r="C16" s="131" t="s">
        <v>198</v>
      </c>
      <c r="D16" s="131">
        <v>1</v>
      </c>
      <c r="E16" s="131"/>
      <c r="F16" s="131" t="s">
        <v>295</v>
      </c>
      <c r="G16" s="131"/>
      <c r="H16" s="130"/>
      <c r="J16" s="49"/>
    </row>
    <row r="17" spans="1:10" ht="18" customHeight="1">
      <c r="A17" s="130">
        <v>14</v>
      </c>
      <c r="B17" s="131" t="s">
        <v>237</v>
      </c>
      <c r="C17" s="131" t="s">
        <v>198</v>
      </c>
      <c r="D17" s="131">
        <v>3</v>
      </c>
      <c r="E17" s="131"/>
      <c r="F17" s="131" t="s">
        <v>409</v>
      </c>
      <c r="G17" s="131" t="s">
        <v>411</v>
      </c>
      <c r="H17" s="130"/>
      <c r="J17" s="49"/>
    </row>
    <row r="18" spans="1:10" ht="18" customHeight="1">
      <c r="A18" s="130">
        <v>15</v>
      </c>
      <c r="B18" s="131" t="s">
        <v>294</v>
      </c>
      <c r="C18" s="131" t="s">
        <v>198</v>
      </c>
      <c r="D18" s="131">
        <v>1</v>
      </c>
      <c r="E18" s="131"/>
      <c r="F18" s="131" t="s">
        <v>295</v>
      </c>
      <c r="G18" s="131"/>
      <c r="H18" s="130"/>
      <c r="J18" s="49"/>
    </row>
    <row r="19" spans="1:10" ht="18" customHeight="1">
      <c r="A19" s="130">
        <v>16</v>
      </c>
      <c r="B19" s="131" t="s">
        <v>395</v>
      </c>
      <c r="C19" s="131" t="s">
        <v>198</v>
      </c>
      <c r="D19" s="131">
        <v>1</v>
      </c>
      <c r="E19" s="131"/>
      <c r="F19" s="131" t="s">
        <v>396</v>
      </c>
      <c r="G19" s="131"/>
      <c r="H19" s="130"/>
      <c r="J19" s="49"/>
    </row>
    <row r="20" spans="1:10" ht="18" customHeight="1">
      <c r="A20" s="130">
        <v>17</v>
      </c>
      <c r="B20" s="131" t="s">
        <v>294</v>
      </c>
      <c r="C20" s="131" t="s">
        <v>198</v>
      </c>
      <c r="D20" s="131">
        <v>1</v>
      </c>
      <c r="E20" s="131"/>
      <c r="F20" s="131" t="s">
        <v>295</v>
      </c>
      <c r="G20" s="131"/>
      <c r="H20" s="130"/>
      <c r="J20" s="49"/>
    </row>
    <row r="21" spans="1:10" ht="18" customHeight="1">
      <c r="A21" s="130">
        <v>18</v>
      </c>
      <c r="B21" s="131" t="s">
        <v>590</v>
      </c>
      <c r="C21" s="131" t="s">
        <v>198</v>
      </c>
      <c r="D21" s="131">
        <v>5</v>
      </c>
      <c r="E21" s="131"/>
      <c r="F21" s="131" t="s">
        <v>362</v>
      </c>
      <c r="G21" s="131" t="s">
        <v>399</v>
      </c>
      <c r="H21" s="130"/>
      <c r="J21" s="49"/>
    </row>
    <row r="22" spans="1:10" ht="18" customHeight="1">
      <c r="A22" s="130">
        <v>19</v>
      </c>
      <c r="B22" s="131" t="s">
        <v>294</v>
      </c>
      <c r="C22" s="131" t="s">
        <v>198</v>
      </c>
      <c r="D22" s="131">
        <v>1</v>
      </c>
      <c r="E22" s="131"/>
      <c r="F22" s="131" t="s">
        <v>295</v>
      </c>
      <c r="G22" s="131"/>
      <c r="H22" s="130"/>
      <c r="J22" s="49"/>
    </row>
    <row r="23" spans="1:10" ht="18" customHeight="1">
      <c r="A23" s="130">
        <v>20</v>
      </c>
      <c r="B23" s="131" t="s">
        <v>436</v>
      </c>
      <c r="C23" s="131" t="s">
        <v>198</v>
      </c>
      <c r="D23" s="131">
        <v>7</v>
      </c>
      <c r="E23" s="131"/>
      <c r="F23" s="131" t="s">
        <v>440</v>
      </c>
      <c r="G23" s="131" t="s">
        <v>399</v>
      </c>
      <c r="H23" s="130"/>
      <c r="J23" s="49"/>
    </row>
    <row r="24" spans="1:10" ht="18" customHeight="1">
      <c r="A24" s="130">
        <v>21</v>
      </c>
      <c r="B24" s="131" t="s">
        <v>294</v>
      </c>
      <c r="C24" s="131" t="s">
        <v>198</v>
      </c>
      <c r="D24" s="131">
        <v>1</v>
      </c>
      <c r="E24" s="131"/>
      <c r="F24" s="131" t="s">
        <v>295</v>
      </c>
      <c r="G24" s="131"/>
      <c r="H24" s="130"/>
      <c r="J24" s="49"/>
    </row>
    <row r="25" spans="1:10" ht="18" customHeight="1">
      <c r="A25" s="130">
        <v>22</v>
      </c>
      <c r="B25" s="131" t="s">
        <v>446</v>
      </c>
      <c r="C25" s="131" t="s">
        <v>198</v>
      </c>
      <c r="D25" s="131">
        <v>7</v>
      </c>
      <c r="E25" s="131"/>
      <c r="F25" s="131" t="s">
        <v>440</v>
      </c>
      <c r="G25" s="131" t="s">
        <v>399</v>
      </c>
      <c r="H25" s="130"/>
      <c r="J25" s="49"/>
    </row>
    <row r="26" spans="1:10" ht="18" customHeight="1">
      <c r="A26" s="130">
        <v>23</v>
      </c>
      <c r="B26" s="131" t="s">
        <v>294</v>
      </c>
      <c r="C26" s="131" t="s">
        <v>198</v>
      </c>
      <c r="D26" s="131">
        <v>1</v>
      </c>
      <c r="E26" s="131"/>
      <c r="F26" s="131" t="s">
        <v>295</v>
      </c>
      <c r="G26" s="131"/>
      <c r="H26" s="130"/>
      <c r="J26" s="49"/>
    </row>
    <row r="27" spans="1:10" ht="18" customHeight="1">
      <c r="A27" s="130">
        <v>24</v>
      </c>
      <c r="B27" s="131" t="s">
        <v>456</v>
      </c>
      <c r="C27" s="131" t="s">
        <v>198</v>
      </c>
      <c r="D27" s="131">
        <v>1</v>
      </c>
      <c r="E27" s="131"/>
      <c r="F27" s="131" t="s">
        <v>422</v>
      </c>
      <c r="G27" s="131"/>
      <c r="H27" s="130"/>
      <c r="J27" s="49"/>
    </row>
    <row r="28" spans="1:10" ht="18" customHeight="1">
      <c r="A28" s="130">
        <v>25</v>
      </c>
      <c r="B28" s="131" t="s">
        <v>294</v>
      </c>
      <c r="C28" s="131" t="s">
        <v>198</v>
      </c>
      <c r="D28" s="131">
        <v>1</v>
      </c>
      <c r="E28" s="131"/>
      <c r="F28" s="131" t="s">
        <v>295</v>
      </c>
      <c r="G28" s="131"/>
      <c r="H28" s="130"/>
      <c r="J28" s="49"/>
    </row>
    <row r="29" spans="1:10" ht="18" customHeight="1">
      <c r="A29" s="130">
        <v>26</v>
      </c>
      <c r="B29" s="131" t="s">
        <v>465</v>
      </c>
      <c r="C29" s="131" t="s">
        <v>198</v>
      </c>
      <c r="D29" s="131">
        <v>1</v>
      </c>
      <c r="E29" s="131"/>
      <c r="F29" s="131" t="s">
        <v>422</v>
      </c>
      <c r="G29" s="131"/>
      <c r="H29" s="130"/>
      <c r="J29" s="49"/>
    </row>
    <row r="30" spans="1:10" ht="18" customHeight="1">
      <c r="A30" s="130">
        <v>27</v>
      </c>
      <c r="B30" s="131" t="s">
        <v>294</v>
      </c>
      <c r="C30" s="131" t="s">
        <v>198</v>
      </c>
      <c r="D30" s="131">
        <v>1</v>
      </c>
      <c r="E30" s="131"/>
      <c r="F30" s="131" t="s">
        <v>295</v>
      </c>
      <c r="G30" s="131"/>
      <c r="H30" s="130"/>
      <c r="J30" s="49"/>
    </row>
    <row r="31" spans="1:10" ht="18" customHeight="1">
      <c r="A31" s="130">
        <v>28</v>
      </c>
      <c r="B31" s="131" t="s">
        <v>477</v>
      </c>
      <c r="C31" s="131" t="s">
        <v>198</v>
      </c>
      <c r="D31" s="131">
        <v>1</v>
      </c>
      <c r="E31" s="131"/>
      <c r="F31" s="131" t="s">
        <v>422</v>
      </c>
      <c r="G31" s="131"/>
      <c r="H31" s="130"/>
      <c r="J31" s="49"/>
    </row>
    <row r="32" spans="1:10" ht="18" customHeight="1">
      <c r="A32" s="130">
        <v>29</v>
      </c>
      <c r="B32" s="131" t="s">
        <v>294</v>
      </c>
      <c r="C32" s="131" t="s">
        <v>198</v>
      </c>
      <c r="D32" s="131">
        <v>1</v>
      </c>
      <c r="E32" s="131"/>
      <c r="F32" s="131" t="s">
        <v>295</v>
      </c>
      <c r="G32" s="131"/>
      <c r="H32" s="130"/>
      <c r="J32" s="49"/>
    </row>
    <row r="33" spans="1:10" ht="18" customHeight="1">
      <c r="A33" s="130">
        <v>30</v>
      </c>
      <c r="B33" s="131" t="s">
        <v>421</v>
      </c>
      <c r="C33" s="131" t="s">
        <v>198</v>
      </c>
      <c r="D33" s="131">
        <v>1</v>
      </c>
      <c r="E33" s="131"/>
      <c r="F33" s="131" t="s">
        <v>422</v>
      </c>
      <c r="G33" s="131"/>
      <c r="H33" s="130"/>
      <c r="J33" s="49"/>
    </row>
    <row r="34" spans="1:10" ht="18" customHeight="1">
      <c r="A34" s="130">
        <v>31</v>
      </c>
      <c r="B34" s="131" t="s">
        <v>294</v>
      </c>
      <c r="C34" s="131" t="s">
        <v>198</v>
      </c>
      <c r="D34" s="131">
        <v>1</v>
      </c>
      <c r="E34" s="131"/>
      <c r="F34" s="131" t="s">
        <v>295</v>
      </c>
      <c r="G34" s="131"/>
      <c r="H34" s="130"/>
      <c r="J34" s="49"/>
    </row>
    <row r="35" spans="1:10" ht="18" customHeight="1">
      <c r="A35" s="130">
        <v>32</v>
      </c>
      <c r="B35" s="131" t="s">
        <v>424</v>
      </c>
      <c r="C35" s="131" t="s">
        <v>198</v>
      </c>
      <c r="D35" s="131">
        <v>3</v>
      </c>
      <c r="E35" s="131"/>
      <c r="F35" s="131" t="s">
        <v>728</v>
      </c>
      <c r="G35" s="131"/>
      <c r="H35" s="130"/>
      <c r="J35" s="49"/>
    </row>
    <row r="36" spans="1:10" ht="18" customHeight="1">
      <c r="A36" s="130">
        <v>33</v>
      </c>
      <c r="B36" s="131" t="s">
        <v>294</v>
      </c>
      <c r="C36" s="131" t="s">
        <v>198</v>
      </c>
      <c r="D36" s="131">
        <v>1</v>
      </c>
      <c r="E36" s="131"/>
      <c r="F36" s="131" t="s">
        <v>295</v>
      </c>
      <c r="G36" s="131"/>
      <c r="H36" s="130"/>
      <c r="J36" s="49"/>
    </row>
    <row r="37" spans="1:10" ht="18" customHeight="1">
      <c r="A37" s="130">
        <v>34</v>
      </c>
      <c r="B37" s="131" t="s">
        <v>702</v>
      </c>
      <c r="C37" s="131" t="s">
        <v>198</v>
      </c>
      <c r="D37" s="131">
        <v>1</v>
      </c>
      <c r="E37" s="131"/>
      <c r="F37" s="131" t="s">
        <v>422</v>
      </c>
      <c r="G37" s="131"/>
      <c r="H37" s="130"/>
      <c r="J37" s="49"/>
    </row>
    <row r="38" spans="1:10" ht="18" customHeight="1">
      <c r="A38" s="130">
        <v>35</v>
      </c>
      <c r="B38" s="131" t="s">
        <v>294</v>
      </c>
      <c r="C38" s="131" t="s">
        <v>198</v>
      </c>
      <c r="D38" s="131">
        <v>1</v>
      </c>
      <c r="E38" s="131"/>
      <c r="F38" s="131" t="s">
        <v>295</v>
      </c>
      <c r="G38" s="131"/>
      <c r="H38" s="130"/>
      <c r="J38" s="49"/>
    </row>
    <row r="39" spans="1:10" ht="18" customHeight="1">
      <c r="A39" s="130">
        <v>36</v>
      </c>
      <c r="B39" s="131" t="s">
        <v>491</v>
      </c>
      <c r="C39" s="131" t="s">
        <v>198</v>
      </c>
      <c r="D39" s="131">
        <v>1</v>
      </c>
      <c r="E39" s="131"/>
      <c r="F39" s="131" t="s">
        <v>422</v>
      </c>
      <c r="G39" s="131"/>
      <c r="H39" s="130"/>
      <c r="J39" s="49"/>
    </row>
    <row r="40" spans="1:10" ht="18" customHeight="1">
      <c r="A40" s="130">
        <v>37</v>
      </c>
      <c r="B40" s="131" t="s">
        <v>294</v>
      </c>
      <c r="C40" s="131" t="s">
        <v>198</v>
      </c>
      <c r="D40" s="131">
        <v>1</v>
      </c>
      <c r="E40" s="131"/>
      <c r="F40" s="131" t="s">
        <v>295</v>
      </c>
      <c r="G40" s="131"/>
      <c r="H40" s="130"/>
      <c r="J40" s="49"/>
    </row>
    <row r="41" spans="1:10" ht="18" customHeight="1">
      <c r="A41" s="130">
        <v>38</v>
      </c>
      <c r="B41" s="131" t="s">
        <v>506</v>
      </c>
      <c r="C41" s="131" t="s">
        <v>198</v>
      </c>
      <c r="D41" s="131">
        <v>1</v>
      </c>
      <c r="E41" s="131"/>
      <c r="F41" s="131" t="s">
        <v>507</v>
      </c>
      <c r="G41" s="131"/>
      <c r="H41" s="130"/>
      <c r="J41" s="49"/>
    </row>
    <row r="42" spans="1:10" ht="18" customHeight="1">
      <c r="A42" s="130">
        <v>39</v>
      </c>
      <c r="B42" s="131" t="s">
        <v>294</v>
      </c>
      <c r="C42" s="131" t="s">
        <v>198</v>
      </c>
      <c r="D42" s="131">
        <v>1</v>
      </c>
      <c r="E42" s="131"/>
      <c r="F42" s="131" t="s">
        <v>295</v>
      </c>
      <c r="G42" s="131"/>
      <c r="H42" s="130"/>
      <c r="J42" s="49"/>
    </row>
    <row r="43" spans="1:10" ht="18" customHeight="1">
      <c r="A43" s="130">
        <v>40</v>
      </c>
      <c r="B43" s="131" t="s">
        <v>565</v>
      </c>
      <c r="C43" s="131" t="s">
        <v>198</v>
      </c>
      <c r="D43" s="131">
        <v>4</v>
      </c>
      <c r="E43" s="131"/>
      <c r="F43" s="131" t="s">
        <v>566</v>
      </c>
      <c r="G43" s="131" t="s">
        <v>567</v>
      </c>
      <c r="H43" s="130"/>
      <c r="J43" s="49"/>
    </row>
    <row r="44" spans="1:10" ht="18" customHeight="1">
      <c r="A44" s="130">
        <v>41</v>
      </c>
      <c r="B44" s="131" t="s">
        <v>294</v>
      </c>
      <c r="C44" s="131" t="s">
        <v>198</v>
      </c>
      <c r="D44" s="131">
        <v>1</v>
      </c>
      <c r="E44" s="131"/>
      <c r="F44" s="131" t="s">
        <v>295</v>
      </c>
      <c r="G44" s="131"/>
      <c r="H44" s="130"/>
      <c r="J44" s="49"/>
    </row>
    <row r="45" spans="1:10" ht="18" customHeight="1">
      <c r="A45" s="130">
        <v>42</v>
      </c>
      <c r="B45" s="131" t="s">
        <v>568</v>
      </c>
      <c r="C45" s="131" t="s">
        <v>198</v>
      </c>
      <c r="D45" s="131">
        <v>4</v>
      </c>
      <c r="E45" s="131"/>
      <c r="F45" s="131" t="s">
        <v>566</v>
      </c>
      <c r="G45" s="131" t="s">
        <v>567</v>
      </c>
      <c r="H45" s="130"/>
      <c r="J45" s="49"/>
    </row>
    <row r="46" spans="1:10" ht="18" customHeight="1">
      <c r="A46" s="130">
        <v>43</v>
      </c>
      <c r="B46" s="131" t="s">
        <v>294</v>
      </c>
      <c r="C46" s="131" t="s">
        <v>198</v>
      </c>
      <c r="D46" s="131">
        <v>1</v>
      </c>
      <c r="E46" s="131"/>
      <c r="F46" s="131" t="s">
        <v>295</v>
      </c>
      <c r="G46" s="131"/>
      <c r="H46" s="130"/>
      <c r="J46" s="49"/>
    </row>
    <row r="47" spans="1:10" ht="18" customHeight="1">
      <c r="A47" s="130">
        <v>44</v>
      </c>
      <c r="B47" s="131" t="s">
        <v>569</v>
      </c>
      <c r="C47" s="131" t="s">
        <v>198</v>
      </c>
      <c r="D47" s="131">
        <v>4</v>
      </c>
      <c r="E47" s="131"/>
      <c r="F47" s="131" t="s">
        <v>566</v>
      </c>
      <c r="G47" s="131" t="s">
        <v>567</v>
      </c>
      <c r="H47" s="130"/>
      <c r="J47" s="49"/>
    </row>
    <row r="48" spans="1:10" ht="18" customHeight="1">
      <c r="A48" s="130">
        <v>45</v>
      </c>
      <c r="B48" s="131" t="s">
        <v>294</v>
      </c>
      <c r="C48" s="131" t="s">
        <v>198</v>
      </c>
      <c r="D48" s="131">
        <v>1</v>
      </c>
      <c r="E48" s="131"/>
      <c r="F48" s="131" t="s">
        <v>295</v>
      </c>
      <c r="G48" s="131"/>
      <c r="H48" s="130"/>
      <c r="J48" s="49"/>
    </row>
    <row r="49" spans="1:10" ht="18" customHeight="1">
      <c r="A49" s="130">
        <v>46</v>
      </c>
      <c r="B49" s="131" t="s">
        <v>570</v>
      </c>
      <c r="C49" s="131" t="s">
        <v>198</v>
      </c>
      <c r="D49" s="131">
        <v>4</v>
      </c>
      <c r="E49" s="131"/>
      <c r="F49" s="131" t="s">
        <v>566</v>
      </c>
      <c r="G49" s="131" t="s">
        <v>567</v>
      </c>
      <c r="H49" s="130"/>
      <c r="J49" s="49"/>
    </row>
    <row r="50" spans="1:10" ht="18" customHeight="1">
      <c r="A50" s="130">
        <v>47</v>
      </c>
      <c r="B50" s="131" t="s">
        <v>294</v>
      </c>
      <c r="C50" s="131" t="s">
        <v>198</v>
      </c>
      <c r="D50" s="131">
        <v>1</v>
      </c>
      <c r="E50" s="131"/>
      <c r="F50" s="131" t="s">
        <v>295</v>
      </c>
      <c r="G50" s="131"/>
      <c r="H50" s="130"/>
      <c r="J50" s="49"/>
    </row>
    <row r="51" spans="1:10" ht="18" customHeight="1">
      <c r="A51" s="130">
        <v>48</v>
      </c>
      <c r="B51" s="131" t="s">
        <v>571</v>
      </c>
      <c r="C51" s="131" t="s">
        <v>198</v>
      </c>
      <c r="D51" s="131">
        <v>4</v>
      </c>
      <c r="E51" s="131"/>
      <c r="F51" s="131" t="s">
        <v>566</v>
      </c>
      <c r="G51" s="131" t="s">
        <v>567</v>
      </c>
      <c r="H51" s="130"/>
      <c r="J51" s="49"/>
    </row>
    <row r="52" spans="1:10" ht="18" customHeight="1">
      <c r="A52" s="130">
        <v>49</v>
      </c>
      <c r="B52" s="131" t="s">
        <v>294</v>
      </c>
      <c r="C52" s="131" t="s">
        <v>198</v>
      </c>
      <c r="D52" s="131">
        <v>1</v>
      </c>
      <c r="E52" s="131"/>
      <c r="F52" s="131" t="s">
        <v>295</v>
      </c>
      <c r="G52" s="131"/>
      <c r="H52" s="130"/>
      <c r="J52" s="49"/>
    </row>
    <row r="53" spans="1:10" ht="18" customHeight="1">
      <c r="A53" s="130">
        <v>50</v>
      </c>
      <c r="B53" s="131" t="s">
        <v>572</v>
      </c>
      <c r="C53" s="131" t="s">
        <v>198</v>
      </c>
      <c r="D53" s="131">
        <v>4</v>
      </c>
      <c r="E53" s="131"/>
      <c r="F53" s="131" t="s">
        <v>566</v>
      </c>
      <c r="G53" s="131" t="s">
        <v>567</v>
      </c>
      <c r="H53" s="130"/>
      <c r="J53" s="49"/>
    </row>
    <row r="54" spans="1:10" ht="18" customHeight="1">
      <c r="A54" s="130">
        <v>51</v>
      </c>
      <c r="B54" s="131" t="s">
        <v>294</v>
      </c>
      <c r="C54" s="131" t="s">
        <v>198</v>
      </c>
      <c r="D54" s="131">
        <v>1</v>
      </c>
      <c r="E54" s="131"/>
      <c r="F54" s="131" t="s">
        <v>295</v>
      </c>
      <c r="G54" s="131"/>
      <c r="H54" s="130"/>
      <c r="J54" s="49"/>
    </row>
    <row r="55" spans="1:10" ht="18" customHeight="1">
      <c r="A55" s="130">
        <v>52</v>
      </c>
      <c r="B55" s="131" t="s">
        <v>573</v>
      </c>
      <c r="C55" s="131" t="s">
        <v>198</v>
      </c>
      <c r="D55" s="131">
        <v>4</v>
      </c>
      <c r="E55" s="131"/>
      <c r="F55" s="131" t="s">
        <v>566</v>
      </c>
      <c r="G55" s="131" t="s">
        <v>567</v>
      </c>
      <c r="H55" s="130"/>
      <c r="J55" s="49"/>
    </row>
    <row r="56" spans="1:10" ht="18" customHeight="1">
      <c r="A56" s="130">
        <v>53</v>
      </c>
      <c r="B56" s="131" t="s">
        <v>294</v>
      </c>
      <c r="C56" s="131" t="s">
        <v>198</v>
      </c>
      <c r="D56" s="131">
        <v>1</v>
      </c>
      <c r="E56" s="131"/>
      <c r="F56" s="131" t="s">
        <v>295</v>
      </c>
      <c r="G56" s="131"/>
      <c r="H56" s="130"/>
      <c r="J56" s="49"/>
    </row>
    <row r="57" spans="1:10" ht="18" customHeight="1">
      <c r="A57" s="130">
        <v>54</v>
      </c>
      <c r="B57" s="131" t="s">
        <v>574</v>
      </c>
      <c r="C57" s="131" t="s">
        <v>198</v>
      </c>
      <c r="D57" s="131">
        <v>4</v>
      </c>
      <c r="E57" s="131"/>
      <c r="F57" s="131" t="s">
        <v>566</v>
      </c>
      <c r="G57" s="131" t="s">
        <v>567</v>
      </c>
      <c r="H57" s="130"/>
      <c r="J57" s="49"/>
    </row>
    <row r="58" spans="1:10" ht="18" customHeight="1">
      <c r="A58" s="130">
        <v>55</v>
      </c>
      <c r="B58" s="131" t="s">
        <v>294</v>
      </c>
      <c r="C58" s="131" t="s">
        <v>198</v>
      </c>
      <c r="D58" s="131">
        <v>1</v>
      </c>
      <c r="E58" s="131"/>
      <c r="F58" s="131" t="s">
        <v>295</v>
      </c>
      <c r="G58" s="131"/>
      <c r="H58" s="130"/>
      <c r="J58" s="49"/>
    </row>
    <row r="59" spans="1:10" ht="18" customHeight="1">
      <c r="A59" s="130">
        <v>56</v>
      </c>
      <c r="B59" s="131" t="s">
        <v>575</v>
      </c>
      <c r="C59" s="131" t="s">
        <v>198</v>
      </c>
      <c r="D59" s="131">
        <v>4</v>
      </c>
      <c r="E59" s="131"/>
      <c r="F59" s="131" t="s">
        <v>566</v>
      </c>
      <c r="G59" s="131" t="s">
        <v>567</v>
      </c>
      <c r="H59" s="130"/>
      <c r="J59" s="49"/>
    </row>
    <row r="60" spans="1:10" ht="18" customHeight="1">
      <c r="A60" s="130">
        <v>57</v>
      </c>
      <c r="B60" s="131" t="s">
        <v>294</v>
      </c>
      <c r="C60" s="131" t="s">
        <v>198</v>
      </c>
      <c r="D60" s="131">
        <v>1</v>
      </c>
      <c r="E60" s="131"/>
      <c r="F60" s="131" t="s">
        <v>295</v>
      </c>
      <c r="G60" s="131"/>
      <c r="H60" s="130"/>
      <c r="J60" s="49"/>
    </row>
    <row r="61" spans="1:10" ht="18" customHeight="1">
      <c r="A61" s="130">
        <v>58</v>
      </c>
      <c r="B61" s="131" t="s">
        <v>576</v>
      </c>
      <c r="C61" s="131" t="s">
        <v>198</v>
      </c>
      <c r="D61" s="131">
        <v>4</v>
      </c>
      <c r="E61" s="131"/>
      <c r="F61" s="131" t="s">
        <v>566</v>
      </c>
      <c r="G61" s="131" t="s">
        <v>567</v>
      </c>
      <c r="H61" s="130"/>
      <c r="J61" s="49"/>
    </row>
    <row r="62" spans="1:10" ht="18" customHeight="1">
      <c r="A62" s="130">
        <v>59</v>
      </c>
      <c r="B62" s="131" t="s">
        <v>294</v>
      </c>
      <c r="C62" s="131" t="s">
        <v>198</v>
      </c>
      <c r="D62" s="131">
        <v>1</v>
      </c>
      <c r="E62" s="131"/>
      <c r="F62" s="131" t="s">
        <v>295</v>
      </c>
      <c r="G62" s="131"/>
      <c r="H62" s="130"/>
      <c r="J62" s="49"/>
    </row>
    <row r="63" spans="1:10" ht="18" customHeight="1">
      <c r="A63" s="130">
        <v>60</v>
      </c>
      <c r="B63" s="131" t="s">
        <v>577</v>
      </c>
      <c r="C63" s="131" t="s">
        <v>198</v>
      </c>
      <c r="D63" s="131">
        <v>4</v>
      </c>
      <c r="E63" s="131"/>
      <c r="F63" s="131" t="s">
        <v>566</v>
      </c>
      <c r="G63" s="131" t="s">
        <v>567</v>
      </c>
      <c r="H63" s="130"/>
      <c r="J63" s="49"/>
    </row>
    <row r="64" spans="1:10" ht="18" customHeight="1">
      <c r="A64" s="130">
        <v>61</v>
      </c>
      <c r="B64" s="131" t="s">
        <v>282</v>
      </c>
      <c r="C64" s="131" t="s">
        <v>198</v>
      </c>
      <c r="D64" s="131">
        <v>1</v>
      </c>
      <c r="E64" s="131"/>
      <c r="F64" s="131" t="s">
        <v>315</v>
      </c>
      <c r="G64" s="131"/>
      <c r="H64" s="130"/>
      <c r="J64" s="49"/>
    </row>
    <row r="65" spans="1:10" ht="17.25" customHeight="1">
      <c r="A65" s="176"/>
      <c r="B65" s="49"/>
      <c r="C65" s="49"/>
      <c r="D65" s="49"/>
      <c r="E65" s="49"/>
      <c r="F65" s="49"/>
      <c r="G65" s="49"/>
      <c r="H65" s="49"/>
    </row>
    <row r="66" spans="1:10">
      <c r="A66" s="176"/>
      <c r="B66" s="49"/>
      <c r="C66" s="49"/>
      <c r="D66" s="49"/>
      <c r="E66" s="49"/>
      <c r="F66" s="49"/>
      <c r="G66" s="49"/>
    </row>
    <row r="67" spans="1:10">
      <c r="A67" s="295" t="s">
        <v>187</v>
      </c>
      <c r="B67" s="296"/>
      <c r="C67" s="296"/>
      <c r="D67" s="296"/>
      <c r="E67" s="296"/>
      <c r="F67" s="296"/>
      <c r="G67" s="296"/>
      <c r="H67" s="297"/>
    </row>
    <row r="68" spans="1:10">
      <c r="A68" s="46" t="s">
        <v>4</v>
      </c>
      <c r="B68" s="24" t="s">
        <v>188</v>
      </c>
      <c r="C68" s="24" t="s">
        <v>189</v>
      </c>
      <c r="D68" s="24" t="s">
        <v>190</v>
      </c>
      <c r="E68" s="24" t="s">
        <v>191</v>
      </c>
      <c r="F68" s="24" t="s">
        <v>192</v>
      </c>
      <c r="G68" s="24" t="s">
        <v>119</v>
      </c>
      <c r="H68" s="46" t="s">
        <v>193</v>
      </c>
    </row>
    <row r="69" spans="1:10">
      <c r="A69" s="34">
        <v>1</v>
      </c>
      <c r="B69" s="172" t="s">
        <v>197</v>
      </c>
      <c r="C69" s="172" t="s">
        <v>198</v>
      </c>
      <c r="D69" s="172">
        <v>1</v>
      </c>
      <c r="E69" s="172">
        <v>0</v>
      </c>
      <c r="F69" s="172" t="s">
        <v>199</v>
      </c>
      <c r="G69" s="172"/>
      <c r="H69" s="25"/>
      <c r="J69" s="49"/>
    </row>
    <row r="70" spans="1:10">
      <c r="A70" s="25">
        <v>2</v>
      </c>
      <c r="B70" s="26" t="s">
        <v>204</v>
      </c>
      <c r="C70" s="26" t="s">
        <v>198</v>
      </c>
      <c r="D70" s="26">
        <v>3</v>
      </c>
      <c r="E70" s="26">
        <v>1</v>
      </c>
      <c r="F70" s="26" t="s">
        <v>726</v>
      </c>
      <c r="G70" s="26"/>
      <c r="H70" s="25"/>
      <c r="J70" s="49"/>
    </row>
    <row r="71" spans="1:10">
      <c r="A71" s="25">
        <v>3</v>
      </c>
      <c r="B71" s="26" t="s">
        <v>207</v>
      </c>
      <c r="C71" s="26" t="s">
        <v>198</v>
      </c>
      <c r="D71" s="26">
        <v>13</v>
      </c>
      <c r="E71" s="26">
        <v>4</v>
      </c>
      <c r="F71" s="26" t="s">
        <v>208</v>
      </c>
      <c r="G71" s="26"/>
      <c r="H71" s="25"/>
      <c r="J71" s="49"/>
    </row>
    <row r="72" spans="1:10">
      <c r="A72" s="25">
        <v>4</v>
      </c>
      <c r="B72" s="26" t="s">
        <v>320</v>
      </c>
      <c r="C72" s="26" t="s">
        <v>198</v>
      </c>
      <c r="D72" s="26">
        <v>1</v>
      </c>
      <c r="E72" s="26">
        <v>17</v>
      </c>
      <c r="F72" s="26" t="s">
        <v>321</v>
      </c>
      <c r="G72" s="26"/>
      <c r="H72" s="47"/>
      <c r="J72" s="49"/>
    </row>
    <row r="73" spans="1:10">
      <c r="A73" s="25">
        <v>5</v>
      </c>
      <c r="B73" s="26" t="s">
        <v>343</v>
      </c>
      <c r="C73" s="26" t="s">
        <v>198</v>
      </c>
      <c r="D73" s="26">
        <v>15</v>
      </c>
      <c r="E73" s="26">
        <v>18</v>
      </c>
      <c r="F73" s="26" t="s">
        <v>344</v>
      </c>
      <c r="G73" s="26"/>
      <c r="H73" s="25"/>
      <c r="J73" s="49"/>
    </row>
    <row r="74" spans="1:10">
      <c r="A74" s="25">
        <v>6</v>
      </c>
      <c r="B74" s="26" t="s">
        <v>347</v>
      </c>
      <c r="C74" s="26" t="s">
        <v>198</v>
      </c>
      <c r="D74" s="26">
        <v>5</v>
      </c>
      <c r="E74" s="26">
        <v>33</v>
      </c>
      <c r="F74" s="26" t="s">
        <v>356</v>
      </c>
      <c r="G74" s="26"/>
      <c r="H74" s="25"/>
      <c r="J74" s="49"/>
    </row>
    <row r="75" spans="1:10">
      <c r="A75" s="25">
        <v>7</v>
      </c>
      <c r="B75" s="26" t="s">
        <v>361</v>
      </c>
      <c r="C75" s="26" t="s">
        <v>198</v>
      </c>
      <c r="D75" s="26">
        <v>5</v>
      </c>
      <c r="E75" s="26">
        <v>38</v>
      </c>
      <c r="F75" s="26" t="s">
        <v>329</v>
      </c>
      <c r="G75" s="26"/>
      <c r="H75" s="26"/>
    </row>
    <row r="76" spans="1:10">
      <c r="A76" s="25">
        <v>8</v>
      </c>
      <c r="B76" s="26" t="s">
        <v>365</v>
      </c>
      <c r="C76" s="26" t="s">
        <v>198</v>
      </c>
      <c r="D76" s="26">
        <v>2</v>
      </c>
      <c r="E76" s="26">
        <v>43</v>
      </c>
      <c r="F76" s="26" t="s">
        <v>370</v>
      </c>
      <c r="G76" s="26"/>
      <c r="H76" s="26"/>
    </row>
    <row r="77" spans="1:10">
      <c r="A77" s="25">
        <v>9</v>
      </c>
      <c r="B77" s="26" t="s">
        <v>383</v>
      </c>
      <c r="C77" s="26" t="s">
        <v>198</v>
      </c>
      <c r="D77" s="26">
        <v>5</v>
      </c>
      <c r="E77" s="26">
        <v>45</v>
      </c>
      <c r="F77" s="26" t="s">
        <v>329</v>
      </c>
      <c r="G77" s="26"/>
      <c r="H77" s="26"/>
    </row>
    <row r="78" spans="1:10">
      <c r="A78" s="25">
        <v>10</v>
      </c>
      <c r="B78" s="26" t="s">
        <v>237</v>
      </c>
      <c r="C78" s="26" t="s">
        <v>198</v>
      </c>
      <c r="D78" s="26">
        <v>3</v>
      </c>
      <c r="E78" s="26">
        <v>50</v>
      </c>
      <c r="F78" s="26" t="s">
        <v>250</v>
      </c>
      <c r="G78" s="26"/>
      <c r="H78" s="26"/>
    </row>
    <row r="79" spans="1:10">
      <c r="A79" s="25">
        <v>11</v>
      </c>
      <c r="B79" s="26" t="s">
        <v>395</v>
      </c>
      <c r="C79" s="26" t="s">
        <v>198</v>
      </c>
      <c r="D79" s="26">
        <v>1</v>
      </c>
      <c r="E79" s="26">
        <v>53</v>
      </c>
      <c r="F79" s="26" t="s">
        <v>396</v>
      </c>
      <c r="G79" s="26"/>
      <c r="H79" s="26"/>
    </row>
    <row r="80" spans="1:10">
      <c r="A80" s="25">
        <v>12</v>
      </c>
      <c r="B80" s="26" t="s">
        <v>361</v>
      </c>
      <c r="C80" s="26" t="s">
        <v>198</v>
      </c>
      <c r="D80" s="26">
        <v>5</v>
      </c>
      <c r="E80" s="26">
        <v>54</v>
      </c>
      <c r="F80" s="26" t="s">
        <v>329</v>
      </c>
      <c r="G80" s="26"/>
      <c r="H80" s="26"/>
    </row>
    <row r="81" spans="1:8">
      <c r="A81" s="25">
        <v>13</v>
      </c>
      <c r="B81" s="26" t="s">
        <v>436</v>
      </c>
      <c r="C81" s="26" t="s">
        <v>198</v>
      </c>
      <c r="D81" s="26">
        <v>7</v>
      </c>
      <c r="E81" s="26">
        <v>59</v>
      </c>
      <c r="F81" s="26" t="s">
        <v>695</v>
      </c>
      <c r="G81" s="26"/>
      <c r="H81" s="26"/>
    </row>
    <row r="82" spans="1:8">
      <c r="A82" s="25">
        <v>14</v>
      </c>
      <c r="B82" s="26" t="s">
        <v>446</v>
      </c>
      <c r="C82" s="26" t="s">
        <v>198</v>
      </c>
      <c r="D82" s="26">
        <v>7</v>
      </c>
      <c r="E82" s="26">
        <v>66</v>
      </c>
      <c r="F82" s="26" t="s">
        <v>695</v>
      </c>
      <c r="G82" s="26"/>
      <c r="H82" s="26"/>
    </row>
    <row r="83" spans="1:8">
      <c r="A83" s="25">
        <v>15</v>
      </c>
      <c r="B83" s="26" t="s">
        <v>456</v>
      </c>
      <c r="C83" s="26" t="s">
        <v>198</v>
      </c>
      <c r="D83" s="26">
        <v>1</v>
      </c>
      <c r="E83" s="26">
        <v>73</v>
      </c>
      <c r="F83" s="26" t="s">
        <v>422</v>
      </c>
      <c r="G83" s="26"/>
      <c r="H83" s="26"/>
    </row>
    <row r="84" spans="1:8">
      <c r="A84" s="25">
        <v>16</v>
      </c>
      <c r="B84" s="26" t="s">
        <v>465</v>
      </c>
      <c r="C84" s="26" t="s">
        <v>198</v>
      </c>
      <c r="D84" s="26">
        <v>1</v>
      </c>
      <c r="E84" s="26">
        <v>74</v>
      </c>
      <c r="F84" s="26" t="s">
        <v>422</v>
      </c>
      <c r="G84" s="26"/>
      <c r="H84" s="26"/>
    </row>
    <row r="85" spans="1:8">
      <c r="A85" s="25">
        <v>17</v>
      </c>
      <c r="B85" s="26" t="s">
        <v>477</v>
      </c>
      <c r="C85" s="26" t="s">
        <v>198</v>
      </c>
      <c r="D85" s="26">
        <v>1</v>
      </c>
      <c r="E85" s="26">
        <v>75</v>
      </c>
      <c r="F85" s="26" t="s">
        <v>422</v>
      </c>
      <c r="G85" s="26"/>
      <c r="H85" s="26"/>
    </row>
    <row r="86" spans="1:8">
      <c r="A86" s="25">
        <v>18</v>
      </c>
      <c r="B86" s="26" t="s">
        <v>421</v>
      </c>
      <c r="C86" s="26" t="s">
        <v>198</v>
      </c>
      <c r="D86" s="26">
        <v>1</v>
      </c>
      <c r="E86" s="26">
        <v>76</v>
      </c>
      <c r="F86" s="26" t="s">
        <v>422</v>
      </c>
      <c r="G86" s="26"/>
      <c r="H86" s="26"/>
    </row>
    <row r="87" spans="1:8">
      <c r="A87" s="25">
        <v>19</v>
      </c>
      <c r="B87" s="26" t="s">
        <v>424</v>
      </c>
      <c r="C87" s="26" t="s">
        <v>198</v>
      </c>
      <c r="D87" s="26">
        <v>3</v>
      </c>
      <c r="E87" s="26">
        <v>77</v>
      </c>
      <c r="F87" s="26" t="s">
        <v>265</v>
      </c>
      <c r="G87" s="26"/>
      <c r="H87" s="26"/>
    </row>
    <row r="88" spans="1:8">
      <c r="A88" s="25">
        <v>20</v>
      </c>
      <c r="B88" s="26" t="s">
        <v>702</v>
      </c>
      <c r="C88" s="26" t="s">
        <v>198</v>
      </c>
      <c r="D88" s="26">
        <v>1</v>
      </c>
      <c r="E88" s="26">
        <v>80</v>
      </c>
      <c r="F88" s="26" t="s">
        <v>422</v>
      </c>
      <c r="G88" s="26"/>
      <c r="H88" s="26"/>
    </row>
    <row r="89" spans="1:8">
      <c r="A89" s="25">
        <v>21</v>
      </c>
      <c r="B89" s="26" t="s">
        <v>491</v>
      </c>
      <c r="C89" s="26" t="s">
        <v>198</v>
      </c>
      <c r="D89" s="26">
        <v>1</v>
      </c>
      <c r="E89" s="26">
        <v>81</v>
      </c>
      <c r="F89" s="26" t="s">
        <v>422</v>
      </c>
      <c r="G89" s="26"/>
      <c r="H89" s="26"/>
    </row>
    <row r="90" spans="1:8">
      <c r="A90" s="25">
        <v>22</v>
      </c>
      <c r="B90" s="26" t="s">
        <v>506</v>
      </c>
      <c r="C90" s="26" t="s">
        <v>198</v>
      </c>
      <c r="D90" s="26">
        <v>1</v>
      </c>
      <c r="E90" s="26">
        <v>82</v>
      </c>
      <c r="F90" s="26" t="s">
        <v>507</v>
      </c>
      <c r="G90" s="26"/>
      <c r="H90" s="26"/>
    </row>
    <row r="91" spans="1:8">
      <c r="A91" s="25">
        <v>23</v>
      </c>
      <c r="B91" s="26" t="s">
        <v>580</v>
      </c>
      <c r="C91" s="26" t="s">
        <v>198</v>
      </c>
      <c r="D91" s="26">
        <v>4</v>
      </c>
      <c r="E91" s="26">
        <v>83</v>
      </c>
      <c r="F91" s="26" t="s">
        <v>246</v>
      </c>
      <c r="G91" s="26"/>
      <c r="H91" s="26"/>
    </row>
    <row r="92" spans="1:8">
      <c r="A92" s="25">
        <v>24</v>
      </c>
      <c r="B92" s="26" t="s">
        <v>568</v>
      </c>
      <c r="C92" s="26" t="s">
        <v>198</v>
      </c>
      <c r="D92" s="26">
        <v>4</v>
      </c>
      <c r="E92" s="26">
        <v>87</v>
      </c>
      <c r="F92" s="26" t="s">
        <v>246</v>
      </c>
      <c r="G92" s="26"/>
      <c r="H92" s="26"/>
    </row>
    <row r="93" spans="1:8">
      <c r="A93" s="25">
        <v>25</v>
      </c>
      <c r="B93" s="26" t="s">
        <v>569</v>
      </c>
      <c r="C93" s="26" t="s">
        <v>198</v>
      </c>
      <c r="D93" s="26">
        <v>4</v>
      </c>
      <c r="E93" s="26">
        <v>91</v>
      </c>
      <c r="F93" s="26" t="s">
        <v>246</v>
      </c>
      <c r="G93" s="26"/>
      <c r="H93" s="26"/>
    </row>
    <row r="94" spans="1:8">
      <c r="A94" s="25">
        <v>26</v>
      </c>
      <c r="B94" s="26" t="s">
        <v>570</v>
      </c>
      <c r="C94" s="26" t="s">
        <v>198</v>
      </c>
      <c r="D94" s="26">
        <v>4</v>
      </c>
      <c r="E94" s="26">
        <v>95</v>
      </c>
      <c r="F94" s="26" t="s">
        <v>246</v>
      </c>
      <c r="G94" s="26"/>
      <c r="H94" s="26"/>
    </row>
    <row r="95" spans="1:8">
      <c r="A95" s="25">
        <v>27</v>
      </c>
      <c r="B95" s="26" t="s">
        <v>571</v>
      </c>
      <c r="C95" s="26" t="s">
        <v>198</v>
      </c>
      <c r="D95" s="26">
        <v>4</v>
      </c>
      <c r="E95" s="26">
        <v>99</v>
      </c>
      <c r="F95" s="26" t="s">
        <v>246</v>
      </c>
      <c r="G95" s="26"/>
      <c r="H95" s="26"/>
    </row>
    <row r="96" spans="1:8">
      <c r="A96" s="25">
        <v>28</v>
      </c>
      <c r="B96" s="26" t="s">
        <v>572</v>
      </c>
      <c r="C96" s="26" t="s">
        <v>198</v>
      </c>
      <c r="D96" s="26">
        <v>4</v>
      </c>
      <c r="E96" s="26">
        <v>103</v>
      </c>
      <c r="F96" s="26" t="s">
        <v>246</v>
      </c>
      <c r="G96" s="26"/>
      <c r="H96" s="26"/>
    </row>
    <row r="97" spans="1:8">
      <c r="A97" s="25">
        <v>29</v>
      </c>
      <c r="B97" s="26" t="s">
        <v>573</v>
      </c>
      <c r="C97" s="26" t="s">
        <v>198</v>
      </c>
      <c r="D97" s="26">
        <v>4</v>
      </c>
      <c r="E97" s="26">
        <v>107</v>
      </c>
      <c r="F97" s="26" t="s">
        <v>246</v>
      </c>
      <c r="G97" s="26"/>
      <c r="H97" s="26"/>
    </row>
    <row r="98" spans="1:8">
      <c r="A98" s="25">
        <v>30</v>
      </c>
      <c r="B98" s="26" t="s">
        <v>574</v>
      </c>
      <c r="C98" s="26" t="s">
        <v>198</v>
      </c>
      <c r="D98" s="26">
        <v>4</v>
      </c>
      <c r="E98" s="26">
        <v>111</v>
      </c>
      <c r="F98" s="26" t="s">
        <v>246</v>
      </c>
      <c r="G98" s="26"/>
      <c r="H98" s="26"/>
    </row>
    <row r="99" spans="1:8">
      <c r="A99" s="25">
        <v>31</v>
      </c>
      <c r="B99" s="26" t="s">
        <v>575</v>
      </c>
      <c r="C99" s="26" t="s">
        <v>198</v>
      </c>
      <c r="D99" s="26">
        <v>4</v>
      </c>
      <c r="E99" s="26">
        <v>115</v>
      </c>
      <c r="F99" s="26" t="s">
        <v>246</v>
      </c>
      <c r="G99" s="26"/>
      <c r="H99" s="26"/>
    </row>
    <row r="100" spans="1:8">
      <c r="A100" s="25">
        <v>32</v>
      </c>
      <c r="B100" s="26" t="s">
        <v>576</v>
      </c>
      <c r="C100" s="26" t="s">
        <v>198</v>
      </c>
      <c r="D100" s="26">
        <v>4</v>
      </c>
      <c r="E100" s="26">
        <v>119</v>
      </c>
      <c r="F100" s="26" t="s">
        <v>246</v>
      </c>
      <c r="G100" s="26"/>
      <c r="H100" s="26"/>
    </row>
    <row r="101" spans="1:8">
      <c r="A101" s="25">
        <v>33</v>
      </c>
      <c r="B101" s="26" t="s">
        <v>577</v>
      </c>
      <c r="C101" s="26" t="s">
        <v>198</v>
      </c>
      <c r="D101" s="26">
        <v>4</v>
      </c>
      <c r="E101" s="26">
        <v>123</v>
      </c>
      <c r="F101" s="26" t="s">
        <v>246</v>
      </c>
      <c r="G101" s="26"/>
      <c r="H101" s="26"/>
    </row>
    <row r="102" spans="1:8">
      <c r="A102" s="25">
        <v>34</v>
      </c>
      <c r="B102" s="26" t="s">
        <v>278</v>
      </c>
      <c r="C102" s="26" t="s">
        <v>198</v>
      </c>
      <c r="D102" s="26">
        <v>1</v>
      </c>
      <c r="E102" s="26">
        <v>127</v>
      </c>
      <c r="F102" s="26"/>
      <c r="G102" s="26"/>
      <c r="H102" s="26"/>
    </row>
    <row r="103" spans="1:8">
      <c r="A103" s="25">
        <v>35</v>
      </c>
      <c r="B103" s="26" t="s">
        <v>282</v>
      </c>
      <c r="C103" s="26" t="s">
        <v>198</v>
      </c>
      <c r="D103" s="26">
        <v>1</v>
      </c>
      <c r="E103" s="26">
        <v>128</v>
      </c>
      <c r="F103" s="26" t="s">
        <v>283</v>
      </c>
      <c r="G103" s="26"/>
      <c r="H103" s="26"/>
    </row>
  </sheetData>
  <mergeCells count="3">
    <mergeCell ref="A1:H1"/>
    <mergeCell ref="A2:H2"/>
    <mergeCell ref="A67:H67"/>
  </mergeCells>
  <phoneticPr fontId="1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tabColor rgb="FFFF0000"/>
  </sheetPr>
  <dimension ref="A1:Q20"/>
  <sheetViews>
    <sheetView zoomScale="85" zoomScaleNormal="85" zoomScaleSheetLayoutView="75" workbookViewId="0">
      <selection activeCell="G32" sqref="G32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style="1" customWidth="1"/>
    <col min="6" max="6" width="22" style="1" customWidth="1"/>
    <col min="7" max="7" width="67.875" style="1" customWidth="1"/>
    <col min="8" max="8" width="29.5" style="1" bestFit="1" customWidth="1"/>
    <col min="11" max="11" width="53.125" style="1" bestFit="1" customWidth="1"/>
    <col min="12" max="12" width="152.5" style="1" bestFit="1" customWidth="1"/>
    <col min="16" max="17" width="9" style="1" customWidth="1"/>
  </cols>
  <sheetData>
    <row r="1" spans="1:12">
      <c r="A1" s="284" t="s">
        <v>729</v>
      </c>
      <c r="B1" s="284"/>
      <c r="C1" s="284"/>
      <c r="D1" s="284"/>
      <c r="E1" s="284"/>
      <c r="F1" s="284"/>
      <c r="G1" s="284"/>
      <c r="H1" s="284"/>
    </row>
    <row r="2" spans="1:12" ht="17.25" customHeight="1">
      <c r="A2" s="292" t="s">
        <v>287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4"/>
    </row>
    <row r="3" spans="1:12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J3" s="98" t="s">
        <v>195</v>
      </c>
      <c r="K3" s="99" t="s">
        <v>192</v>
      </c>
      <c r="L3" s="101" t="s">
        <v>196</v>
      </c>
    </row>
    <row r="4" spans="1:12" ht="18" customHeight="1">
      <c r="A4" s="34">
        <v>1</v>
      </c>
      <c r="B4" s="172" t="s">
        <v>197</v>
      </c>
      <c r="C4" s="172" t="s">
        <v>198</v>
      </c>
      <c r="D4" s="172">
        <v>1</v>
      </c>
      <c r="E4" s="172"/>
      <c r="F4" s="172" t="s">
        <v>288</v>
      </c>
      <c r="G4" s="175" t="s">
        <v>200</v>
      </c>
      <c r="H4" s="25"/>
      <c r="J4" s="171">
        <v>1</v>
      </c>
      <c r="K4" s="41" t="s">
        <v>730</v>
      </c>
      <c r="L4" s="42" t="s">
        <v>731</v>
      </c>
    </row>
    <row r="5" spans="1:12" ht="17.25" customHeight="1">
      <c r="A5" s="25">
        <v>2</v>
      </c>
      <c r="B5" s="26" t="s">
        <v>204</v>
      </c>
      <c r="C5" s="26" t="s">
        <v>198</v>
      </c>
      <c r="D5" s="26">
        <v>3</v>
      </c>
      <c r="E5" s="26"/>
      <c r="F5" s="26" t="s">
        <v>732</v>
      </c>
      <c r="G5" s="51" t="s">
        <v>206</v>
      </c>
      <c r="H5" s="25"/>
      <c r="J5" s="49"/>
    </row>
    <row r="6" spans="1:12" ht="17.25" customHeight="1">
      <c r="A6" s="25">
        <v>3</v>
      </c>
      <c r="B6" s="26" t="s">
        <v>294</v>
      </c>
      <c r="C6" s="26" t="s">
        <v>198</v>
      </c>
      <c r="D6" s="26">
        <v>1</v>
      </c>
      <c r="E6" s="26"/>
      <c r="F6" s="26" t="s">
        <v>295</v>
      </c>
      <c r="G6" s="26" t="s">
        <v>382</v>
      </c>
      <c r="H6" s="25"/>
      <c r="J6" s="49"/>
    </row>
    <row r="7" spans="1:12" ht="17.25" customHeight="1">
      <c r="A7" s="25">
        <v>4</v>
      </c>
      <c r="B7" s="26" t="s">
        <v>733</v>
      </c>
      <c r="C7" s="26" t="s">
        <v>198</v>
      </c>
      <c r="D7" s="26">
        <v>1</v>
      </c>
      <c r="E7" s="26"/>
      <c r="F7" s="26" t="s">
        <v>422</v>
      </c>
      <c r="G7" s="26">
        <v>1</v>
      </c>
      <c r="H7" s="25"/>
      <c r="J7" s="49"/>
    </row>
    <row r="8" spans="1:12" ht="17.25" customHeight="1">
      <c r="A8" s="43">
        <v>5</v>
      </c>
      <c r="B8" s="44" t="s">
        <v>282</v>
      </c>
      <c r="C8" s="44" t="s">
        <v>198</v>
      </c>
      <c r="D8" s="44">
        <v>1</v>
      </c>
      <c r="E8" s="44"/>
      <c r="F8" s="44" t="s">
        <v>315</v>
      </c>
      <c r="G8" s="175" t="s">
        <v>284</v>
      </c>
      <c r="H8" s="25"/>
    </row>
    <row r="9" spans="1:12">
      <c r="A9" s="45"/>
      <c r="B9" s="45"/>
      <c r="C9" s="45"/>
      <c r="D9" s="45"/>
      <c r="E9" s="45"/>
    </row>
    <row r="10" spans="1:12">
      <c r="A10" s="295" t="s">
        <v>734</v>
      </c>
      <c r="B10" s="296"/>
      <c r="C10" s="296"/>
      <c r="D10" s="296"/>
      <c r="E10" s="296"/>
      <c r="F10" s="296"/>
      <c r="G10" s="296"/>
      <c r="H10" s="297"/>
    </row>
    <row r="11" spans="1:12">
      <c r="A11" s="46" t="s">
        <v>4</v>
      </c>
      <c r="B11" s="24" t="s">
        <v>188</v>
      </c>
      <c r="C11" s="24" t="s">
        <v>189</v>
      </c>
      <c r="D11" s="24" t="s">
        <v>190</v>
      </c>
      <c r="E11" s="24" t="s">
        <v>191</v>
      </c>
      <c r="F11" s="24" t="s">
        <v>192</v>
      </c>
      <c r="G11" s="24" t="s">
        <v>119</v>
      </c>
      <c r="H11" s="46" t="s">
        <v>193</v>
      </c>
    </row>
    <row r="12" spans="1:12">
      <c r="A12" s="34"/>
      <c r="B12" s="172"/>
      <c r="C12" s="172"/>
      <c r="D12" s="172"/>
      <c r="E12" s="172"/>
      <c r="F12" s="172"/>
      <c r="G12" s="175"/>
      <c r="H12" s="25"/>
      <c r="J12" s="49"/>
    </row>
    <row r="13" spans="1:12">
      <c r="A13" s="25"/>
      <c r="B13" s="26"/>
      <c r="C13" s="26"/>
      <c r="D13" s="26"/>
      <c r="E13" s="26"/>
      <c r="F13" s="26"/>
      <c r="G13" s="26"/>
      <c r="H13" s="25"/>
      <c r="J13" s="49"/>
    </row>
    <row r="14" spans="1:12">
      <c r="A14" s="25"/>
      <c r="B14" s="26"/>
      <c r="C14" s="26"/>
      <c r="D14" s="26"/>
      <c r="E14" s="26"/>
      <c r="F14" s="26"/>
      <c r="G14" s="26"/>
      <c r="H14" s="25"/>
      <c r="J14" s="49"/>
    </row>
    <row r="15" spans="1:12">
      <c r="A15" s="25"/>
      <c r="B15" s="26"/>
      <c r="C15" s="26"/>
      <c r="D15" s="26"/>
      <c r="E15" s="26"/>
      <c r="F15" s="26"/>
      <c r="G15" s="167"/>
      <c r="H15" s="47"/>
      <c r="J15" s="49"/>
    </row>
    <row r="16" spans="1:12">
      <c r="A16" s="25"/>
      <c r="B16" s="26"/>
      <c r="C16" s="26"/>
      <c r="D16" s="26"/>
      <c r="E16" s="26"/>
      <c r="F16" s="26"/>
      <c r="G16" s="26"/>
      <c r="H16" s="25"/>
      <c r="J16" s="49"/>
    </row>
    <row r="17" spans="1:10">
      <c r="A17" s="25"/>
      <c r="B17" s="26"/>
      <c r="C17" s="26"/>
      <c r="D17" s="26"/>
      <c r="E17" s="26"/>
      <c r="F17" s="26"/>
      <c r="G17" s="175"/>
      <c r="H17" s="25"/>
      <c r="J17" s="49"/>
    </row>
    <row r="19" spans="1:10">
      <c r="A19" s="281" t="s">
        <v>285</v>
      </c>
      <c r="B19" s="282"/>
      <c r="C19" s="282"/>
      <c r="D19" s="282"/>
      <c r="E19" s="282"/>
      <c r="F19" s="282"/>
      <c r="G19" s="282"/>
      <c r="H19" s="283"/>
    </row>
    <row r="20" spans="1:10">
      <c r="A20" s="30" t="s">
        <v>4</v>
      </c>
      <c r="B20" s="29" t="s">
        <v>188</v>
      </c>
      <c r="C20" s="29" t="s">
        <v>189</v>
      </c>
      <c r="D20" s="29" t="s">
        <v>190</v>
      </c>
      <c r="E20" s="29" t="s">
        <v>191</v>
      </c>
      <c r="F20" s="29" t="s">
        <v>192</v>
      </c>
      <c r="G20" s="30" t="s">
        <v>119</v>
      </c>
      <c r="H20" s="30" t="s">
        <v>193</v>
      </c>
    </row>
  </sheetData>
  <mergeCells count="4">
    <mergeCell ref="A1:H1"/>
    <mergeCell ref="A10:H10"/>
    <mergeCell ref="A19:H19"/>
    <mergeCell ref="A2:L2"/>
  </mergeCells>
  <phoneticPr fontId="1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>
    <tabColor rgb="FFFF0000"/>
  </sheetPr>
  <dimension ref="A1:M25"/>
  <sheetViews>
    <sheetView zoomScale="85" zoomScaleNormal="85" zoomScaleSheetLayoutView="75" workbookViewId="0">
      <selection activeCell="D20" sqref="D20:E20"/>
    </sheetView>
  </sheetViews>
  <sheetFormatPr defaultColWidth="9" defaultRowHeight="16.5"/>
  <cols>
    <col min="1" max="1" width="3.625" style="1" bestFit="1" customWidth="1"/>
    <col min="2" max="2" width="19" style="1" customWidth="1"/>
    <col min="6" max="6" width="22" style="1" customWidth="1"/>
    <col min="7" max="7" width="67.875" style="1" customWidth="1"/>
    <col min="8" max="8" width="29.5" style="1" bestFit="1" customWidth="1"/>
    <col min="12" max="12" width="103.375" style="1" bestFit="1" customWidth="1"/>
    <col min="13" max="13" width="255.375" style="1" customWidth="1"/>
  </cols>
  <sheetData>
    <row r="1" spans="1:13">
      <c r="A1" s="284" t="s">
        <v>735</v>
      </c>
      <c r="B1" s="284"/>
      <c r="C1" s="284"/>
      <c r="D1" s="284"/>
      <c r="E1" s="284"/>
      <c r="F1" s="284"/>
      <c r="G1" s="284"/>
      <c r="H1" s="284"/>
    </row>
    <row r="2" spans="1:13" ht="17.25" customHeight="1">
      <c r="A2" s="340" t="s">
        <v>187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2"/>
    </row>
    <row r="3" spans="1:13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30" t="s">
        <v>194</v>
      </c>
      <c r="K3" s="98" t="s">
        <v>195</v>
      </c>
      <c r="L3" s="99" t="s">
        <v>192</v>
      </c>
      <c r="M3" s="101" t="s">
        <v>196</v>
      </c>
    </row>
    <row r="4" spans="1:13" ht="18" customHeight="1">
      <c r="A4" s="56">
        <v>1</v>
      </c>
      <c r="B4" s="57" t="s">
        <v>197</v>
      </c>
      <c r="C4" s="57" t="s">
        <v>198</v>
      </c>
      <c r="D4" s="57">
        <v>1</v>
      </c>
      <c r="E4" s="57">
        <v>0</v>
      </c>
      <c r="F4" s="58" t="s">
        <v>736</v>
      </c>
      <c r="G4" s="175" t="s">
        <v>200</v>
      </c>
      <c r="H4" s="25"/>
      <c r="I4" s="82" t="s">
        <v>281</v>
      </c>
      <c r="K4" s="285">
        <v>1</v>
      </c>
      <c r="L4" s="339" t="s">
        <v>737</v>
      </c>
      <c r="M4" s="275" t="s">
        <v>738</v>
      </c>
    </row>
    <row r="5" spans="1:13" ht="17.25" customHeight="1">
      <c r="A5" s="59">
        <v>2</v>
      </c>
      <c r="B5" s="60" t="s">
        <v>204</v>
      </c>
      <c r="C5" s="60" t="s">
        <v>198</v>
      </c>
      <c r="D5" s="60">
        <v>3</v>
      </c>
      <c r="E5" s="60">
        <f>SUM(D4:E4)</f>
        <v>1</v>
      </c>
      <c r="F5" s="61" t="s">
        <v>739</v>
      </c>
      <c r="G5" s="175" t="s">
        <v>206</v>
      </c>
      <c r="H5" s="25"/>
      <c r="I5" s="82" t="s">
        <v>281</v>
      </c>
      <c r="K5" s="286"/>
      <c r="L5" s="288"/>
      <c r="M5" s="276"/>
    </row>
    <row r="6" spans="1:13">
      <c r="A6" s="62">
        <v>3</v>
      </c>
      <c r="B6" s="63" t="s">
        <v>207</v>
      </c>
      <c r="C6" s="63" t="s">
        <v>198</v>
      </c>
      <c r="D6" s="63">
        <v>13</v>
      </c>
      <c r="E6" s="60">
        <f t="shared" ref="E6:E25" si="0">SUM(D5:E5)</f>
        <v>4</v>
      </c>
      <c r="F6" s="64" t="s">
        <v>740</v>
      </c>
      <c r="G6" s="26" t="s">
        <v>209</v>
      </c>
      <c r="H6" s="25"/>
      <c r="I6" s="82" t="s">
        <v>281</v>
      </c>
      <c r="K6" s="35"/>
      <c r="L6" s="36"/>
      <c r="M6" s="37"/>
    </row>
    <row r="7" spans="1:13">
      <c r="A7" s="62">
        <v>4</v>
      </c>
      <c r="B7" s="63" t="s">
        <v>212</v>
      </c>
      <c r="C7" s="63" t="s">
        <v>198</v>
      </c>
      <c r="D7" s="63">
        <v>3</v>
      </c>
      <c r="E7" s="60">
        <f t="shared" si="0"/>
        <v>17</v>
      </c>
      <c r="F7" s="64" t="s">
        <v>741</v>
      </c>
      <c r="G7" s="26" t="s">
        <v>214</v>
      </c>
      <c r="H7" s="25"/>
      <c r="I7" s="82" t="s">
        <v>281</v>
      </c>
      <c r="K7" s="38"/>
      <c r="L7" s="39"/>
      <c r="M7" s="40"/>
    </row>
    <row r="8" spans="1:13">
      <c r="A8" s="62">
        <v>5</v>
      </c>
      <c r="B8" s="63" t="s">
        <v>215</v>
      </c>
      <c r="C8" s="63" t="s">
        <v>198</v>
      </c>
      <c r="D8" s="63">
        <v>2</v>
      </c>
      <c r="E8" s="60">
        <f t="shared" si="0"/>
        <v>20</v>
      </c>
      <c r="F8" s="64" t="s">
        <v>742</v>
      </c>
      <c r="G8" s="26" t="s">
        <v>217</v>
      </c>
      <c r="H8" s="25"/>
      <c r="I8" s="82" t="s">
        <v>281</v>
      </c>
    </row>
    <row r="9" spans="1:13">
      <c r="A9" s="62">
        <v>6</v>
      </c>
      <c r="B9" s="63" t="s">
        <v>218</v>
      </c>
      <c r="C9" s="63" t="s">
        <v>198</v>
      </c>
      <c r="D9" s="63">
        <v>6</v>
      </c>
      <c r="E9" s="60">
        <f t="shared" si="0"/>
        <v>22</v>
      </c>
      <c r="F9" s="64" t="s">
        <v>743</v>
      </c>
      <c r="G9" s="26" t="s">
        <v>220</v>
      </c>
      <c r="H9" s="25"/>
      <c r="I9" s="82" t="s">
        <v>281</v>
      </c>
    </row>
    <row r="10" spans="1:13">
      <c r="A10" s="62">
        <v>7</v>
      </c>
      <c r="B10" s="63" t="s">
        <v>221</v>
      </c>
      <c r="C10" s="63" t="s">
        <v>198</v>
      </c>
      <c r="D10" s="63">
        <v>6</v>
      </c>
      <c r="E10" s="60">
        <f t="shared" si="0"/>
        <v>28</v>
      </c>
      <c r="F10" s="64" t="s">
        <v>744</v>
      </c>
      <c r="G10" s="26" t="s">
        <v>223</v>
      </c>
      <c r="H10" s="25"/>
      <c r="I10" s="82" t="s">
        <v>281</v>
      </c>
    </row>
    <row r="11" spans="1:13">
      <c r="A11" s="62">
        <v>8</v>
      </c>
      <c r="B11" s="63" t="s">
        <v>224</v>
      </c>
      <c r="C11" s="63" t="s">
        <v>198</v>
      </c>
      <c r="D11" s="63">
        <v>1</v>
      </c>
      <c r="E11" s="60">
        <f t="shared" si="0"/>
        <v>34</v>
      </c>
      <c r="F11" s="64" t="s">
        <v>745</v>
      </c>
      <c r="G11" s="26" t="s">
        <v>746</v>
      </c>
      <c r="H11" s="25"/>
      <c r="I11" s="82" t="s">
        <v>281</v>
      </c>
    </row>
    <row r="12" spans="1:13">
      <c r="A12" s="62">
        <v>9</v>
      </c>
      <c r="B12" s="63" t="s">
        <v>228</v>
      </c>
      <c r="C12" s="63" t="s">
        <v>198</v>
      </c>
      <c r="D12" s="63">
        <v>2</v>
      </c>
      <c r="E12" s="60">
        <f t="shared" si="0"/>
        <v>35</v>
      </c>
      <c r="F12" s="64" t="s">
        <v>747</v>
      </c>
      <c r="G12" s="26" t="s">
        <v>230</v>
      </c>
      <c r="H12" s="25"/>
      <c r="I12" s="82" t="s">
        <v>281</v>
      </c>
    </row>
    <row r="13" spans="1:13">
      <c r="A13" s="62">
        <v>10</v>
      </c>
      <c r="B13" s="63" t="s">
        <v>231</v>
      </c>
      <c r="C13" s="63" t="s">
        <v>198</v>
      </c>
      <c r="D13" s="63">
        <v>8</v>
      </c>
      <c r="E13" s="60">
        <f t="shared" si="0"/>
        <v>37</v>
      </c>
      <c r="F13" s="64" t="s">
        <v>748</v>
      </c>
      <c r="G13" s="26" t="s">
        <v>233</v>
      </c>
      <c r="H13" s="25"/>
      <c r="I13" s="82" t="s">
        <v>281</v>
      </c>
    </row>
    <row r="14" spans="1:13">
      <c r="A14" s="62">
        <v>11</v>
      </c>
      <c r="B14" s="63" t="s">
        <v>234</v>
      </c>
      <c r="C14" s="63" t="s">
        <v>198</v>
      </c>
      <c r="D14" s="63">
        <v>9</v>
      </c>
      <c r="E14" s="60">
        <f t="shared" si="0"/>
        <v>45</v>
      </c>
      <c r="F14" s="64" t="s">
        <v>749</v>
      </c>
      <c r="G14" s="26" t="s">
        <v>236</v>
      </c>
      <c r="H14" s="25"/>
      <c r="I14" s="82" t="s">
        <v>281</v>
      </c>
    </row>
    <row r="15" spans="1:13">
      <c r="A15" s="62">
        <v>12</v>
      </c>
      <c r="B15" s="63" t="s">
        <v>237</v>
      </c>
      <c r="C15" s="63" t="s">
        <v>198</v>
      </c>
      <c r="D15" s="63">
        <v>3</v>
      </c>
      <c r="E15" s="60">
        <f t="shared" si="0"/>
        <v>54</v>
      </c>
      <c r="F15" s="64" t="s">
        <v>750</v>
      </c>
      <c r="G15" s="26" t="s">
        <v>751</v>
      </c>
      <c r="H15" s="25" t="s">
        <v>752</v>
      </c>
      <c r="I15" s="82" t="s">
        <v>281</v>
      </c>
    </row>
    <row r="16" spans="1:13">
      <c r="A16" s="62">
        <v>13</v>
      </c>
      <c r="B16" s="63" t="s">
        <v>241</v>
      </c>
      <c r="C16" s="63" t="s">
        <v>198</v>
      </c>
      <c r="D16" s="63">
        <v>3</v>
      </c>
      <c r="E16" s="60">
        <f t="shared" si="0"/>
        <v>57</v>
      </c>
      <c r="F16" s="64" t="s">
        <v>753</v>
      </c>
      <c r="G16" s="26" t="s">
        <v>243</v>
      </c>
      <c r="H16" s="25" t="s">
        <v>754</v>
      </c>
      <c r="I16" s="82" t="s">
        <v>281</v>
      </c>
    </row>
    <row r="17" spans="1:9">
      <c r="A17" s="62">
        <v>14</v>
      </c>
      <c r="B17" s="63" t="s">
        <v>245</v>
      </c>
      <c r="C17" s="63" t="s">
        <v>198</v>
      </c>
      <c r="D17" s="63">
        <v>4</v>
      </c>
      <c r="E17" s="60">
        <f t="shared" si="0"/>
        <v>60</v>
      </c>
      <c r="F17" s="64" t="s">
        <v>755</v>
      </c>
      <c r="G17" s="26" t="s">
        <v>247</v>
      </c>
      <c r="H17" s="25" t="s">
        <v>756</v>
      </c>
      <c r="I17" s="82" t="s">
        <v>281</v>
      </c>
    </row>
    <row r="18" spans="1:9">
      <c r="A18" s="62">
        <v>15</v>
      </c>
      <c r="B18" s="63" t="s">
        <v>253</v>
      </c>
      <c r="C18" s="63" t="s">
        <v>198</v>
      </c>
      <c r="D18" s="63">
        <v>1</v>
      </c>
      <c r="E18" s="60">
        <f t="shared" si="0"/>
        <v>64</v>
      </c>
      <c r="F18" s="64" t="s">
        <v>757</v>
      </c>
      <c r="G18" s="26" t="s">
        <v>255</v>
      </c>
      <c r="H18" s="25"/>
      <c r="I18" s="82" t="s">
        <v>281</v>
      </c>
    </row>
    <row r="19" spans="1:9">
      <c r="A19" s="62">
        <v>17</v>
      </c>
      <c r="B19" s="63" t="s">
        <v>264</v>
      </c>
      <c r="C19" s="63" t="s">
        <v>198</v>
      </c>
      <c r="D19" s="63">
        <v>3</v>
      </c>
      <c r="E19" s="60">
        <f t="shared" si="0"/>
        <v>65</v>
      </c>
      <c r="F19" s="64" t="s">
        <v>758</v>
      </c>
      <c r="G19" s="26" t="s">
        <v>266</v>
      </c>
      <c r="H19" s="25" t="s">
        <v>759</v>
      </c>
      <c r="I19" s="82" t="s">
        <v>281</v>
      </c>
    </row>
    <row r="20" spans="1:9">
      <c r="A20" s="62">
        <v>18</v>
      </c>
      <c r="B20" s="63" t="s">
        <v>268</v>
      </c>
      <c r="C20" s="63" t="s">
        <v>198</v>
      </c>
      <c r="D20" s="63">
        <v>2</v>
      </c>
      <c r="E20" s="60">
        <f t="shared" si="0"/>
        <v>68</v>
      </c>
      <c r="F20" s="26" t="s">
        <v>269</v>
      </c>
      <c r="G20" s="26" t="s">
        <v>270</v>
      </c>
      <c r="H20" s="25"/>
      <c r="I20" s="82" t="s">
        <v>281</v>
      </c>
    </row>
    <row r="21" spans="1:9">
      <c r="A21" s="62">
        <v>19</v>
      </c>
      <c r="B21" s="63" t="s">
        <v>271</v>
      </c>
      <c r="C21" s="63" t="s">
        <v>198</v>
      </c>
      <c r="D21" s="63">
        <v>2</v>
      </c>
      <c r="E21" s="60">
        <f t="shared" si="0"/>
        <v>70</v>
      </c>
      <c r="F21" s="64" t="s">
        <v>760</v>
      </c>
      <c r="G21" s="26" t="s">
        <v>273</v>
      </c>
      <c r="H21" s="25"/>
      <c r="I21" s="82" t="s">
        <v>281</v>
      </c>
    </row>
    <row r="22" spans="1:9">
      <c r="A22" s="62">
        <v>20</v>
      </c>
      <c r="B22" s="63" t="s">
        <v>761</v>
      </c>
      <c r="C22" s="63" t="s">
        <v>198</v>
      </c>
      <c r="D22" s="63">
        <v>5</v>
      </c>
      <c r="E22" s="60">
        <f t="shared" si="0"/>
        <v>72</v>
      </c>
      <c r="F22" s="65" t="s">
        <v>762</v>
      </c>
      <c r="G22" s="26" t="s">
        <v>763</v>
      </c>
      <c r="H22" s="25" t="s">
        <v>764</v>
      </c>
      <c r="I22" s="82" t="s">
        <v>281</v>
      </c>
    </row>
    <row r="23" spans="1:9">
      <c r="A23" s="62">
        <v>21</v>
      </c>
      <c r="B23" s="63" t="s">
        <v>765</v>
      </c>
      <c r="C23" s="63" t="s">
        <v>198</v>
      </c>
      <c r="D23" s="63">
        <v>5</v>
      </c>
      <c r="E23" s="60">
        <f t="shared" si="0"/>
        <v>77</v>
      </c>
      <c r="F23" s="64" t="s">
        <v>766</v>
      </c>
      <c r="G23" s="26" t="s">
        <v>767</v>
      </c>
      <c r="H23" s="25"/>
      <c r="I23" s="82" t="s">
        <v>281</v>
      </c>
    </row>
    <row r="24" spans="1:9">
      <c r="A24" s="62" t="s">
        <v>670</v>
      </c>
      <c r="B24" s="63" t="s">
        <v>278</v>
      </c>
      <c r="C24" s="63" t="s">
        <v>198</v>
      </c>
      <c r="D24" s="63">
        <v>1</v>
      </c>
      <c r="E24" s="60">
        <f t="shared" si="0"/>
        <v>82</v>
      </c>
      <c r="F24" s="67"/>
      <c r="G24" s="26" t="s">
        <v>279</v>
      </c>
      <c r="H24" s="25"/>
      <c r="I24" s="82" t="s">
        <v>281</v>
      </c>
    </row>
    <row r="25" spans="1:9">
      <c r="A25" s="62" t="s">
        <v>673</v>
      </c>
      <c r="B25" s="63" t="s">
        <v>282</v>
      </c>
      <c r="C25" s="63" t="s">
        <v>198</v>
      </c>
      <c r="D25" s="63">
        <v>1</v>
      </c>
      <c r="E25" s="60">
        <f t="shared" si="0"/>
        <v>83</v>
      </c>
      <c r="F25" s="64" t="s">
        <v>768</v>
      </c>
      <c r="G25" s="26" t="s">
        <v>284</v>
      </c>
      <c r="H25" s="25"/>
      <c r="I25" s="82" t="s">
        <v>281</v>
      </c>
    </row>
  </sheetData>
  <mergeCells count="5">
    <mergeCell ref="A1:H1"/>
    <mergeCell ref="K4:K5"/>
    <mergeCell ref="L4:L5"/>
    <mergeCell ref="M4:M5"/>
    <mergeCell ref="A2:M2"/>
  </mergeCells>
  <phoneticPr fontId="1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>
    <tabColor rgb="FFFF0000"/>
  </sheetPr>
  <dimension ref="A1:M33"/>
  <sheetViews>
    <sheetView zoomScale="85" zoomScaleNormal="85" zoomScaleSheetLayoutView="75" workbookViewId="0">
      <selection activeCell="F5" sqref="F5"/>
    </sheetView>
  </sheetViews>
  <sheetFormatPr defaultColWidth="9" defaultRowHeight="16.5"/>
  <cols>
    <col min="1" max="1" width="3.625" style="1" bestFit="1" customWidth="1"/>
    <col min="2" max="2" width="19" style="1" customWidth="1"/>
    <col min="6" max="6" width="22" style="1" customWidth="1"/>
    <col min="7" max="7" width="67.875" style="1" customWidth="1"/>
    <col min="8" max="8" width="29.5" style="1" bestFit="1" customWidth="1"/>
    <col min="12" max="12" width="103.375" style="1" bestFit="1" customWidth="1"/>
    <col min="13" max="13" width="255.375" style="1" customWidth="1"/>
  </cols>
  <sheetData>
    <row r="1" spans="1:13">
      <c r="A1" s="284" t="s">
        <v>769</v>
      </c>
      <c r="B1" s="284"/>
      <c r="C1" s="284"/>
      <c r="D1" s="284"/>
      <c r="E1" s="284"/>
      <c r="F1" s="284"/>
      <c r="G1" s="284"/>
      <c r="H1" s="284"/>
    </row>
    <row r="2" spans="1:13" ht="17.25" customHeight="1">
      <c r="A2" s="292" t="s">
        <v>187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4"/>
    </row>
    <row r="3" spans="1:13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30" t="s">
        <v>194</v>
      </c>
      <c r="K3" s="98" t="s">
        <v>195</v>
      </c>
      <c r="L3" s="99" t="s">
        <v>192</v>
      </c>
      <c r="M3" s="101" t="s">
        <v>196</v>
      </c>
    </row>
    <row r="4" spans="1:13" ht="18" customHeight="1">
      <c r="A4" s="34">
        <v>1</v>
      </c>
      <c r="B4" s="172" t="s">
        <v>197</v>
      </c>
      <c r="C4" s="172" t="s">
        <v>198</v>
      </c>
      <c r="D4" s="172">
        <v>1</v>
      </c>
      <c r="E4" s="172">
        <v>0</v>
      </c>
      <c r="F4" s="172" t="s">
        <v>199</v>
      </c>
      <c r="G4" s="175" t="s">
        <v>200</v>
      </c>
      <c r="H4" s="25"/>
      <c r="I4" s="82" t="s">
        <v>281</v>
      </c>
      <c r="K4" s="285">
        <v>1</v>
      </c>
      <c r="L4" s="287" t="s">
        <v>770</v>
      </c>
      <c r="M4" s="343" t="s">
        <v>771</v>
      </c>
    </row>
    <row r="5" spans="1:13" ht="17.25" customHeight="1">
      <c r="A5" s="115">
        <v>2</v>
      </c>
      <c r="B5" s="114" t="s">
        <v>204</v>
      </c>
      <c r="C5" s="114" t="s">
        <v>198</v>
      </c>
      <c r="D5" s="114">
        <v>3</v>
      </c>
      <c r="E5" s="114">
        <f>SUM(D4,E4)</f>
        <v>1</v>
      </c>
      <c r="F5" s="114" t="s">
        <v>772</v>
      </c>
      <c r="G5" s="175" t="s">
        <v>206</v>
      </c>
      <c r="H5" s="25"/>
      <c r="I5" s="82" t="s">
        <v>281</v>
      </c>
      <c r="K5" s="286"/>
      <c r="L5" s="288"/>
      <c r="M5" s="276"/>
    </row>
    <row r="6" spans="1:13">
      <c r="A6" s="25">
        <v>3</v>
      </c>
      <c r="B6" s="26" t="s">
        <v>207</v>
      </c>
      <c r="C6" s="26" t="s">
        <v>198</v>
      </c>
      <c r="D6" s="26">
        <v>13</v>
      </c>
      <c r="E6" s="114">
        <f t="shared" ref="E6:E23" si="0">SUM(D5,E5)</f>
        <v>4</v>
      </c>
      <c r="F6" s="26" t="s">
        <v>208</v>
      </c>
      <c r="G6" s="26" t="s">
        <v>209</v>
      </c>
      <c r="H6" s="25"/>
      <c r="I6" s="82" t="s">
        <v>281</v>
      </c>
      <c r="K6" s="35"/>
      <c r="L6" s="36"/>
      <c r="M6" s="37"/>
    </row>
    <row r="7" spans="1:13">
      <c r="A7" s="25">
        <v>4</v>
      </c>
      <c r="B7" s="26" t="s">
        <v>212</v>
      </c>
      <c r="C7" s="26" t="s">
        <v>198</v>
      </c>
      <c r="D7" s="26">
        <v>3</v>
      </c>
      <c r="E7" s="114">
        <f t="shared" si="0"/>
        <v>17</v>
      </c>
      <c r="F7" s="26" t="s">
        <v>213</v>
      </c>
      <c r="G7" s="26" t="s">
        <v>214</v>
      </c>
      <c r="H7" s="25"/>
      <c r="I7" s="82" t="s">
        <v>281</v>
      </c>
      <c r="K7" s="38"/>
      <c r="L7" s="39"/>
      <c r="M7" s="40"/>
    </row>
    <row r="8" spans="1:13">
      <c r="A8" s="25">
        <v>5</v>
      </c>
      <c r="B8" s="26" t="s">
        <v>215</v>
      </c>
      <c r="C8" s="26" t="s">
        <v>198</v>
      </c>
      <c r="D8" s="26">
        <v>2</v>
      </c>
      <c r="E8" s="114">
        <f t="shared" si="0"/>
        <v>20</v>
      </c>
      <c r="F8" s="26" t="s">
        <v>216</v>
      </c>
      <c r="G8" s="26" t="s">
        <v>217</v>
      </c>
      <c r="H8" s="25"/>
      <c r="I8" s="82" t="s">
        <v>281</v>
      </c>
    </row>
    <row r="9" spans="1:13">
      <c r="A9" s="25">
        <v>6</v>
      </c>
      <c r="B9" s="26" t="s">
        <v>218</v>
      </c>
      <c r="C9" s="26" t="s">
        <v>198</v>
      </c>
      <c r="D9" s="26">
        <v>6</v>
      </c>
      <c r="E9" s="114">
        <f t="shared" si="0"/>
        <v>22</v>
      </c>
      <c r="F9" s="26" t="s">
        <v>219</v>
      </c>
      <c r="G9" s="26" t="s">
        <v>220</v>
      </c>
      <c r="H9" s="25"/>
      <c r="I9" s="82" t="s">
        <v>281</v>
      </c>
    </row>
    <row r="10" spans="1:13">
      <c r="A10" s="25">
        <v>7</v>
      </c>
      <c r="B10" s="26" t="s">
        <v>221</v>
      </c>
      <c r="C10" s="26" t="s">
        <v>198</v>
      </c>
      <c r="D10" s="26">
        <v>6</v>
      </c>
      <c r="E10" s="114">
        <f t="shared" si="0"/>
        <v>28</v>
      </c>
      <c r="F10" s="26" t="s">
        <v>222</v>
      </c>
      <c r="G10" s="26" t="s">
        <v>223</v>
      </c>
      <c r="H10" s="25"/>
      <c r="I10" s="82" t="s">
        <v>281</v>
      </c>
    </row>
    <row r="11" spans="1:13">
      <c r="A11" s="25">
        <v>8</v>
      </c>
      <c r="B11" s="26" t="s">
        <v>224</v>
      </c>
      <c r="C11" s="26" t="s">
        <v>198</v>
      </c>
      <c r="D11" s="26">
        <v>1</v>
      </c>
      <c r="E11" s="114">
        <f t="shared" si="0"/>
        <v>34</v>
      </c>
      <c r="F11" s="26" t="s">
        <v>225</v>
      </c>
      <c r="G11" s="26" t="s">
        <v>226</v>
      </c>
      <c r="H11" s="25" t="s">
        <v>227</v>
      </c>
      <c r="I11" s="82" t="s">
        <v>281</v>
      </c>
    </row>
    <row r="12" spans="1:13">
      <c r="A12" s="25">
        <v>9</v>
      </c>
      <c r="B12" s="26" t="s">
        <v>228</v>
      </c>
      <c r="C12" s="26" t="s">
        <v>198</v>
      </c>
      <c r="D12" s="26">
        <v>2</v>
      </c>
      <c r="E12" s="114">
        <f t="shared" si="0"/>
        <v>35</v>
      </c>
      <c r="F12" s="26" t="s">
        <v>229</v>
      </c>
      <c r="G12" s="26" t="s">
        <v>230</v>
      </c>
      <c r="H12" s="25"/>
      <c r="I12" s="82" t="s">
        <v>281</v>
      </c>
    </row>
    <row r="13" spans="1:13">
      <c r="A13" s="25">
        <v>10</v>
      </c>
      <c r="B13" s="26" t="s">
        <v>773</v>
      </c>
      <c r="C13" s="26" t="s">
        <v>198</v>
      </c>
      <c r="D13" s="26">
        <v>1</v>
      </c>
      <c r="E13" s="114">
        <f t="shared" si="0"/>
        <v>37</v>
      </c>
      <c r="F13" s="26" t="s">
        <v>774</v>
      </c>
      <c r="G13" s="26" t="s">
        <v>775</v>
      </c>
      <c r="H13" s="25"/>
      <c r="I13" s="82" t="s">
        <v>281</v>
      </c>
    </row>
    <row r="14" spans="1:13">
      <c r="A14" s="25">
        <v>11</v>
      </c>
      <c r="B14" s="26" t="s">
        <v>231</v>
      </c>
      <c r="C14" s="26" t="s">
        <v>198</v>
      </c>
      <c r="D14" s="26">
        <v>9</v>
      </c>
      <c r="E14" s="114">
        <f t="shared" si="0"/>
        <v>38</v>
      </c>
      <c r="F14" s="26" t="s">
        <v>776</v>
      </c>
      <c r="G14" s="26" t="s">
        <v>233</v>
      </c>
      <c r="H14" s="25"/>
      <c r="I14" s="82" t="s">
        <v>281</v>
      </c>
    </row>
    <row r="15" spans="1:13">
      <c r="A15" s="25">
        <v>12</v>
      </c>
      <c r="B15" s="26" t="s">
        <v>777</v>
      </c>
      <c r="C15" s="26" t="s">
        <v>198</v>
      </c>
      <c r="D15" s="26">
        <v>1</v>
      </c>
      <c r="E15" s="114">
        <f t="shared" si="0"/>
        <v>47</v>
      </c>
      <c r="F15" s="26" t="s">
        <v>774</v>
      </c>
      <c r="G15" s="26" t="s">
        <v>778</v>
      </c>
      <c r="H15" s="25"/>
      <c r="I15" s="82" t="s">
        <v>281</v>
      </c>
    </row>
    <row r="16" spans="1:13">
      <c r="A16" s="25">
        <v>13</v>
      </c>
      <c r="B16" s="26" t="s">
        <v>234</v>
      </c>
      <c r="C16" s="26" t="s">
        <v>198</v>
      </c>
      <c r="D16" s="26">
        <v>10</v>
      </c>
      <c r="E16" s="114">
        <f t="shared" si="0"/>
        <v>48</v>
      </c>
      <c r="F16" s="26" t="s">
        <v>779</v>
      </c>
      <c r="G16" s="26" t="s">
        <v>236</v>
      </c>
      <c r="H16" s="25"/>
      <c r="I16" s="82" t="s">
        <v>281</v>
      </c>
    </row>
    <row r="17" spans="1:13">
      <c r="A17" s="25">
        <v>14</v>
      </c>
      <c r="B17" s="26" t="s">
        <v>237</v>
      </c>
      <c r="C17" s="26" t="s">
        <v>198</v>
      </c>
      <c r="D17" s="26">
        <v>3</v>
      </c>
      <c r="E17" s="114">
        <f t="shared" si="0"/>
        <v>58</v>
      </c>
      <c r="F17" s="26" t="s">
        <v>238</v>
      </c>
      <c r="G17" s="26" t="s">
        <v>599</v>
      </c>
      <c r="H17" s="25"/>
      <c r="I17" s="82" t="s">
        <v>281</v>
      </c>
    </row>
    <row r="18" spans="1:13">
      <c r="A18" s="25">
        <v>15</v>
      </c>
      <c r="B18" s="26" t="s">
        <v>241</v>
      </c>
      <c r="C18" s="26" t="s">
        <v>198</v>
      </c>
      <c r="D18" s="26">
        <v>3</v>
      </c>
      <c r="E18" s="114">
        <f t="shared" si="0"/>
        <v>61</v>
      </c>
      <c r="F18" s="26" t="s">
        <v>242</v>
      </c>
      <c r="G18" s="26" t="s">
        <v>243</v>
      </c>
      <c r="H18" s="26" t="s">
        <v>244</v>
      </c>
      <c r="I18" s="82" t="s">
        <v>281</v>
      </c>
    </row>
    <row r="19" spans="1:13">
      <c r="A19" s="25">
        <v>16</v>
      </c>
      <c r="B19" s="26" t="s">
        <v>245</v>
      </c>
      <c r="C19" s="26" t="s">
        <v>198</v>
      </c>
      <c r="D19" s="26">
        <v>4</v>
      </c>
      <c r="E19" s="114">
        <f t="shared" si="0"/>
        <v>64</v>
      </c>
      <c r="F19" s="26" t="s">
        <v>780</v>
      </c>
      <c r="G19" s="26" t="s">
        <v>781</v>
      </c>
      <c r="H19" s="26" t="s">
        <v>248</v>
      </c>
      <c r="I19" s="82" t="s">
        <v>281</v>
      </c>
    </row>
    <row r="20" spans="1:13">
      <c r="A20" s="25">
        <v>17</v>
      </c>
      <c r="B20" s="26" t="s">
        <v>249</v>
      </c>
      <c r="C20" s="26" t="s">
        <v>198</v>
      </c>
      <c r="D20" s="26">
        <v>3</v>
      </c>
      <c r="E20" s="114">
        <f t="shared" si="0"/>
        <v>68</v>
      </c>
      <c r="F20" s="26" t="s">
        <v>250</v>
      </c>
      <c r="G20" s="26" t="s">
        <v>251</v>
      </c>
      <c r="H20" s="26"/>
      <c r="I20" s="82" t="s">
        <v>281</v>
      </c>
    </row>
    <row r="21" spans="1:13">
      <c r="A21" s="25">
        <v>18</v>
      </c>
      <c r="B21" s="26" t="s">
        <v>253</v>
      </c>
      <c r="C21" s="26" t="s">
        <v>198</v>
      </c>
      <c r="D21" s="26">
        <v>1</v>
      </c>
      <c r="E21" s="114">
        <f t="shared" si="0"/>
        <v>71</v>
      </c>
      <c r="F21" s="26" t="s">
        <v>254</v>
      </c>
      <c r="G21" s="26" t="s">
        <v>782</v>
      </c>
      <c r="H21" s="26"/>
      <c r="I21" s="82" t="s">
        <v>281</v>
      </c>
    </row>
    <row r="22" spans="1:13">
      <c r="A22" s="25">
        <v>19</v>
      </c>
      <c r="B22" s="26" t="s">
        <v>783</v>
      </c>
      <c r="C22" s="26" t="s">
        <v>198</v>
      </c>
      <c r="D22" s="26">
        <v>10</v>
      </c>
      <c r="E22" s="114">
        <f t="shared" si="0"/>
        <v>72</v>
      </c>
      <c r="F22" s="26" t="s">
        <v>257</v>
      </c>
      <c r="G22" s="26" t="s">
        <v>784</v>
      </c>
      <c r="H22" s="26"/>
      <c r="I22" s="82" t="s">
        <v>281</v>
      </c>
    </row>
    <row r="23" spans="1:13" ht="17.25" thickBot="1">
      <c r="A23" s="25">
        <v>20</v>
      </c>
      <c r="B23" s="26" t="s">
        <v>260</v>
      </c>
      <c r="C23" s="26" t="s">
        <v>198</v>
      </c>
      <c r="D23" s="26">
        <v>2</v>
      </c>
      <c r="E23" s="114">
        <f t="shared" si="0"/>
        <v>82</v>
      </c>
      <c r="F23" s="26" t="s">
        <v>261</v>
      </c>
      <c r="G23" s="26" t="s">
        <v>262</v>
      </c>
      <c r="H23" s="26" t="s">
        <v>263</v>
      </c>
      <c r="I23" s="82" t="s">
        <v>281</v>
      </c>
    </row>
    <row r="24" spans="1:13" ht="17.25" thickBot="1">
      <c r="A24" s="25">
        <v>21</v>
      </c>
      <c r="B24" s="26" t="s">
        <v>268</v>
      </c>
      <c r="C24" s="26" t="s">
        <v>198</v>
      </c>
      <c r="D24" s="26">
        <v>2</v>
      </c>
      <c r="E24" s="114">
        <f>SUM(D23,E23)</f>
        <v>84</v>
      </c>
      <c r="F24" s="26" t="s">
        <v>269</v>
      </c>
      <c r="G24" s="26" t="s">
        <v>270</v>
      </c>
      <c r="H24" s="26"/>
      <c r="I24" s="82"/>
    </row>
    <row r="25" spans="1:13" ht="17.25" thickBot="1">
      <c r="A25" s="25">
        <v>22</v>
      </c>
      <c r="B25" s="26" t="s">
        <v>271</v>
      </c>
      <c r="C25" s="26" t="s">
        <v>198</v>
      </c>
      <c r="D25" s="26">
        <v>2</v>
      </c>
      <c r="E25" s="114">
        <f t="shared" ref="E25:E29" si="1">SUM(D24,E24)</f>
        <v>86</v>
      </c>
      <c r="F25" s="26" t="s">
        <v>272</v>
      </c>
      <c r="G25" s="26" t="s">
        <v>273</v>
      </c>
      <c r="H25" s="25"/>
      <c r="I25" s="82" t="s">
        <v>281</v>
      </c>
    </row>
    <row r="26" spans="1:13" ht="17.25" thickBot="1">
      <c r="A26" s="180">
        <v>23</v>
      </c>
      <c r="B26" s="156" t="s">
        <v>785</v>
      </c>
      <c r="C26" s="156" t="s">
        <v>786</v>
      </c>
      <c r="D26" s="156">
        <v>1</v>
      </c>
      <c r="E26" s="114">
        <f t="shared" si="1"/>
        <v>88</v>
      </c>
      <c r="F26" s="179" t="s">
        <v>787</v>
      </c>
      <c r="G26" s="156" t="s">
        <v>788</v>
      </c>
      <c r="H26" s="180" t="s">
        <v>789</v>
      </c>
      <c r="I26" s="82"/>
    </row>
    <row r="27" spans="1:13" ht="17.25" thickBot="1">
      <c r="A27" s="180">
        <v>24</v>
      </c>
      <c r="B27" s="156" t="s">
        <v>274</v>
      </c>
      <c r="C27" s="156" t="s">
        <v>198</v>
      </c>
      <c r="D27" s="156">
        <v>10</v>
      </c>
      <c r="E27" s="114">
        <f t="shared" si="1"/>
        <v>89</v>
      </c>
      <c r="F27" s="179" t="s">
        <v>790</v>
      </c>
      <c r="G27" s="156" t="s">
        <v>276</v>
      </c>
      <c r="H27" s="180" t="s">
        <v>277</v>
      </c>
      <c r="I27" s="82" t="s">
        <v>281</v>
      </c>
    </row>
    <row r="28" spans="1:13" s="155" customFormat="1" ht="17.25" thickBot="1">
      <c r="A28" s="233">
        <v>25</v>
      </c>
      <c r="B28" s="26" t="s">
        <v>278</v>
      </c>
      <c r="C28" s="26" t="s">
        <v>198</v>
      </c>
      <c r="D28" s="26">
        <v>1</v>
      </c>
      <c r="E28" s="114">
        <f t="shared" si="1"/>
        <v>99</v>
      </c>
      <c r="F28" s="26"/>
      <c r="G28" s="26" t="s">
        <v>279</v>
      </c>
      <c r="H28" s="180"/>
      <c r="I28" s="82" t="s">
        <v>281</v>
      </c>
      <c r="L28" s="188"/>
      <c r="M28" s="188"/>
    </row>
    <row r="29" spans="1:13" ht="17.25" thickBot="1">
      <c r="A29" s="25" t="s">
        <v>791</v>
      </c>
      <c r="B29" s="26" t="s">
        <v>282</v>
      </c>
      <c r="C29" s="26" t="s">
        <v>198</v>
      </c>
      <c r="D29" s="26">
        <v>1</v>
      </c>
      <c r="E29" s="114">
        <f t="shared" si="1"/>
        <v>100</v>
      </c>
      <c r="F29" s="26" t="s">
        <v>283</v>
      </c>
      <c r="G29" s="26" t="s">
        <v>284</v>
      </c>
      <c r="H29" s="25"/>
      <c r="I29" s="82" t="s">
        <v>281</v>
      </c>
    </row>
    <row r="30" spans="1:13" ht="17.25" thickBot="1">
      <c r="A30" s="25" t="s">
        <v>792</v>
      </c>
      <c r="B30" s="224"/>
      <c r="C30" s="226"/>
      <c r="D30" s="225"/>
      <c r="E30" s="227"/>
      <c r="F30" s="26"/>
      <c r="G30" s="26"/>
      <c r="H30" s="25"/>
      <c r="I30" s="82"/>
    </row>
    <row r="32" spans="1:13">
      <c r="A32" s="228"/>
      <c r="B32" s="229"/>
      <c r="C32" s="229"/>
      <c r="D32" s="229"/>
      <c r="E32" s="230"/>
      <c r="F32" s="231"/>
      <c r="G32" s="229"/>
      <c r="H32" s="229"/>
      <c r="I32" s="232"/>
    </row>
    <row r="33" spans="1:9">
      <c r="A33" s="229"/>
      <c r="B33" s="229"/>
      <c r="C33" s="229"/>
      <c r="D33" s="229"/>
      <c r="E33" s="230"/>
      <c r="F33" s="231"/>
      <c r="G33" s="229"/>
      <c r="H33" s="229"/>
      <c r="I33" s="232"/>
    </row>
  </sheetData>
  <mergeCells count="5">
    <mergeCell ref="A1:H1"/>
    <mergeCell ref="K4:K5"/>
    <mergeCell ref="L4:L5"/>
    <mergeCell ref="M4:M5"/>
    <mergeCell ref="A2:M2"/>
  </mergeCells>
  <phoneticPr fontId="1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>
    <tabColor rgb="FFFF0000"/>
  </sheetPr>
  <dimension ref="A1:M31"/>
  <sheetViews>
    <sheetView zoomScale="85" zoomScaleNormal="85" zoomScaleSheetLayoutView="75" workbookViewId="0">
      <selection activeCell="H16" sqref="H15:H16"/>
    </sheetView>
  </sheetViews>
  <sheetFormatPr defaultColWidth="9" defaultRowHeight="16.5"/>
  <cols>
    <col min="1" max="1" width="3.625" style="1" bestFit="1" customWidth="1"/>
    <col min="2" max="2" width="19" style="1" customWidth="1"/>
    <col min="3" max="5" width="9" style="1"/>
    <col min="6" max="6" width="22" style="1" customWidth="1"/>
    <col min="7" max="7" width="67.875" style="1" customWidth="1"/>
    <col min="8" max="8" width="29.5" style="1" bestFit="1" customWidth="1"/>
    <col min="9" max="11" width="9" style="1"/>
    <col min="12" max="12" width="103.375" style="1" bestFit="1" customWidth="1"/>
    <col min="13" max="13" width="255.375" style="1" customWidth="1"/>
    <col min="14" max="16384" width="9" style="1"/>
  </cols>
  <sheetData>
    <row r="1" spans="1:13">
      <c r="A1" s="344" t="s">
        <v>793</v>
      </c>
      <c r="B1" s="344"/>
      <c r="C1" s="344"/>
      <c r="D1" s="344"/>
      <c r="E1" s="344"/>
      <c r="F1" s="344"/>
      <c r="G1" s="344"/>
      <c r="H1" s="344"/>
    </row>
    <row r="2" spans="1:13" ht="17.25" customHeight="1">
      <c r="A2" s="292" t="s">
        <v>187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4"/>
    </row>
    <row r="3" spans="1:13">
      <c r="A3" s="69" t="s">
        <v>4</v>
      </c>
      <c r="B3" s="68" t="s">
        <v>188</v>
      </c>
      <c r="C3" s="68" t="s">
        <v>189</v>
      </c>
      <c r="D3" s="68" t="s">
        <v>190</v>
      </c>
      <c r="E3" s="68" t="s">
        <v>191</v>
      </c>
      <c r="F3" s="68" t="s">
        <v>192</v>
      </c>
      <c r="G3" s="69" t="s">
        <v>119</v>
      </c>
      <c r="H3" s="69" t="s">
        <v>193</v>
      </c>
      <c r="I3" s="30" t="s">
        <v>194</v>
      </c>
      <c r="K3" s="98" t="s">
        <v>195</v>
      </c>
      <c r="L3" s="99" t="s">
        <v>192</v>
      </c>
      <c r="M3" s="101" t="s">
        <v>196</v>
      </c>
    </row>
    <row r="4" spans="1:13" ht="18" customHeight="1">
      <c r="A4" s="70">
        <v>1</v>
      </c>
      <c r="B4" s="71" t="s">
        <v>197</v>
      </c>
      <c r="C4" s="71" t="s">
        <v>198</v>
      </c>
      <c r="D4" s="71">
        <v>1</v>
      </c>
      <c r="E4" s="71">
        <v>0</v>
      </c>
      <c r="F4" s="71" t="s">
        <v>199</v>
      </c>
      <c r="G4" s="72" t="s">
        <v>200</v>
      </c>
      <c r="H4" s="86"/>
      <c r="I4" s="82" t="s">
        <v>281</v>
      </c>
      <c r="K4" s="345">
        <v>1</v>
      </c>
      <c r="L4" s="339" t="s">
        <v>794</v>
      </c>
      <c r="M4" s="275" t="s">
        <v>795</v>
      </c>
    </row>
    <row r="5" spans="1:13" ht="17.25" customHeight="1">
      <c r="A5" s="87">
        <v>2</v>
      </c>
      <c r="B5" s="88" t="s">
        <v>204</v>
      </c>
      <c r="C5" s="88" t="s">
        <v>198</v>
      </c>
      <c r="D5" s="88">
        <v>3</v>
      </c>
      <c r="E5" s="88">
        <f>SUM(D4,E4)</f>
        <v>1</v>
      </c>
      <c r="F5" s="88" t="s">
        <v>796</v>
      </c>
      <c r="G5" s="72" t="s">
        <v>206</v>
      </c>
      <c r="H5" s="66"/>
      <c r="I5" s="82" t="s">
        <v>281</v>
      </c>
      <c r="K5" s="346"/>
      <c r="L5" s="288"/>
      <c r="M5" s="276"/>
    </row>
    <row r="6" spans="1:13">
      <c r="A6" s="84">
        <v>3</v>
      </c>
      <c r="B6" s="73" t="s">
        <v>207</v>
      </c>
      <c r="C6" s="73" t="s">
        <v>198</v>
      </c>
      <c r="D6" s="73">
        <v>13</v>
      </c>
      <c r="E6" s="88">
        <f t="shared" ref="E6:E31" si="0">SUM(D5,E5)</f>
        <v>4</v>
      </c>
      <c r="F6" s="73" t="s">
        <v>208</v>
      </c>
      <c r="G6" s="26" t="s">
        <v>209</v>
      </c>
      <c r="H6" s="66"/>
      <c r="I6" s="82" t="s">
        <v>281</v>
      </c>
      <c r="K6" s="74"/>
      <c r="L6" s="36"/>
      <c r="M6" s="37"/>
    </row>
    <row r="7" spans="1:13">
      <c r="A7" s="84">
        <v>4</v>
      </c>
      <c r="B7" s="73" t="s">
        <v>212</v>
      </c>
      <c r="C7" s="73" t="s">
        <v>198</v>
      </c>
      <c r="D7" s="73">
        <v>3</v>
      </c>
      <c r="E7" s="88">
        <f t="shared" si="0"/>
        <v>17</v>
      </c>
      <c r="F7" s="73" t="s">
        <v>213</v>
      </c>
      <c r="G7" s="26" t="s">
        <v>214</v>
      </c>
      <c r="H7" s="66"/>
      <c r="I7" s="82" t="s">
        <v>281</v>
      </c>
      <c r="K7" s="75"/>
      <c r="L7" s="39"/>
      <c r="M7" s="40"/>
    </row>
    <row r="8" spans="1:13">
      <c r="A8" s="84">
        <v>5</v>
      </c>
      <c r="B8" s="73" t="s">
        <v>215</v>
      </c>
      <c r="C8" s="73" t="s">
        <v>198</v>
      </c>
      <c r="D8" s="73">
        <v>2</v>
      </c>
      <c r="E8" s="88">
        <f t="shared" si="0"/>
        <v>20</v>
      </c>
      <c r="F8" s="73" t="s">
        <v>216</v>
      </c>
      <c r="G8" s="26" t="s">
        <v>217</v>
      </c>
      <c r="H8" s="66"/>
      <c r="I8" s="82" t="s">
        <v>281</v>
      </c>
    </row>
    <row r="9" spans="1:13">
      <c r="A9" s="84">
        <v>6</v>
      </c>
      <c r="B9" s="73" t="s">
        <v>218</v>
      </c>
      <c r="C9" s="73" t="s">
        <v>198</v>
      </c>
      <c r="D9" s="73">
        <v>6</v>
      </c>
      <c r="E9" s="88">
        <f t="shared" si="0"/>
        <v>22</v>
      </c>
      <c r="F9" s="73" t="s">
        <v>219</v>
      </c>
      <c r="G9" s="26" t="s">
        <v>220</v>
      </c>
      <c r="H9" s="66"/>
      <c r="I9" s="82" t="s">
        <v>281</v>
      </c>
    </row>
    <row r="10" spans="1:13">
      <c r="A10" s="84">
        <v>7</v>
      </c>
      <c r="B10" s="73" t="s">
        <v>221</v>
      </c>
      <c r="C10" s="73" t="s">
        <v>198</v>
      </c>
      <c r="D10" s="73">
        <v>6</v>
      </c>
      <c r="E10" s="88">
        <f t="shared" si="0"/>
        <v>28</v>
      </c>
      <c r="F10" s="73" t="s">
        <v>222</v>
      </c>
      <c r="G10" s="26" t="s">
        <v>223</v>
      </c>
      <c r="H10" s="66"/>
      <c r="I10" s="82" t="s">
        <v>281</v>
      </c>
    </row>
    <row r="11" spans="1:13">
      <c r="A11" s="84">
        <v>8</v>
      </c>
      <c r="B11" s="73" t="s">
        <v>224</v>
      </c>
      <c r="C11" s="73" t="s">
        <v>198</v>
      </c>
      <c r="D11" s="73">
        <v>1</v>
      </c>
      <c r="E11" s="88">
        <f t="shared" si="0"/>
        <v>34</v>
      </c>
      <c r="F11" s="73" t="s">
        <v>225</v>
      </c>
      <c r="G11" s="26" t="s">
        <v>746</v>
      </c>
      <c r="H11" s="66"/>
      <c r="I11" s="82" t="s">
        <v>281</v>
      </c>
    </row>
    <row r="12" spans="1:13">
      <c r="A12" s="84">
        <v>9</v>
      </c>
      <c r="B12" s="73" t="s">
        <v>228</v>
      </c>
      <c r="C12" s="73" t="s">
        <v>198</v>
      </c>
      <c r="D12" s="73">
        <v>2</v>
      </c>
      <c r="E12" s="88">
        <f t="shared" si="0"/>
        <v>35</v>
      </c>
      <c r="F12" s="73" t="s">
        <v>229</v>
      </c>
      <c r="G12" s="26" t="s">
        <v>230</v>
      </c>
      <c r="H12" s="66"/>
      <c r="I12" s="82" t="s">
        <v>281</v>
      </c>
    </row>
    <row r="13" spans="1:13">
      <c r="A13" s="84">
        <v>10</v>
      </c>
      <c r="B13" s="73" t="s">
        <v>231</v>
      </c>
      <c r="C13" s="73" t="s">
        <v>198</v>
      </c>
      <c r="D13" s="73">
        <v>8</v>
      </c>
      <c r="E13" s="88">
        <f t="shared" si="0"/>
        <v>37</v>
      </c>
      <c r="F13" s="73" t="s">
        <v>232</v>
      </c>
      <c r="G13" s="26" t="s">
        <v>233</v>
      </c>
      <c r="H13" s="66"/>
      <c r="I13" s="82" t="s">
        <v>281</v>
      </c>
    </row>
    <row r="14" spans="1:13">
      <c r="A14" s="84">
        <v>11</v>
      </c>
      <c r="B14" s="73" t="s">
        <v>234</v>
      </c>
      <c r="C14" s="73" t="s">
        <v>198</v>
      </c>
      <c r="D14" s="73">
        <v>9</v>
      </c>
      <c r="E14" s="88">
        <f t="shared" si="0"/>
        <v>45</v>
      </c>
      <c r="F14" s="73" t="s">
        <v>235</v>
      </c>
      <c r="G14" s="26" t="s">
        <v>236</v>
      </c>
      <c r="H14" s="62"/>
      <c r="I14" s="82" t="s">
        <v>281</v>
      </c>
    </row>
    <row r="15" spans="1:13">
      <c r="A15" s="84">
        <v>12</v>
      </c>
      <c r="B15" s="73" t="s">
        <v>241</v>
      </c>
      <c r="C15" s="73" t="s">
        <v>198</v>
      </c>
      <c r="D15" s="73">
        <v>3</v>
      </c>
      <c r="E15" s="88">
        <f t="shared" si="0"/>
        <v>54</v>
      </c>
      <c r="F15" s="73" t="s">
        <v>242</v>
      </c>
      <c r="G15" s="26" t="s">
        <v>797</v>
      </c>
      <c r="H15" s="62" t="s">
        <v>798</v>
      </c>
      <c r="I15" s="82" t="s">
        <v>281</v>
      </c>
    </row>
    <row r="16" spans="1:13">
      <c r="A16" s="84">
        <v>13</v>
      </c>
      <c r="B16" s="73" t="s">
        <v>245</v>
      </c>
      <c r="C16" s="73" t="s">
        <v>198</v>
      </c>
      <c r="D16" s="73">
        <v>4</v>
      </c>
      <c r="E16" s="88">
        <f t="shared" si="0"/>
        <v>57</v>
      </c>
      <c r="F16" s="73" t="s">
        <v>246</v>
      </c>
      <c r="G16" s="26" t="s">
        <v>781</v>
      </c>
      <c r="H16" s="62" t="s">
        <v>799</v>
      </c>
      <c r="I16" s="82" t="s">
        <v>281</v>
      </c>
    </row>
    <row r="17" spans="1:9">
      <c r="A17" s="84">
        <v>14</v>
      </c>
      <c r="B17" s="73" t="s">
        <v>253</v>
      </c>
      <c r="C17" s="73" t="s">
        <v>198</v>
      </c>
      <c r="D17" s="73">
        <v>1</v>
      </c>
      <c r="E17" s="88">
        <f t="shared" si="0"/>
        <v>61</v>
      </c>
      <c r="F17" s="73" t="s">
        <v>800</v>
      </c>
      <c r="G17" s="26" t="s">
        <v>255</v>
      </c>
      <c r="H17" s="66"/>
      <c r="I17" s="82" t="s">
        <v>281</v>
      </c>
    </row>
    <row r="18" spans="1:9">
      <c r="A18" s="84">
        <v>15</v>
      </c>
      <c r="B18" s="73" t="s">
        <v>264</v>
      </c>
      <c r="C18" s="73" t="s">
        <v>198</v>
      </c>
      <c r="D18" s="73">
        <v>3</v>
      </c>
      <c r="E18" s="88">
        <f t="shared" si="0"/>
        <v>62</v>
      </c>
      <c r="F18" s="73" t="s">
        <v>265</v>
      </c>
      <c r="G18" s="26" t="s">
        <v>801</v>
      </c>
      <c r="H18" s="62" t="s">
        <v>802</v>
      </c>
      <c r="I18" s="82" t="s">
        <v>281</v>
      </c>
    </row>
    <row r="19" spans="1:9">
      <c r="A19" s="84">
        <v>16</v>
      </c>
      <c r="B19" s="73" t="s">
        <v>803</v>
      </c>
      <c r="C19" s="73" t="s">
        <v>198</v>
      </c>
      <c r="D19" s="73">
        <v>3</v>
      </c>
      <c r="E19" s="88">
        <f t="shared" si="0"/>
        <v>65</v>
      </c>
      <c r="F19" s="73" t="s">
        <v>250</v>
      </c>
      <c r="G19" s="84" t="s">
        <v>804</v>
      </c>
      <c r="H19" s="62" t="s">
        <v>415</v>
      </c>
      <c r="I19" s="82" t="s">
        <v>281</v>
      </c>
    </row>
    <row r="20" spans="1:9">
      <c r="A20" s="84">
        <v>17</v>
      </c>
      <c r="B20" s="73" t="s">
        <v>805</v>
      </c>
      <c r="C20" s="73" t="s">
        <v>198</v>
      </c>
      <c r="D20" s="73">
        <v>4</v>
      </c>
      <c r="E20" s="88">
        <f t="shared" si="0"/>
        <v>68</v>
      </c>
      <c r="F20" s="73" t="s">
        <v>246</v>
      </c>
      <c r="G20" s="84" t="s">
        <v>806</v>
      </c>
      <c r="H20" s="62" t="s">
        <v>807</v>
      </c>
      <c r="I20" s="82" t="s">
        <v>281</v>
      </c>
    </row>
    <row r="21" spans="1:9">
      <c r="A21" s="84">
        <v>18</v>
      </c>
      <c r="B21" s="73" t="s">
        <v>783</v>
      </c>
      <c r="C21" s="73" t="s">
        <v>198</v>
      </c>
      <c r="D21" s="73">
        <v>7</v>
      </c>
      <c r="E21" s="88">
        <f t="shared" si="0"/>
        <v>72</v>
      </c>
      <c r="F21" s="73" t="s">
        <v>808</v>
      </c>
      <c r="G21" s="83" t="s">
        <v>809</v>
      </c>
      <c r="H21" s="62" t="s">
        <v>807</v>
      </c>
      <c r="I21" s="82" t="s">
        <v>281</v>
      </c>
    </row>
    <row r="22" spans="1:9">
      <c r="A22" s="84">
        <v>19</v>
      </c>
      <c r="B22" s="73" t="s">
        <v>810</v>
      </c>
      <c r="C22" s="73" t="s">
        <v>198</v>
      </c>
      <c r="D22" s="73">
        <v>3</v>
      </c>
      <c r="E22" s="88">
        <f t="shared" si="0"/>
        <v>79</v>
      </c>
      <c r="F22" s="73" t="s">
        <v>213</v>
      </c>
      <c r="G22" s="84" t="s">
        <v>811</v>
      </c>
      <c r="H22" s="62" t="s">
        <v>812</v>
      </c>
      <c r="I22" s="82" t="s">
        <v>281</v>
      </c>
    </row>
    <row r="23" spans="1:9">
      <c r="A23" s="84">
        <v>20</v>
      </c>
      <c r="B23" s="73" t="s">
        <v>813</v>
      </c>
      <c r="C23" s="73" t="s">
        <v>198</v>
      </c>
      <c r="D23" s="73">
        <v>3</v>
      </c>
      <c r="E23" s="88">
        <f t="shared" si="0"/>
        <v>82</v>
      </c>
      <c r="F23" s="73" t="s">
        <v>213</v>
      </c>
      <c r="G23" s="84" t="s">
        <v>814</v>
      </c>
      <c r="H23" s="62" t="s">
        <v>812</v>
      </c>
      <c r="I23" s="82" t="s">
        <v>281</v>
      </c>
    </row>
    <row r="24" spans="1:9">
      <c r="A24" s="84">
        <v>21</v>
      </c>
      <c r="B24" s="73" t="s">
        <v>815</v>
      </c>
      <c r="C24" s="73" t="s">
        <v>198</v>
      </c>
      <c r="D24" s="73">
        <v>5</v>
      </c>
      <c r="E24" s="88">
        <f t="shared" si="0"/>
        <v>85</v>
      </c>
      <c r="F24" s="73" t="s">
        <v>816</v>
      </c>
      <c r="G24" s="84" t="s">
        <v>817</v>
      </c>
      <c r="H24" s="62" t="s">
        <v>818</v>
      </c>
      <c r="I24" s="82" t="s">
        <v>281</v>
      </c>
    </row>
    <row r="25" spans="1:9" ht="33">
      <c r="A25" s="84">
        <v>22</v>
      </c>
      <c r="B25" s="73" t="s">
        <v>819</v>
      </c>
      <c r="C25" s="73" t="s">
        <v>198</v>
      </c>
      <c r="D25" s="73">
        <v>3</v>
      </c>
      <c r="E25" s="88">
        <f t="shared" si="0"/>
        <v>90</v>
      </c>
      <c r="F25" s="73" t="s">
        <v>213</v>
      </c>
      <c r="G25" s="79" t="s">
        <v>820</v>
      </c>
      <c r="H25" s="85" t="s">
        <v>821</v>
      </c>
      <c r="I25" s="82" t="s">
        <v>281</v>
      </c>
    </row>
    <row r="26" spans="1:9" ht="33">
      <c r="A26" s="84">
        <v>23</v>
      </c>
      <c r="B26" s="73" t="s">
        <v>822</v>
      </c>
      <c r="C26" s="73" t="s">
        <v>198</v>
      </c>
      <c r="D26" s="73">
        <v>3</v>
      </c>
      <c r="E26" s="88">
        <f t="shared" si="0"/>
        <v>93</v>
      </c>
      <c r="F26" s="76" t="s">
        <v>213</v>
      </c>
      <c r="G26" s="80" t="s">
        <v>823</v>
      </c>
      <c r="H26" s="85" t="s">
        <v>821</v>
      </c>
      <c r="I26" s="82" t="s">
        <v>281</v>
      </c>
    </row>
    <row r="27" spans="1:9">
      <c r="A27" s="84">
        <v>24</v>
      </c>
      <c r="B27" s="73" t="s">
        <v>824</v>
      </c>
      <c r="C27" s="73" t="s">
        <v>198</v>
      </c>
      <c r="D27" s="73">
        <v>4</v>
      </c>
      <c r="E27" s="88">
        <f t="shared" si="0"/>
        <v>96</v>
      </c>
      <c r="F27" s="76" t="s">
        <v>246</v>
      </c>
      <c r="G27" s="81" t="s">
        <v>825</v>
      </c>
      <c r="H27" s="62" t="s">
        <v>826</v>
      </c>
      <c r="I27" s="82" t="s">
        <v>281</v>
      </c>
    </row>
    <row r="28" spans="1:9">
      <c r="A28" s="84">
        <v>26</v>
      </c>
      <c r="B28" s="73" t="s">
        <v>268</v>
      </c>
      <c r="C28" s="73" t="s">
        <v>198</v>
      </c>
      <c r="D28" s="73">
        <v>2</v>
      </c>
      <c r="E28" s="88">
        <f t="shared" si="0"/>
        <v>100</v>
      </c>
      <c r="F28" s="77" t="s">
        <v>827</v>
      </c>
      <c r="G28" s="81" t="s">
        <v>270</v>
      </c>
      <c r="H28" s="66"/>
      <c r="I28" s="82" t="s">
        <v>281</v>
      </c>
    </row>
    <row r="29" spans="1:9">
      <c r="A29" s="84">
        <v>27</v>
      </c>
      <c r="B29" s="73" t="s">
        <v>271</v>
      </c>
      <c r="C29" s="73" t="s">
        <v>198</v>
      </c>
      <c r="D29" s="73">
        <v>2</v>
      </c>
      <c r="E29" s="88">
        <f t="shared" si="0"/>
        <v>102</v>
      </c>
      <c r="F29" s="76" t="s">
        <v>272</v>
      </c>
      <c r="G29" s="26" t="s">
        <v>273</v>
      </c>
      <c r="H29" s="66"/>
      <c r="I29" s="82" t="s">
        <v>281</v>
      </c>
    </row>
    <row r="30" spans="1:9">
      <c r="A30" s="84">
        <v>28</v>
      </c>
      <c r="B30" s="73" t="s">
        <v>278</v>
      </c>
      <c r="C30" s="73" t="s">
        <v>198</v>
      </c>
      <c r="D30" s="73">
        <v>1</v>
      </c>
      <c r="E30" s="88">
        <f t="shared" si="0"/>
        <v>104</v>
      </c>
      <c r="F30" s="78"/>
      <c r="G30" s="82" t="s">
        <v>279</v>
      </c>
      <c r="H30" s="66"/>
      <c r="I30" s="82" t="s">
        <v>281</v>
      </c>
    </row>
    <row r="31" spans="1:9">
      <c r="A31" s="84">
        <v>29</v>
      </c>
      <c r="B31" s="73" t="s">
        <v>282</v>
      </c>
      <c r="C31" s="73" t="s">
        <v>198</v>
      </c>
      <c r="D31" s="73">
        <v>1</v>
      </c>
      <c r="E31" s="88">
        <f t="shared" si="0"/>
        <v>105</v>
      </c>
      <c r="F31" s="76" t="s">
        <v>283</v>
      </c>
      <c r="G31" s="82" t="s">
        <v>351</v>
      </c>
      <c r="H31" s="62"/>
      <c r="I31" s="82" t="s">
        <v>281</v>
      </c>
    </row>
  </sheetData>
  <mergeCells count="5">
    <mergeCell ref="A1:H1"/>
    <mergeCell ref="K4:K5"/>
    <mergeCell ref="L4:L5"/>
    <mergeCell ref="M4:M5"/>
    <mergeCell ref="A2:M2"/>
  </mergeCells>
  <phoneticPr fontId="1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745D7-64D6-4436-9A54-D8F69FA7A6B9}">
  <sheetPr>
    <tabColor rgb="FFFF0000"/>
  </sheetPr>
  <dimension ref="A1:N24"/>
  <sheetViews>
    <sheetView topLeftCell="A22" workbookViewId="0">
      <selection activeCell="G7" sqref="G7"/>
    </sheetView>
  </sheetViews>
  <sheetFormatPr defaultColWidth="9" defaultRowHeight="16.5"/>
  <cols>
    <col min="1" max="1" width="9" style="200"/>
    <col min="2" max="2" width="41.125" style="200" customWidth="1"/>
    <col min="3" max="5" width="9" style="200"/>
    <col min="6" max="6" width="38.625" style="200" customWidth="1"/>
    <col min="7" max="7" width="24.75" style="200" customWidth="1"/>
    <col min="8" max="16384" width="9" style="200"/>
  </cols>
  <sheetData>
    <row r="1" spans="1:9">
      <c r="A1" s="350" t="s">
        <v>828</v>
      </c>
      <c r="B1" s="284"/>
      <c r="C1" s="284"/>
      <c r="D1" s="284"/>
      <c r="E1" s="284"/>
      <c r="F1" s="284"/>
      <c r="G1" s="284"/>
      <c r="H1" s="284"/>
    </row>
    <row r="2" spans="1:9" ht="17.25" thickBot="1">
      <c r="A2" s="351"/>
      <c r="B2" s="351"/>
      <c r="C2" s="351"/>
      <c r="D2" s="351"/>
      <c r="E2" s="351"/>
      <c r="F2" s="351"/>
      <c r="G2" s="351"/>
      <c r="H2" s="351"/>
      <c r="I2" s="351"/>
    </row>
    <row r="3" spans="1:9" ht="38.25" customHeight="1" thickBot="1">
      <c r="A3" s="220" t="s">
        <v>4</v>
      </c>
      <c r="B3" s="46" t="s">
        <v>188</v>
      </c>
      <c r="C3" s="24" t="s">
        <v>189</v>
      </c>
      <c r="D3" s="24" t="s">
        <v>190</v>
      </c>
      <c r="E3" s="24"/>
      <c r="F3" s="24" t="s">
        <v>192</v>
      </c>
      <c r="G3" s="46" t="s">
        <v>119</v>
      </c>
      <c r="H3" s="46"/>
      <c r="I3" s="221"/>
    </row>
    <row r="4" spans="1:9" ht="25.5" customHeight="1" thickTop="1" thickBot="1">
      <c r="A4" s="217">
        <v>1</v>
      </c>
      <c r="B4" s="218" t="s">
        <v>829</v>
      </c>
      <c r="C4" s="26" t="s">
        <v>198</v>
      </c>
      <c r="D4" s="218">
        <v>20</v>
      </c>
      <c r="E4" s="25"/>
      <c r="F4" s="25"/>
      <c r="G4" s="219" t="s">
        <v>830</v>
      </c>
      <c r="H4" s="25"/>
      <c r="I4" s="25"/>
    </row>
    <row r="5" spans="1:9" ht="17.25" customHeight="1" thickBot="1">
      <c r="A5" s="204">
        <v>2</v>
      </c>
      <c r="B5" s="203" t="s">
        <v>831</v>
      </c>
      <c r="C5" s="167" t="s">
        <v>198</v>
      </c>
      <c r="D5" s="208">
        <v>17</v>
      </c>
      <c r="E5" s="167"/>
      <c r="F5" s="161" t="s">
        <v>832</v>
      </c>
      <c r="G5" s="207"/>
      <c r="H5" s="26"/>
      <c r="I5" s="199"/>
    </row>
    <row r="6" spans="1:9" ht="162.75" thickBot="1">
      <c r="A6" s="216">
        <v>3</v>
      </c>
      <c r="B6" s="208" t="s">
        <v>833</v>
      </c>
      <c r="C6" s="26" t="s">
        <v>198</v>
      </c>
      <c r="D6" s="208">
        <v>2</v>
      </c>
      <c r="E6" s="167"/>
      <c r="F6" s="77" t="s">
        <v>834</v>
      </c>
      <c r="G6" s="207"/>
      <c r="H6" s="26"/>
      <c r="I6" s="199"/>
    </row>
    <row r="7" spans="1:9" ht="54.75" thickBot="1">
      <c r="A7" s="216">
        <v>4</v>
      </c>
      <c r="B7" s="208" t="s">
        <v>835</v>
      </c>
      <c r="C7" s="26" t="s">
        <v>198</v>
      </c>
      <c r="D7" s="208">
        <v>12</v>
      </c>
      <c r="E7" s="167"/>
      <c r="F7" s="26" t="s">
        <v>836</v>
      </c>
      <c r="G7" s="50"/>
      <c r="H7" s="26"/>
      <c r="I7" s="199"/>
    </row>
    <row r="8" spans="1:9" ht="27.75" thickBot="1">
      <c r="A8" s="216">
        <v>5</v>
      </c>
      <c r="B8" s="208" t="s">
        <v>837</v>
      </c>
      <c r="C8" s="26" t="s">
        <v>198</v>
      </c>
      <c r="D8" s="208">
        <v>10</v>
      </c>
      <c r="E8" s="167"/>
      <c r="F8" s="26" t="s">
        <v>838</v>
      </c>
      <c r="G8" s="208"/>
      <c r="H8" s="26"/>
      <c r="I8" s="199"/>
    </row>
    <row r="9" spans="1:9" ht="27.75" thickBot="1">
      <c r="A9" s="216">
        <v>7</v>
      </c>
      <c r="B9" s="50" t="s">
        <v>839</v>
      </c>
      <c r="C9" s="26" t="s">
        <v>198</v>
      </c>
      <c r="D9" s="208">
        <v>18</v>
      </c>
      <c r="E9" s="167"/>
      <c r="F9" s="26" t="s">
        <v>840</v>
      </c>
      <c r="G9" s="209" t="s">
        <v>841</v>
      </c>
      <c r="H9" s="26"/>
      <c r="I9" s="199"/>
    </row>
    <row r="10" spans="1:9" ht="27.75" thickBot="1">
      <c r="A10" s="204">
        <v>8</v>
      </c>
      <c r="B10" s="208" t="s">
        <v>842</v>
      </c>
      <c r="C10" s="26" t="s">
        <v>198</v>
      </c>
      <c r="D10" s="208">
        <v>4</v>
      </c>
      <c r="E10" s="167"/>
      <c r="F10" s="26" t="s">
        <v>843</v>
      </c>
      <c r="G10" s="209" t="s">
        <v>844</v>
      </c>
      <c r="H10" s="26"/>
      <c r="I10" s="199"/>
    </row>
    <row r="11" spans="1:9" ht="27.75" thickBot="1">
      <c r="A11" s="204">
        <v>9</v>
      </c>
      <c r="B11" s="208" t="s">
        <v>845</v>
      </c>
      <c r="C11" s="26" t="s">
        <v>198</v>
      </c>
      <c r="D11" s="208">
        <v>7</v>
      </c>
      <c r="E11" s="167"/>
      <c r="F11" s="26" t="s">
        <v>846</v>
      </c>
      <c r="G11" s="208"/>
      <c r="H11" s="26"/>
      <c r="I11" s="199"/>
    </row>
    <row r="12" spans="1:9" ht="27.75" thickBot="1">
      <c r="A12" s="216">
        <v>10</v>
      </c>
      <c r="B12" s="208" t="s">
        <v>847</v>
      </c>
      <c r="C12" s="26" t="s">
        <v>198</v>
      </c>
      <c r="D12" s="208">
        <v>14</v>
      </c>
      <c r="E12" s="167"/>
      <c r="F12" s="26" t="s">
        <v>848</v>
      </c>
      <c r="G12" s="208"/>
      <c r="H12" s="26"/>
      <c r="I12" s="199"/>
    </row>
    <row r="13" spans="1:9" ht="17.25" thickBot="1">
      <c r="A13" s="216">
        <v>11</v>
      </c>
      <c r="B13" s="208" t="s">
        <v>849</v>
      </c>
      <c r="C13" s="26" t="s">
        <v>198</v>
      </c>
      <c r="D13" s="208">
        <v>3</v>
      </c>
      <c r="E13" s="167"/>
      <c r="F13" s="201" t="s">
        <v>850</v>
      </c>
      <c r="G13" s="208"/>
      <c r="H13" s="26"/>
      <c r="I13" s="199"/>
    </row>
    <row r="14" spans="1:9" ht="17.25" thickBot="1">
      <c r="A14" s="216">
        <v>12</v>
      </c>
      <c r="B14" s="208" t="s">
        <v>851</v>
      </c>
      <c r="C14" s="26" t="s">
        <v>198</v>
      </c>
      <c r="D14" s="208">
        <v>4</v>
      </c>
      <c r="E14" s="167"/>
      <c r="F14" s="201" t="s">
        <v>852</v>
      </c>
      <c r="G14" s="208"/>
      <c r="H14" s="26"/>
      <c r="I14" s="199"/>
    </row>
    <row r="15" spans="1:9" ht="17.25" thickBot="1">
      <c r="A15" s="216">
        <v>13</v>
      </c>
      <c r="B15" s="208" t="s">
        <v>853</v>
      </c>
      <c r="C15" s="26" t="s">
        <v>198</v>
      </c>
      <c r="D15" s="208">
        <v>1</v>
      </c>
      <c r="E15" s="167"/>
      <c r="F15" s="202" t="s">
        <v>854</v>
      </c>
      <c r="G15" s="208"/>
      <c r="H15" s="26"/>
      <c r="I15" s="199"/>
    </row>
    <row r="16" spans="1:9" ht="27.75" thickBot="1">
      <c r="A16" s="204">
        <v>14</v>
      </c>
      <c r="B16" s="214" t="s">
        <v>855</v>
      </c>
      <c r="C16" s="26" t="s">
        <v>198</v>
      </c>
      <c r="D16" s="208">
        <v>9</v>
      </c>
      <c r="E16" s="167"/>
      <c r="F16" s="50" t="s">
        <v>856</v>
      </c>
      <c r="G16" s="208"/>
      <c r="H16" s="26"/>
      <c r="I16" s="199"/>
    </row>
    <row r="17" spans="1:14" ht="17.25" thickBot="1">
      <c r="A17" s="204">
        <v>15</v>
      </c>
      <c r="B17" s="215" t="s">
        <v>857</v>
      </c>
      <c r="C17" s="26" t="s">
        <v>198</v>
      </c>
      <c r="D17" s="208">
        <v>9</v>
      </c>
      <c r="E17" s="167"/>
      <c r="F17" s="50" t="s">
        <v>858</v>
      </c>
      <c r="G17" s="208"/>
      <c r="H17" s="26"/>
      <c r="I17" s="199"/>
    </row>
    <row r="18" spans="1:14" ht="17.25" thickBot="1">
      <c r="A18" s="204">
        <v>16</v>
      </c>
      <c r="B18" s="50" t="s">
        <v>859</v>
      </c>
      <c r="C18" s="26" t="s">
        <v>198</v>
      </c>
      <c r="D18" s="208">
        <v>3</v>
      </c>
      <c r="E18" s="167"/>
      <c r="F18" s="26" t="s">
        <v>860</v>
      </c>
      <c r="G18" s="208"/>
      <c r="H18" s="26"/>
      <c r="I18" s="199"/>
    </row>
    <row r="19" spans="1:14" ht="24.75" thickBot="1">
      <c r="A19" s="205">
        <v>17</v>
      </c>
      <c r="B19" s="214" t="s">
        <v>861</v>
      </c>
      <c r="C19" s="53" t="s">
        <v>198</v>
      </c>
      <c r="D19" s="208">
        <v>6</v>
      </c>
      <c r="E19" s="165"/>
      <c r="F19" s="53" t="s">
        <v>862</v>
      </c>
      <c r="G19" s="210" t="s">
        <v>863</v>
      </c>
      <c r="H19" s="53"/>
      <c r="I19" s="206"/>
    </row>
    <row r="20" spans="1:14" ht="41.25" customHeight="1" thickBot="1">
      <c r="A20" s="211">
        <v>18</v>
      </c>
      <c r="B20" s="214" t="s">
        <v>864</v>
      </c>
      <c r="C20" s="212" t="s">
        <v>198</v>
      </c>
      <c r="D20" s="208">
        <v>6</v>
      </c>
      <c r="E20" s="198"/>
      <c r="F20" s="212" t="s">
        <v>862</v>
      </c>
      <c r="G20" s="210" t="s">
        <v>863</v>
      </c>
      <c r="H20" s="212"/>
      <c r="I20" s="213"/>
    </row>
    <row r="21" spans="1:14" ht="162.75" thickBot="1">
      <c r="A21" s="197">
        <v>19</v>
      </c>
      <c r="B21" s="50" t="s">
        <v>865</v>
      </c>
      <c r="C21" s="50" t="s">
        <v>786</v>
      </c>
      <c r="D21" s="208">
        <v>2</v>
      </c>
      <c r="E21" s="112"/>
      <c r="F21" s="50" t="s">
        <v>866</v>
      </c>
      <c r="G21" s="208"/>
      <c r="H21" s="50"/>
      <c r="I21" s="50"/>
    </row>
    <row r="22" spans="1:14" ht="17.25" thickBot="1">
      <c r="A22" s="347"/>
      <c r="B22" s="348"/>
      <c r="C22" s="348"/>
      <c r="D22" s="348"/>
      <c r="E22" s="348"/>
      <c r="F22" s="348"/>
      <c r="G22" s="348"/>
      <c r="H22" s="348"/>
      <c r="I22" s="349"/>
      <c r="J22" s="169"/>
      <c r="K22" s="169"/>
      <c r="L22" s="169"/>
      <c r="M22" s="169"/>
      <c r="N22" s="169"/>
    </row>
    <row r="23" spans="1:14" ht="27.75" thickBot="1">
      <c r="A23" s="150">
        <v>20</v>
      </c>
      <c r="B23" s="222" t="s">
        <v>867</v>
      </c>
      <c r="C23" s="50" t="s">
        <v>786</v>
      </c>
      <c r="D23" s="208">
        <v>6</v>
      </c>
      <c r="E23" s="150"/>
      <c r="F23" s="50" t="s">
        <v>868</v>
      </c>
      <c r="G23" s="150"/>
      <c r="H23" s="150"/>
      <c r="I23" s="150"/>
    </row>
    <row r="24" spans="1:14" ht="27.75" thickBot="1">
      <c r="A24" s="150">
        <v>21</v>
      </c>
      <c r="B24" s="50" t="s">
        <v>869</v>
      </c>
      <c r="C24" s="50" t="s">
        <v>786</v>
      </c>
      <c r="D24" s="208">
        <v>9</v>
      </c>
      <c r="E24" s="150"/>
      <c r="F24" s="50" t="s">
        <v>870</v>
      </c>
      <c r="G24" s="150"/>
      <c r="H24" s="150"/>
      <c r="I24" s="150"/>
    </row>
  </sheetData>
  <mergeCells count="3">
    <mergeCell ref="A22:I22"/>
    <mergeCell ref="A1:H1"/>
    <mergeCell ref="A2:I2"/>
  </mergeCells>
  <phoneticPr fontId="18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36C22-68DE-4815-945C-A0F5862DA869}">
  <sheetPr>
    <tabColor rgb="FF00B0F0"/>
  </sheetPr>
  <dimension ref="A1:Q21"/>
  <sheetViews>
    <sheetView topLeftCell="H6" zoomScale="85" zoomScaleNormal="85" zoomScaleSheetLayoutView="75" workbookViewId="0">
      <selection activeCell="M13" sqref="M13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style="1" customWidth="1"/>
    <col min="6" max="6" width="22" style="1" customWidth="1"/>
    <col min="7" max="7" width="67.875" style="1" customWidth="1"/>
    <col min="8" max="8" width="29.5" style="1" bestFit="1" customWidth="1"/>
    <col min="12" max="12" width="53.125" style="1" bestFit="1" customWidth="1"/>
    <col min="13" max="13" width="152.5" style="1" bestFit="1" customWidth="1"/>
    <col min="16" max="17" width="9" style="1" customWidth="1"/>
  </cols>
  <sheetData>
    <row r="1" spans="1:13" ht="17.25" thickBot="1">
      <c r="A1" s="350" t="s">
        <v>872</v>
      </c>
      <c r="B1" s="284"/>
      <c r="C1" s="284"/>
      <c r="D1" s="284"/>
      <c r="E1" s="284"/>
      <c r="F1" s="284"/>
      <c r="G1" s="284"/>
      <c r="H1" s="284"/>
    </row>
    <row r="2" spans="1:13" ht="17.25" customHeight="1" thickBot="1">
      <c r="A2" s="292" t="s">
        <v>287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4"/>
    </row>
    <row r="3" spans="1:13" ht="17.25" thickBot="1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30" t="s">
        <v>194</v>
      </c>
      <c r="K3" s="102" t="s">
        <v>195</v>
      </c>
      <c r="L3" s="103" t="s">
        <v>192</v>
      </c>
      <c r="M3" s="104" t="s">
        <v>196</v>
      </c>
    </row>
    <row r="4" spans="1:13" ht="18" customHeight="1" thickTop="1" thickBot="1">
      <c r="A4" s="34">
        <v>1</v>
      </c>
      <c r="B4" s="241" t="s">
        <v>197</v>
      </c>
      <c r="C4" s="241" t="s">
        <v>198</v>
      </c>
      <c r="D4" s="241">
        <v>1</v>
      </c>
      <c r="E4" s="241">
        <v>0</v>
      </c>
      <c r="F4" s="241" t="s">
        <v>288</v>
      </c>
      <c r="G4" s="242" t="s">
        <v>200</v>
      </c>
      <c r="H4" s="25"/>
      <c r="I4" s="82" t="s">
        <v>201</v>
      </c>
      <c r="K4" s="108">
        <v>1</v>
      </c>
      <c r="L4" s="196" t="s">
        <v>877</v>
      </c>
      <c r="M4" s="238" t="s">
        <v>878</v>
      </c>
    </row>
    <row r="5" spans="1:13" ht="17.25" customHeight="1" thickBot="1">
      <c r="A5" s="25">
        <v>2</v>
      </c>
      <c r="B5" s="26" t="s">
        <v>204</v>
      </c>
      <c r="C5" s="26" t="s">
        <v>198</v>
      </c>
      <c r="D5" s="26">
        <v>3</v>
      </c>
      <c r="E5" s="26">
        <f>SUM(D4:E4)</f>
        <v>1</v>
      </c>
      <c r="F5" s="26" t="s">
        <v>873</v>
      </c>
      <c r="G5" s="242" t="s">
        <v>206</v>
      </c>
      <c r="H5" s="25"/>
      <c r="I5" s="82" t="s">
        <v>201</v>
      </c>
      <c r="K5" s="49"/>
    </row>
    <row r="6" spans="1:13" ht="17.25" customHeight="1" thickBot="1">
      <c r="A6" s="25">
        <v>3</v>
      </c>
      <c r="B6" s="26" t="s">
        <v>294</v>
      </c>
      <c r="C6" s="26" t="s">
        <v>198</v>
      </c>
      <c r="D6" s="26">
        <v>1</v>
      </c>
      <c r="E6" s="26">
        <f t="shared" ref="E6:E8" si="0">SUM(D5:E5)</f>
        <v>4</v>
      </c>
      <c r="F6" s="26" t="s">
        <v>295</v>
      </c>
      <c r="G6" s="26" t="s">
        <v>382</v>
      </c>
      <c r="H6" s="25"/>
      <c r="I6" s="82" t="s">
        <v>201</v>
      </c>
      <c r="K6" s="49"/>
    </row>
    <row r="7" spans="1:13" ht="17.25" customHeight="1" thickBot="1">
      <c r="A7" s="25">
        <v>4</v>
      </c>
      <c r="B7" s="26" t="s">
        <v>874</v>
      </c>
      <c r="C7" s="26" t="s">
        <v>198</v>
      </c>
      <c r="D7" s="26">
        <v>3</v>
      </c>
      <c r="E7" s="26">
        <f t="shared" si="0"/>
        <v>5</v>
      </c>
      <c r="F7" s="26" t="s">
        <v>875</v>
      </c>
      <c r="G7" s="26" t="s">
        <v>876</v>
      </c>
      <c r="H7" s="25"/>
      <c r="I7" s="82" t="s">
        <v>201</v>
      </c>
      <c r="K7" s="49"/>
    </row>
    <row r="8" spans="1:13" ht="17.25" customHeight="1" thickBot="1">
      <c r="A8" s="43">
        <v>5</v>
      </c>
      <c r="B8" s="44" t="s">
        <v>282</v>
      </c>
      <c r="C8" s="44" t="s">
        <v>198</v>
      </c>
      <c r="D8" s="44">
        <v>1</v>
      </c>
      <c r="E8" s="26">
        <f t="shared" si="0"/>
        <v>8</v>
      </c>
      <c r="F8" s="44" t="s">
        <v>315</v>
      </c>
      <c r="G8" s="242" t="s">
        <v>284</v>
      </c>
      <c r="H8" s="44"/>
      <c r="I8" s="82" t="s">
        <v>201</v>
      </c>
    </row>
    <row r="9" spans="1:13" ht="18" thickTop="1" thickBot="1">
      <c r="A9" s="243"/>
      <c r="B9" s="49"/>
      <c r="C9" s="49"/>
      <c r="D9" s="49"/>
      <c r="E9" s="49"/>
      <c r="F9" s="49"/>
      <c r="G9" s="49"/>
    </row>
    <row r="10" spans="1:13" ht="17.25" thickBot="1">
      <c r="A10" s="295" t="s">
        <v>187</v>
      </c>
      <c r="B10" s="296"/>
      <c r="C10" s="296"/>
      <c r="D10" s="296"/>
      <c r="E10" s="296"/>
      <c r="F10" s="296"/>
      <c r="G10" s="296"/>
      <c r="H10" s="296"/>
      <c r="I10" s="296"/>
      <c r="J10" s="296"/>
      <c r="K10" s="296"/>
      <c r="L10" s="296"/>
      <c r="M10" s="297"/>
    </row>
    <row r="11" spans="1:13" ht="17.25" thickBot="1">
      <c r="A11" s="30" t="s">
        <v>4</v>
      </c>
      <c r="B11" s="29" t="s">
        <v>188</v>
      </c>
      <c r="C11" s="29" t="s">
        <v>189</v>
      </c>
      <c r="D11" s="29" t="s">
        <v>190</v>
      </c>
      <c r="E11" s="29" t="s">
        <v>191</v>
      </c>
      <c r="F11" s="29" t="s">
        <v>192</v>
      </c>
      <c r="G11" s="29" t="s">
        <v>119</v>
      </c>
      <c r="H11" s="30" t="s">
        <v>193</v>
      </c>
      <c r="I11" s="30" t="s">
        <v>194</v>
      </c>
      <c r="K11" s="102" t="s">
        <v>195</v>
      </c>
      <c r="L11" s="103" t="s">
        <v>192</v>
      </c>
      <c r="M11" s="104" t="s">
        <v>196</v>
      </c>
    </row>
    <row r="12" spans="1:13" ht="18" thickTop="1" thickBot="1">
      <c r="A12" s="34">
        <v>1</v>
      </c>
      <c r="B12" s="241" t="s">
        <v>197</v>
      </c>
      <c r="C12" s="241" t="s">
        <v>198</v>
      </c>
      <c r="D12" s="241">
        <v>1</v>
      </c>
      <c r="E12" s="241">
        <v>0</v>
      </c>
      <c r="F12" s="241" t="s">
        <v>199</v>
      </c>
      <c r="G12" s="242" t="s">
        <v>200</v>
      </c>
      <c r="H12" s="25"/>
      <c r="I12" s="82" t="s">
        <v>201</v>
      </c>
      <c r="K12" s="108">
        <v>1</v>
      </c>
      <c r="L12" s="196" t="s">
        <v>879</v>
      </c>
      <c r="M12" s="238" t="s">
        <v>912</v>
      </c>
    </row>
    <row r="13" spans="1:13" ht="17.25" thickBot="1">
      <c r="A13" s="25">
        <v>2</v>
      </c>
      <c r="B13" s="26" t="s">
        <v>204</v>
      </c>
      <c r="C13" s="26" t="s">
        <v>198</v>
      </c>
      <c r="D13" s="26">
        <v>3</v>
      </c>
      <c r="E13" s="26">
        <f>SUM(D12:E12)</f>
        <v>1</v>
      </c>
      <c r="F13" s="26" t="s">
        <v>873</v>
      </c>
      <c r="G13" s="242" t="s">
        <v>206</v>
      </c>
      <c r="H13" s="25"/>
      <c r="I13" s="82" t="s">
        <v>201</v>
      </c>
      <c r="K13" s="49"/>
    </row>
    <row r="14" spans="1:13" ht="17.25" thickBot="1">
      <c r="A14" s="25">
        <v>3</v>
      </c>
      <c r="B14" s="26" t="s">
        <v>207</v>
      </c>
      <c r="C14" s="26" t="s">
        <v>198</v>
      </c>
      <c r="D14" s="26">
        <v>13</v>
      </c>
      <c r="E14" s="26">
        <f t="shared" ref="E14:E17" si="1">SUM(D13:E13)</f>
        <v>4</v>
      </c>
      <c r="F14" s="26" t="s">
        <v>208</v>
      </c>
      <c r="G14" s="26" t="s">
        <v>209</v>
      </c>
      <c r="H14" s="25"/>
      <c r="I14" s="82" t="s">
        <v>201</v>
      </c>
      <c r="K14" s="49"/>
    </row>
    <row r="15" spans="1:13" ht="17.25" thickBot="1">
      <c r="A15" s="25">
        <v>4</v>
      </c>
      <c r="B15" s="26" t="s">
        <v>320</v>
      </c>
      <c r="C15" s="26" t="s">
        <v>198</v>
      </c>
      <c r="D15" s="26">
        <v>1</v>
      </c>
      <c r="E15" s="26">
        <f t="shared" si="1"/>
        <v>17</v>
      </c>
      <c r="F15" s="26" t="s">
        <v>321</v>
      </c>
      <c r="G15" s="26" t="s">
        <v>322</v>
      </c>
      <c r="H15" s="47"/>
      <c r="I15" s="82" t="s">
        <v>201</v>
      </c>
      <c r="K15" s="49"/>
    </row>
    <row r="16" spans="1:13" ht="17.25" thickBot="1">
      <c r="A16" s="25">
        <v>5</v>
      </c>
      <c r="B16" s="26" t="s">
        <v>881</v>
      </c>
      <c r="C16" s="26" t="s">
        <v>198</v>
      </c>
      <c r="D16" s="26">
        <v>3</v>
      </c>
      <c r="E16" s="26">
        <f t="shared" si="1"/>
        <v>18</v>
      </c>
      <c r="F16" s="26" t="s">
        <v>880</v>
      </c>
      <c r="G16" s="26" t="s">
        <v>876</v>
      </c>
      <c r="H16" s="25"/>
      <c r="I16" s="82" t="s">
        <v>201</v>
      </c>
      <c r="K16" s="49"/>
    </row>
    <row r="17" spans="1:11" ht="17.25" thickBot="1">
      <c r="A17" s="25">
        <v>6</v>
      </c>
      <c r="B17" s="26" t="s">
        <v>282</v>
      </c>
      <c r="C17" s="26" t="s">
        <v>198</v>
      </c>
      <c r="D17" s="26">
        <v>1</v>
      </c>
      <c r="E17" s="26">
        <f t="shared" si="1"/>
        <v>21</v>
      </c>
      <c r="F17" s="26" t="s">
        <v>283</v>
      </c>
      <c r="G17" s="242" t="s">
        <v>284</v>
      </c>
      <c r="H17" s="25"/>
      <c r="I17" s="82" t="s">
        <v>201</v>
      </c>
      <c r="K17" s="49"/>
    </row>
    <row r="19" spans="1:11" ht="17.25" thickBot="1">
      <c r="A19" s="281" t="s">
        <v>285</v>
      </c>
      <c r="B19" s="282"/>
      <c r="C19" s="282"/>
      <c r="D19" s="282"/>
      <c r="E19" s="282"/>
      <c r="F19" s="282"/>
      <c r="G19" s="282"/>
      <c r="H19" s="283"/>
    </row>
    <row r="20" spans="1:11" ht="17.25" thickBot="1">
      <c r="A20" s="30" t="s">
        <v>4</v>
      </c>
      <c r="B20" s="29" t="s">
        <v>188</v>
      </c>
      <c r="C20" s="29" t="s">
        <v>189</v>
      </c>
      <c r="D20" s="29" t="s">
        <v>190</v>
      </c>
      <c r="E20" s="29" t="s">
        <v>191</v>
      </c>
      <c r="F20" s="29" t="s">
        <v>192</v>
      </c>
      <c r="G20" s="30" t="s">
        <v>119</v>
      </c>
      <c r="H20" s="30" t="s">
        <v>193</v>
      </c>
    </row>
    <row r="21" spans="1:11" ht="17.25" thickTop="1">
      <c r="A21" s="240">
        <v>1</v>
      </c>
      <c r="B21" s="244" t="s">
        <v>881</v>
      </c>
      <c r="C21" s="352" t="s">
        <v>786</v>
      </c>
      <c r="D21" s="352" t="s">
        <v>882</v>
      </c>
      <c r="E21" s="240"/>
      <c r="F21" s="353" t="s">
        <v>883</v>
      </c>
      <c r="G21" s="244" t="s">
        <v>884</v>
      </c>
      <c r="H21" s="244" t="s">
        <v>885</v>
      </c>
    </row>
  </sheetData>
  <mergeCells count="4">
    <mergeCell ref="A1:H1"/>
    <mergeCell ref="A2:M2"/>
    <mergeCell ref="A10:M10"/>
    <mergeCell ref="A19:H19"/>
  </mergeCells>
  <phoneticPr fontId="18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0A7E-5F6A-4F4A-8B9A-16084E49477E}">
  <sheetPr>
    <tabColor rgb="FF00B0F0"/>
  </sheetPr>
  <dimension ref="A1:Q21"/>
  <sheetViews>
    <sheetView topLeftCell="H1" zoomScale="85" zoomScaleNormal="85" zoomScaleSheetLayoutView="75" workbookViewId="0">
      <selection activeCell="M13" sqref="M13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style="1" customWidth="1"/>
    <col min="6" max="6" width="22" style="1" customWidth="1"/>
    <col min="7" max="7" width="67.875" style="1" customWidth="1"/>
    <col min="8" max="8" width="29.5" style="1" bestFit="1" customWidth="1"/>
    <col min="12" max="12" width="53.125" style="1" bestFit="1" customWidth="1"/>
    <col min="13" max="13" width="152.5" style="1" bestFit="1" customWidth="1"/>
    <col min="16" max="17" width="9" style="1" customWidth="1"/>
  </cols>
  <sheetData>
    <row r="1" spans="1:13" ht="17.25" thickBot="1">
      <c r="A1" s="350" t="s">
        <v>872</v>
      </c>
      <c r="B1" s="284"/>
      <c r="C1" s="284"/>
      <c r="D1" s="284"/>
      <c r="E1" s="284"/>
      <c r="F1" s="284"/>
      <c r="G1" s="284"/>
      <c r="H1" s="284"/>
    </row>
    <row r="2" spans="1:13" ht="17.25" customHeight="1" thickBot="1">
      <c r="A2" s="292" t="s">
        <v>287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4"/>
    </row>
    <row r="3" spans="1:13" ht="17.25" thickBot="1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30" t="s">
        <v>194</v>
      </c>
      <c r="K3" s="102" t="s">
        <v>195</v>
      </c>
      <c r="L3" s="103" t="s">
        <v>192</v>
      </c>
      <c r="M3" s="104" t="s">
        <v>196</v>
      </c>
    </row>
    <row r="4" spans="1:13" ht="18" customHeight="1" thickTop="1" thickBot="1">
      <c r="A4" s="34">
        <v>1</v>
      </c>
      <c r="B4" s="241" t="s">
        <v>197</v>
      </c>
      <c r="C4" s="241" t="s">
        <v>198</v>
      </c>
      <c r="D4" s="241">
        <v>1</v>
      </c>
      <c r="E4" s="241">
        <v>0</v>
      </c>
      <c r="F4" s="241" t="s">
        <v>288</v>
      </c>
      <c r="G4" s="242" t="s">
        <v>200</v>
      </c>
      <c r="H4" s="25"/>
      <c r="I4" s="82" t="s">
        <v>201</v>
      </c>
      <c r="K4" s="108">
        <v>1</v>
      </c>
      <c r="L4" s="196" t="s">
        <v>896</v>
      </c>
      <c r="M4" s="238" t="s">
        <v>897</v>
      </c>
    </row>
    <row r="5" spans="1:13" ht="17.25" customHeight="1" thickBot="1">
      <c r="A5" s="25">
        <v>2</v>
      </c>
      <c r="B5" s="26" t="s">
        <v>204</v>
      </c>
      <c r="C5" s="26" t="s">
        <v>198</v>
      </c>
      <c r="D5" s="26">
        <v>3</v>
      </c>
      <c r="E5" s="26">
        <f>SUM(D4:E4)</f>
        <v>1</v>
      </c>
      <c r="F5" s="26" t="s">
        <v>886</v>
      </c>
      <c r="G5" s="242" t="s">
        <v>206</v>
      </c>
      <c r="H5" s="25"/>
      <c r="I5" s="82" t="s">
        <v>201</v>
      </c>
      <c r="K5" s="49"/>
    </row>
    <row r="6" spans="1:13" ht="17.25" customHeight="1" thickBot="1">
      <c r="A6" s="25">
        <v>3</v>
      </c>
      <c r="B6" s="26" t="s">
        <v>294</v>
      </c>
      <c r="C6" s="26" t="s">
        <v>198</v>
      </c>
      <c r="D6" s="26">
        <v>1</v>
      </c>
      <c r="E6" s="26">
        <f t="shared" ref="E6:E8" si="0">SUM(D5:E5)</f>
        <v>4</v>
      </c>
      <c r="F6" s="26" t="s">
        <v>295</v>
      </c>
      <c r="G6" s="26" t="s">
        <v>382</v>
      </c>
      <c r="H6" s="25"/>
      <c r="I6" s="82" t="s">
        <v>201</v>
      </c>
      <c r="K6" s="49"/>
    </row>
    <row r="7" spans="1:13" ht="17.25" customHeight="1" thickBot="1">
      <c r="A7" s="25">
        <v>4</v>
      </c>
      <c r="B7" s="26" t="s">
        <v>891</v>
      </c>
      <c r="C7" s="26" t="s">
        <v>198</v>
      </c>
      <c r="D7" s="26">
        <v>4</v>
      </c>
      <c r="E7" s="26">
        <f t="shared" si="0"/>
        <v>5</v>
      </c>
      <c r="F7" s="26" t="s">
        <v>887</v>
      </c>
      <c r="G7" s="26" t="s">
        <v>888</v>
      </c>
      <c r="H7" s="25" t="s">
        <v>889</v>
      </c>
      <c r="I7" s="82" t="s">
        <v>201</v>
      </c>
      <c r="K7" s="49"/>
    </row>
    <row r="8" spans="1:13" ht="17.25" customHeight="1" thickBot="1">
      <c r="A8" s="43">
        <v>5</v>
      </c>
      <c r="B8" s="44" t="s">
        <v>282</v>
      </c>
      <c r="C8" s="44" t="s">
        <v>198</v>
      </c>
      <c r="D8" s="44">
        <v>1</v>
      </c>
      <c r="E8" s="26">
        <f t="shared" si="0"/>
        <v>9</v>
      </c>
      <c r="F8" s="44" t="s">
        <v>315</v>
      </c>
      <c r="G8" s="242" t="s">
        <v>284</v>
      </c>
      <c r="H8" s="44"/>
      <c r="I8" s="82" t="s">
        <v>201</v>
      </c>
    </row>
    <row r="9" spans="1:13" ht="18" thickTop="1" thickBot="1">
      <c r="A9" s="243"/>
      <c r="B9" s="49"/>
      <c r="C9" s="49"/>
      <c r="D9" s="49"/>
      <c r="E9" s="49"/>
      <c r="F9" s="49"/>
      <c r="G9" s="49"/>
    </row>
    <row r="10" spans="1:13" ht="17.25" thickBot="1">
      <c r="A10" s="295" t="s">
        <v>187</v>
      </c>
      <c r="B10" s="296"/>
      <c r="C10" s="296"/>
      <c r="D10" s="296"/>
      <c r="E10" s="296"/>
      <c r="F10" s="296"/>
      <c r="G10" s="296"/>
      <c r="H10" s="296"/>
      <c r="I10" s="296"/>
      <c r="J10" s="296"/>
      <c r="K10" s="296"/>
      <c r="L10" s="296"/>
      <c r="M10" s="297"/>
    </row>
    <row r="11" spans="1:13" ht="17.25" thickBot="1">
      <c r="A11" s="30" t="s">
        <v>4</v>
      </c>
      <c r="B11" s="29" t="s">
        <v>188</v>
      </c>
      <c r="C11" s="29" t="s">
        <v>189</v>
      </c>
      <c r="D11" s="29" t="s">
        <v>190</v>
      </c>
      <c r="E11" s="29" t="s">
        <v>191</v>
      </c>
      <c r="F11" s="29" t="s">
        <v>192</v>
      </c>
      <c r="G11" s="29" t="s">
        <v>119</v>
      </c>
      <c r="H11" s="30" t="s">
        <v>193</v>
      </c>
      <c r="I11" s="30" t="s">
        <v>194</v>
      </c>
      <c r="K11" s="102" t="s">
        <v>195</v>
      </c>
      <c r="L11" s="103" t="s">
        <v>192</v>
      </c>
      <c r="M11" s="104" t="s">
        <v>196</v>
      </c>
    </row>
    <row r="12" spans="1:13" ht="18" thickTop="1" thickBot="1">
      <c r="A12" s="34">
        <v>1</v>
      </c>
      <c r="B12" s="241" t="s">
        <v>197</v>
      </c>
      <c r="C12" s="241" t="s">
        <v>198</v>
      </c>
      <c r="D12" s="241">
        <v>1</v>
      </c>
      <c r="E12" s="241">
        <v>0</v>
      </c>
      <c r="F12" s="241" t="s">
        <v>199</v>
      </c>
      <c r="G12" s="242" t="s">
        <v>200</v>
      </c>
      <c r="H12" s="25"/>
      <c r="I12" s="82" t="s">
        <v>201</v>
      </c>
      <c r="K12" s="108">
        <v>1</v>
      </c>
      <c r="L12" s="196" t="s">
        <v>898</v>
      </c>
      <c r="M12" s="238" t="s">
        <v>911</v>
      </c>
    </row>
    <row r="13" spans="1:13" ht="17.25" thickBot="1">
      <c r="A13" s="25">
        <v>2</v>
      </c>
      <c r="B13" s="26" t="s">
        <v>204</v>
      </c>
      <c r="C13" s="26" t="s">
        <v>198</v>
      </c>
      <c r="D13" s="26">
        <v>3</v>
      </c>
      <c r="E13" s="26">
        <f>SUM(D12:E12)</f>
        <v>1</v>
      </c>
      <c r="F13" s="26" t="s">
        <v>886</v>
      </c>
      <c r="G13" s="242" t="s">
        <v>206</v>
      </c>
      <c r="H13" s="25"/>
      <c r="I13" s="82" t="s">
        <v>201</v>
      </c>
      <c r="K13" s="49"/>
    </row>
    <row r="14" spans="1:13" ht="17.25" thickBot="1">
      <c r="A14" s="25">
        <v>3</v>
      </c>
      <c r="B14" s="26" t="s">
        <v>207</v>
      </c>
      <c r="C14" s="26" t="s">
        <v>198</v>
      </c>
      <c r="D14" s="26">
        <v>13</v>
      </c>
      <c r="E14" s="26">
        <f t="shared" ref="E14:E17" si="1">SUM(D13:E13)</f>
        <v>4</v>
      </c>
      <c r="F14" s="26" t="s">
        <v>208</v>
      </c>
      <c r="G14" s="26" t="s">
        <v>209</v>
      </c>
      <c r="H14" s="25"/>
      <c r="I14" s="82" t="s">
        <v>201</v>
      </c>
      <c r="K14" s="49"/>
    </row>
    <row r="15" spans="1:13" ht="17.25" thickBot="1">
      <c r="A15" s="25">
        <v>4</v>
      </c>
      <c r="B15" s="26" t="s">
        <v>320</v>
      </c>
      <c r="C15" s="26" t="s">
        <v>198</v>
      </c>
      <c r="D15" s="26">
        <v>1</v>
      </c>
      <c r="E15" s="26">
        <f t="shared" si="1"/>
        <v>17</v>
      </c>
      <c r="F15" s="26" t="s">
        <v>321</v>
      </c>
      <c r="G15" s="26" t="s">
        <v>322</v>
      </c>
      <c r="H15" s="47"/>
      <c r="I15" s="82" t="s">
        <v>201</v>
      </c>
      <c r="K15" s="49"/>
    </row>
    <row r="16" spans="1:13" ht="17.25" thickBot="1">
      <c r="A16" s="25">
        <v>5</v>
      </c>
      <c r="B16" s="26" t="s">
        <v>891</v>
      </c>
      <c r="C16" s="26" t="s">
        <v>198</v>
      </c>
      <c r="D16" s="26">
        <v>4</v>
      </c>
      <c r="E16" s="26">
        <f t="shared" si="1"/>
        <v>18</v>
      </c>
      <c r="F16" s="107" t="s">
        <v>893</v>
      </c>
      <c r="G16" s="26" t="s">
        <v>888</v>
      </c>
      <c r="H16" s="25" t="s">
        <v>890</v>
      </c>
      <c r="I16" s="82" t="s">
        <v>201</v>
      </c>
      <c r="K16" s="49"/>
    </row>
    <row r="17" spans="1:11" ht="17.25" thickBot="1">
      <c r="A17" s="25">
        <v>6</v>
      </c>
      <c r="B17" s="26" t="s">
        <v>282</v>
      </c>
      <c r="C17" s="26" t="s">
        <v>198</v>
      </c>
      <c r="D17" s="26">
        <v>1</v>
      </c>
      <c r="E17" s="26">
        <f t="shared" si="1"/>
        <v>22</v>
      </c>
      <c r="F17" s="26" t="s">
        <v>283</v>
      </c>
      <c r="G17" s="242" t="s">
        <v>284</v>
      </c>
      <c r="H17" s="25"/>
      <c r="I17" s="82" t="s">
        <v>201</v>
      </c>
      <c r="K17" s="49"/>
    </row>
    <row r="19" spans="1:11" ht="17.25" thickBot="1">
      <c r="A19" s="281" t="s">
        <v>285</v>
      </c>
      <c r="B19" s="282"/>
      <c r="C19" s="282"/>
      <c r="D19" s="282"/>
      <c r="E19" s="282"/>
      <c r="F19" s="282"/>
      <c r="G19" s="282"/>
      <c r="H19" s="283"/>
    </row>
    <row r="20" spans="1:11" ht="17.25" thickBot="1">
      <c r="A20" s="30" t="s">
        <v>4</v>
      </c>
      <c r="B20" s="29" t="s">
        <v>188</v>
      </c>
      <c r="C20" s="29" t="s">
        <v>189</v>
      </c>
      <c r="D20" s="29" t="s">
        <v>190</v>
      </c>
      <c r="E20" s="29" t="s">
        <v>191</v>
      </c>
      <c r="F20" s="29" t="s">
        <v>192</v>
      </c>
      <c r="G20" s="30" t="s">
        <v>119</v>
      </c>
      <c r="H20" s="30" t="s">
        <v>193</v>
      </c>
    </row>
    <row r="21" spans="1:11" ht="17.25" thickTop="1">
      <c r="A21" s="240">
        <v>1</v>
      </c>
      <c r="B21" s="244" t="s">
        <v>891</v>
      </c>
      <c r="C21" s="352" t="s">
        <v>786</v>
      </c>
      <c r="D21" s="352" t="s">
        <v>892</v>
      </c>
      <c r="E21" s="240"/>
      <c r="F21" s="353" t="s">
        <v>894</v>
      </c>
      <c r="G21" s="244" t="s">
        <v>895</v>
      </c>
      <c r="H21" s="244" t="s">
        <v>885</v>
      </c>
    </row>
  </sheetData>
  <mergeCells count="4">
    <mergeCell ref="A1:H1"/>
    <mergeCell ref="A2:M2"/>
    <mergeCell ref="A10:M10"/>
    <mergeCell ref="A19:H19"/>
  </mergeCells>
  <phoneticPr fontId="18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10E1C-C2CB-4618-9624-4100A8F80671}">
  <sheetPr>
    <tabColor rgb="FF00B0F0"/>
  </sheetPr>
  <dimension ref="A1:Q21"/>
  <sheetViews>
    <sheetView tabSelected="1" topLeftCell="H1" zoomScale="85" zoomScaleNormal="85" zoomScaleSheetLayoutView="75" workbookViewId="0">
      <selection activeCell="K19" sqref="K19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style="1" customWidth="1"/>
    <col min="6" max="6" width="22" style="1" customWidth="1"/>
    <col min="7" max="7" width="67.875" style="1" customWidth="1"/>
    <col min="8" max="8" width="29.5" style="1" bestFit="1" customWidth="1"/>
    <col min="12" max="12" width="53.125" style="1" bestFit="1" customWidth="1"/>
    <col min="13" max="13" width="152.5" style="1" bestFit="1" customWidth="1"/>
    <col min="16" max="17" width="9" style="1" customWidth="1"/>
  </cols>
  <sheetData>
    <row r="1" spans="1:13" ht="17.25" thickBot="1">
      <c r="A1" s="350" t="s">
        <v>872</v>
      </c>
      <c r="B1" s="284"/>
      <c r="C1" s="284"/>
      <c r="D1" s="284"/>
      <c r="E1" s="284"/>
      <c r="F1" s="284"/>
      <c r="G1" s="284"/>
      <c r="H1" s="284"/>
    </row>
    <row r="2" spans="1:13" ht="17.25" customHeight="1" thickBot="1">
      <c r="A2" s="292" t="s">
        <v>287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4"/>
    </row>
    <row r="3" spans="1:13" ht="17.25" thickBot="1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30" t="s">
        <v>194</v>
      </c>
      <c r="K3" s="102" t="s">
        <v>195</v>
      </c>
      <c r="L3" s="103" t="s">
        <v>192</v>
      </c>
      <c r="M3" s="104" t="s">
        <v>196</v>
      </c>
    </row>
    <row r="4" spans="1:13" ht="18" customHeight="1" thickTop="1" thickBot="1">
      <c r="A4" s="34">
        <v>1</v>
      </c>
      <c r="B4" s="241" t="s">
        <v>197</v>
      </c>
      <c r="C4" s="241" t="s">
        <v>198</v>
      </c>
      <c r="D4" s="241">
        <v>1</v>
      </c>
      <c r="E4" s="241">
        <v>0</v>
      </c>
      <c r="F4" s="241" t="s">
        <v>288</v>
      </c>
      <c r="G4" s="242" t="s">
        <v>200</v>
      </c>
      <c r="H4" s="25"/>
      <c r="I4" s="82" t="s">
        <v>201</v>
      </c>
      <c r="K4" s="108">
        <v>1</v>
      </c>
      <c r="L4" s="196" t="s">
        <v>907</v>
      </c>
      <c r="M4" s="238" t="s">
        <v>909</v>
      </c>
    </row>
    <row r="5" spans="1:13" ht="17.25" customHeight="1" thickBot="1">
      <c r="A5" s="25">
        <v>2</v>
      </c>
      <c r="B5" s="26" t="s">
        <v>204</v>
      </c>
      <c r="C5" s="26" t="s">
        <v>198</v>
      </c>
      <c r="D5" s="26">
        <v>3</v>
      </c>
      <c r="E5" s="26">
        <f>SUM(D4:E4)</f>
        <v>1</v>
      </c>
      <c r="F5" s="26" t="s">
        <v>899</v>
      </c>
      <c r="G5" s="242" t="s">
        <v>206</v>
      </c>
      <c r="H5" s="25"/>
      <c r="I5" s="82" t="s">
        <v>201</v>
      </c>
      <c r="K5" s="49"/>
    </row>
    <row r="6" spans="1:13" ht="17.25" customHeight="1" thickBot="1">
      <c r="A6" s="25">
        <v>3</v>
      </c>
      <c r="B6" s="26" t="s">
        <v>294</v>
      </c>
      <c r="C6" s="26" t="s">
        <v>198</v>
      </c>
      <c r="D6" s="26">
        <v>1</v>
      </c>
      <c r="E6" s="26">
        <f t="shared" ref="E6:E8" si="0">SUM(D5:E5)</f>
        <v>4</v>
      </c>
      <c r="F6" s="26" t="s">
        <v>295</v>
      </c>
      <c r="G6" s="26" t="s">
        <v>382</v>
      </c>
      <c r="H6" s="25"/>
      <c r="I6" s="82" t="s">
        <v>201</v>
      </c>
      <c r="K6" s="49"/>
    </row>
    <row r="7" spans="1:13" ht="17.25" customHeight="1" thickBot="1">
      <c r="A7" s="25">
        <v>4</v>
      </c>
      <c r="B7" s="26" t="s">
        <v>900</v>
      </c>
      <c r="C7" s="26" t="s">
        <v>198</v>
      </c>
      <c r="D7" s="26">
        <v>4</v>
      </c>
      <c r="E7" s="26">
        <f t="shared" si="0"/>
        <v>5</v>
      </c>
      <c r="F7" s="26" t="s">
        <v>901</v>
      </c>
      <c r="G7" s="26" t="s">
        <v>902</v>
      </c>
      <c r="H7" s="25"/>
      <c r="I7" s="82" t="s">
        <v>201</v>
      </c>
      <c r="K7" s="49"/>
    </row>
    <row r="8" spans="1:13" ht="17.25" customHeight="1" thickBot="1">
      <c r="A8" s="43">
        <v>5</v>
      </c>
      <c r="B8" s="44" t="s">
        <v>282</v>
      </c>
      <c r="C8" s="44" t="s">
        <v>198</v>
      </c>
      <c r="D8" s="44">
        <v>1</v>
      </c>
      <c r="E8" s="26">
        <f t="shared" si="0"/>
        <v>9</v>
      </c>
      <c r="F8" s="44" t="s">
        <v>315</v>
      </c>
      <c r="G8" s="242" t="s">
        <v>284</v>
      </c>
      <c r="H8" s="44"/>
      <c r="I8" s="82" t="s">
        <v>201</v>
      </c>
    </row>
    <row r="9" spans="1:13" ht="18" thickTop="1" thickBot="1">
      <c r="A9" s="243"/>
      <c r="B9" s="49"/>
      <c r="C9" s="49"/>
      <c r="D9" s="49"/>
      <c r="E9" s="49"/>
      <c r="F9" s="49"/>
      <c r="G9" s="49"/>
    </row>
    <row r="10" spans="1:13" ht="17.25" thickBot="1">
      <c r="A10" s="295" t="s">
        <v>187</v>
      </c>
      <c r="B10" s="296"/>
      <c r="C10" s="296"/>
      <c r="D10" s="296"/>
      <c r="E10" s="296"/>
      <c r="F10" s="296"/>
      <c r="G10" s="296"/>
      <c r="H10" s="296"/>
      <c r="I10" s="296"/>
      <c r="J10" s="296"/>
      <c r="K10" s="296"/>
      <c r="L10" s="296"/>
      <c r="M10" s="297"/>
    </row>
    <row r="11" spans="1:13" ht="17.25" thickBot="1">
      <c r="A11" s="30" t="s">
        <v>4</v>
      </c>
      <c r="B11" s="29" t="s">
        <v>188</v>
      </c>
      <c r="C11" s="29" t="s">
        <v>189</v>
      </c>
      <c r="D11" s="29" t="s">
        <v>190</v>
      </c>
      <c r="E11" s="29" t="s">
        <v>191</v>
      </c>
      <c r="F11" s="29" t="s">
        <v>192</v>
      </c>
      <c r="G11" s="29" t="s">
        <v>119</v>
      </c>
      <c r="H11" s="30" t="s">
        <v>193</v>
      </c>
      <c r="I11" s="30" t="s">
        <v>194</v>
      </c>
      <c r="K11" s="102" t="s">
        <v>195</v>
      </c>
      <c r="L11" s="103" t="s">
        <v>192</v>
      </c>
      <c r="M11" s="104" t="s">
        <v>196</v>
      </c>
    </row>
    <row r="12" spans="1:13" ht="18" thickTop="1" thickBot="1">
      <c r="A12" s="34">
        <v>1</v>
      </c>
      <c r="B12" s="241" t="s">
        <v>197</v>
      </c>
      <c r="C12" s="241" t="s">
        <v>198</v>
      </c>
      <c r="D12" s="241">
        <v>1</v>
      </c>
      <c r="E12" s="241">
        <v>0</v>
      </c>
      <c r="F12" s="241" t="s">
        <v>199</v>
      </c>
      <c r="G12" s="242" t="s">
        <v>200</v>
      </c>
      <c r="H12" s="25"/>
      <c r="I12" s="82" t="s">
        <v>201</v>
      </c>
      <c r="K12" s="108">
        <v>1</v>
      </c>
      <c r="L12" s="196" t="s">
        <v>908</v>
      </c>
      <c r="M12" s="238" t="s">
        <v>910</v>
      </c>
    </row>
    <row r="13" spans="1:13" ht="17.25" thickBot="1">
      <c r="A13" s="25">
        <v>2</v>
      </c>
      <c r="B13" s="26" t="s">
        <v>204</v>
      </c>
      <c r="C13" s="26" t="s">
        <v>198</v>
      </c>
      <c r="D13" s="26">
        <v>3</v>
      </c>
      <c r="E13" s="26">
        <f>SUM(D12:E12)</f>
        <v>1</v>
      </c>
      <c r="F13" s="26" t="s">
        <v>899</v>
      </c>
      <c r="G13" s="242" t="s">
        <v>206</v>
      </c>
      <c r="H13" s="25"/>
      <c r="I13" s="82" t="s">
        <v>201</v>
      </c>
      <c r="K13" s="49"/>
    </row>
    <row r="14" spans="1:13" ht="17.25" thickBot="1">
      <c r="A14" s="25">
        <v>3</v>
      </c>
      <c r="B14" s="26" t="s">
        <v>207</v>
      </c>
      <c r="C14" s="26" t="s">
        <v>198</v>
      </c>
      <c r="D14" s="26">
        <v>13</v>
      </c>
      <c r="E14" s="26">
        <f t="shared" ref="E14:E17" si="1">SUM(D13:E13)</f>
        <v>4</v>
      </c>
      <c r="F14" s="26" t="s">
        <v>208</v>
      </c>
      <c r="G14" s="26" t="s">
        <v>209</v>
      </c>
      <c r="H14" s="25"/>
      <c r="I14" s="82" t="s">
        <v>201</v>
      </c>
      <c r="K14" s="49"/>
    </row>
    <row r="15" spans="1:13" ht="17.25" thickBot="1">
      <c r="A15" s="25">
        <v>4</v>
      </c>
      <c r="B15" s="26" t="s">
        <v>320</v>
      </c>
      <c r="C15" s="26" t="s">
        <v>198</v>
      </c>
      <c r="D15" s="26">
        <v>1</v>
      </c>
      <c r="E15" s="26">
        <f t="shared" si="1"/>
        <v>17</v>
      </c>
      <c r="F15" s="26" t="s">
        <v>321</v>
      </c>
      <c r="G15" s="26" t="s">
        <v>322</v>
      </c>
      <c r="H15" s="47"/>
      <c r="I15" s="82" t="s">
        <v>201</v>
      </c>
      <c r="K15" s="49"/>
    </row>
    <row r="16" spans="1:13" ht="17.25" thickBot="1">
      <c r="A16" s="25">
        <v>5</v>
      </c>
      <c r="B16" s="26" t="s">
        <v>900</v>
      </c>
      <c r="C16" s="26" t="s">
        <v>198</v>
      </c>
      <c r="D16" s="26">
        <v>1</v>
      </c>
      <c r="E16" s="26">
        <f t="shared" si="1"/>
        <v>18</v>
      </c>
      <c r="F16" s="107" t="s">
        <v>903</v>
      </c>
      <c r="G16" s="26" t="s">
        <v>888</v>
      </c>
      <c r="H16" s="25"/>
      <c r="I16" s="82" t="s">
        <v>201</v>
      </c>
      <c r="K16" s="49"/>
    </row>
    <row r="17" spans="1:11" ht="17.25" thickBot="1">
      <c r="A17" s="25">
        <v>6</v>
      </c>
      <c r="B17" s="26" t="s">
        <v>282</v>
      </c>
      <c r="C17" s="26" t="s">
        <v>198</v>
      </c>
      <c r="D17" s="26">
        <v>1</v>
      </c>
      <c r="E17" s="26">
        <f t="shared" si="1"/>
        <v>19</v>
      </c>
      <c r="F17" s="26" t="s">
        <v>283</v>
      </c>
      <c r="G17" s="242" t="s">
        <v>284</v>
      </c>
      <c r="H17" s="25"/>
      <c r="I17" s="82" t="s">
        <v>201</v>
      </c>
      <c r="K17" s="49"/>
    </row>
    <row r="19" spans="1:11" ht="17.25" thickBot="1">
      <c r="A19" s="281" t="s">
        <v>285</v>
      </c>
      <c r="B19" s="282"/>
      <c r="C19" s="282"/>
      <c r="D19" s="282"/>
      <c r="E19" s="282"/>
      <c r="F19" s="282"/>
      <c r="G19" s="282"/>
      <c r="H19" s="283"/>
    </row>
    <row r="20" spans="1:11" ht="17.25" thickBot="1">
      <c r="A20" s="30" t="s">
        <v>4</v>
      </c>
      <c r="B20" s="29" t="s">
        <v>188</v>
      </c>
      <c r="C20" s="29" t="s">
        <v>189</v>
      </c>
      <c r="D20" s="29" t="s">
        <v>190</v>
      </c>
      <c r="E20" s="29" t="s">
        <v>191</v>
      </c>
      <c r="F20" s="29" t="s">
        <v>192</v>
      </c>
      <c r="G20" s="30" t="s">
        <v>119</v>
      </c>
      <c r="H20" s="30" t="s">
        <v>193</v>
      </c>
    </row>
    <row r="21" spans="1:11" ht="17.25" thickTop="1">
      <c r="A21" s="240">
        <v>1</v>
      </c>
      <c r="B21" s="244" t="s">
        <v>900</v>
      </c>
      <c r="C21" s="352" t="s">
        <v>786</v>
      </c>
      <c r="D21" s="352" t="s">
        <v>904</v>
      </c>
      <c r="E21" s="240"/>
      <c r="F21" s="353" t="s">
        <v>905</v>
      </c>
      <c r="G21" s="244" t="s">
        <v>906</v>
      </c>
      <c r="H21" s="244" t="s">
        <v>885</v>
      </c>
    </row>
  </sheetData>
  <mergeCells count="4">
    <mergeCell ref="A1:H1"/>
    <mergeCell ref="A2:M2"/>
    <mergeCell ref="A10:M10"/>
    <mergeCell ref="A19:H19"/>
  </mergeCells>
  <phoneticPr fontId="18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30"/>
  <sheetViews>
    <sheetView zoomScale="85" zoomScaleNormal="85" zoomScaleSheetLayoutView="75" workbookViewId="0">
      <selection activeCell="P17" sqref="P17"/>
    </sheetView>
  </sheetViews>
  <sheetFormatPr defaultColWidth="9" defaultRowHeight="16.5"/>
  <cols>
    <col min="1" max="1" width="2.375" style="18" customWidth="1"/>
    <col min="2" max="2" width="19.125" style="18" bestFit="1" customWidth="1"/>
    <col min="3" max="3" width="30.375" style="18" customWidth="1"/>
    <col min="4" max="4" width="9" style="18" customWidth="1"/>
    <col min="5" max="5" width="9" style="18"/>
    <col min="6" max="6" width="9" style="18" customWidth="1"/>
    <col min="7" max="7" width="37.5" style="18" customWidth="1"/>
    <col min="8" max="8" width="9" style="18" customWidth="1"/>
    <col min="9" max="9" width="3.125" style="18" customWidth="1"/>
    <col min="10" max="16384" width="9" style="18"/>
  </cols>
  <sheetData>
    <row r="1" spans="1:11">
      <c r="A1" s="14"/>
      <c r="B1" s="22" t="s">
        <v>97</v>
      </c>
      <c r="C1" s="271" t="s">
        <v>98</v>
      </c>
      <c r="D1" s="272"/>
      <c r="E1" s="272"/>
      <c r="F1" s="272"/>
      <c r="G1" s="272"/>
      <c r="H1" s="273"/>
      <c r="I1" s="14"/>
    </row>
    <row r="2" spans="1:11">
      <c r="A2" s="14"/>
      <c r="B2" s="22" t="s">
        <v>99</v>
      </c>
      <c r="C2" s="271" t="s">
        <v>100</v>
      </c>
      <c r="D2" s="272"/>
      <c r="E2" s="272"/>
      <c r="F2" s="272"/>
      <c r="G2" s="272"/>
      <c r="H2" s="273"/>
      <c r="I2" s="14"/>
    </row>
    <row r="3" spans="1:11">
      <c r="A3" s="14"/>
      <c r="B3" s="14"/>
      <c r="C3" s="14"/>
      <c r="D3" s="14"/>
      <c r="E3" s="14"/>
      <c r="F3" s="14"/>
      <c r="G3" s="14"/>
      <c r="H3" s="14"/>
      <c r="I3" s="14"/>
    </row>
    <row r="4" spans="1:11" ht="20.25">
      <c r="A4" s="14"/>
      <c r="B4" s="259" t="s">
        <v>101</v>
      </c>
      <c r="C4" s="259"/>
      <c r="D4" s="259"/>
      <c r="E4" s="259"/>
      <c r="F4" s="259"/>
      <c r="G4" s="259"/>
      <c r="H4" s="259"/>
      <c r="I4" s="28"/>
      <c r="J4" s="19"/>
      <c r="K4" s="19"/>
    </row>
    <row r="5" spans="1:11" ht="20.25">
      <c r="A5" s="14"/>
      <c r="B5" s="162"/>
      <c r="C5" s="162"/>
      <c r="D5" s="162"/>
      <c r="E5" s="162"/>
      <c r="F5" s="162"/>
      <c r="G5" s="162"/>
      <c r="H5" s="162"/>
      <c r="I5" s="28"/>
      <c r="J5" s="19"/>
      <c r="K5" s="19"/>
    </row>
    <row r="6" spans="1:11">
      <c r="A6" s="14"/>
      <c r="B6" s="165"/>
      <c r="C6" s="260" t="s">
        <v>102</v>
      </c>
      <c r="D6" s="261"/>
      <c r="E6" s="165"/>
      <c r="F6" s="260" t="s">
        <v>103</v>
      </c>
      <c r="G6" s="261"/>
      <c r="H6" s="169"/>
      <c r="I6" s="14"/>
    </row>
    <row r="7" spans="1:11">
      <c r="A7" s="14"/>
      <c r="B7" s="161"/>
      <c r="C7" s="167"/>
      <c r="D7" s="163"/>
      <c r="E7" s="161"/>
      <c r="F7" s="167"/>
      <c r="G7" s="163"/>
      <c r="H7" s="161"/>
      <c r="I7" s="14"/>
    </row>
    <row r="8" spans="1:11">
      <c r="A8" s="14"/>
      <c r="B8" s="164"/>
      <c r="C8" s="262"/>
      <c r="D8" s="262"/>
      <c r="E8" s="20"/>
      <c r="F8" s="263"/>
      <c r="G8" s="263"/>
      <c r="H8" s="165"/>
      <c r="I8" s="14"/>
    </row>
    <row r="9" spans="1:11" ht="17.25" customHeight="1">
      <c r="A9" s="14"/>
      <c r="B9" s="164"/>
      <c r="C9" s="256" t="s">
        <v>104</v>
      </c>
      <c r="D9" s="256"/>
      <c r="E9" s="165"/>
      <c r="F9" s="257" t="s">
        <v>105</v>
      </c>
      <c r="G9" s="258"/>
      <c r="H9" s="165"/>
      <c r="I9" s="14"/>
    </row>
    <row r="10" spans="1:11" ht="17.25" customHeight="1">
      <c r="A10" s="14"/>
      <c r="B10" s="168"/>
      <c r="C10" s="257" t="s">
        <v>106</v>
      </c>
      <c r="D10" s="258"/>
      <c r="E10" s="169"/>
      <c r="F10" s="263" t="s">
        <v>104</v>
      </c>
      <c r="G10" s="263"/>
      <c r="H10" s="165"/>
      <c r="I10" s="14"/>
    </row>
    <row r="11" spans="1:11" ht="17.25" customHeight="1">
      <c r="A11" s="14"/>
      <c r="B11" s="164"/>
      <c r="C11" s="262" t="s">
        <v>107</v>
      </c>
      <c r="D11" s="262"/>
      <c r="E11" s="21"/>
      <c r="F11" s="257" t="s">
        <v>108</v>
      </c>
      <c r="G11" s="258"/>
      <c r="H11" s="165"/>
      <c r="I11" s="14"/>
    </row>
    <row r="12" spans="1:11">
      <c r="A12" s="14"/>
      <c r="B12" s="166"/>
      <c r="C12" s="256"/>
      <c r="D12" s="256"/>
      <c r="E12" s="161"/>
      <c r="F12" s="263"/>
      <c r="G12" s="263"/>
      <c r="H12" s="167"/>
      <c r="I12" s="14"/>
    </row>
    <row r="13" spans="1:11">
      <c r="A13" s="14"/>
      <c r="B13" s="161"/>
      <c r="C13" s="263"/>
      <c r="D13" s="263"/>
      <c r="E13" s="161"/>
      <c r="F13" s="263"/>
      <c r="G13" s="263"/>
      <c r="H13" s="161"/>
      <c r="I13" s="14"/>
    </row>
    <row r="14" spans="1:11">
      <c r="A14" s="14"/>
      <c r="B14" s="164"/>
      <c r="C14" s="263"/>
      <c r="D14" s="263"/>
      <c r="E14" s="169"/>
      <c r="F14" s="262"/>
      <c r="G14" s="262"/>
      <c r="H14" s="165"/>
      <c r="I14" s="14"/>
    </row>
    <row r="15" spans="1:11" ht="17.25" customHeight="1">
      <c r="A15" s="14"/>
      <c r="B15" s="168"/>
      <c r="C15" s="257" t="s">
        <v>109</v>
      </c>
      <c r="D15" s="258"/>
      <c r="E15" s="20"/>
      <c r="F15" s="256" t="s">
        <v>107</v>
      </c>
      <c r="G15" s="256"/>
      <c r="H15" s="165"/>
      <c r="I15" s="14"/>
    </row>
    <row r="16" spans="1:11" ht="17.25" customHeight="1">
      <c r="A16" s="14"/>
      <c r="B16" s="164"/>
      <c r="C16" s="263" t="s">
        <v>107</v>
      </c>
      <c r="D16" s="263"/>
      <c r="E16" s="21"/>
      <c r="F16" s="257" t="s">
        <v>110</v>
      </c>
      <c r="G16" s="258"/>
      <c r="H16" s="165"/>
      <c r="I16" s="14"/>
    </row>
    <row r="17" spans="1:9" ht="17.25" customHeight="1">
      <c r="A17" s="14"/>
      <c r="B17" s="168"/>
      <c r="C17" s="257" t="s">
        <v>109</v>
      </c>
      <c r="D17" s="258"/>
      <c r="E17" s="169"/>
      <c r="F17" s="263" t="s">
        <v>107</v>
      </c>
      <c r="G17" s="263"/>
      <c r="H17" s="165"/>
      <c r="I17" s="14"/>
    </row>
    <row r="18" spans="1:9" ht="17.25" customHeight="1">
      <c r="A18" s="14"/>
      <c r="B18" s="164"/>
      <c r="C18" s="262" t="s">
        <v>107</v>
      </c>
      <c r="D18" s="262"/>
      <c r="E18" s="21"/>
      <c r="F18" s="257" t="s">
        <v>110</v>
      </c>
      <c r="G18" s="258"/>
      <c r="H18" s="165"/>
      <c r="I18" s="14"/>
    </row>
    <row r="19" spans="1:9" ht="27" customHeight="1">
      <c r="A19" s="14"/>
      <c r="B19" s="164"/>
      <c r="C19" s="265" t="s">
        <v>111</v>
      </c>
      <c r="D19" s="265"/>
      <c r="E19" s="265"/>
      <c r="F19" s="265"/>
      <c r="G19" s="265"/>
      <c r="H19" s="165"/>
      <c r="I19" s="14"/>
    </row>
    <row r="20" spans="1:9">
      <c r="A20" s="14"/>
      <c r="B20" s="166"/>
      <c r="C20" s="256"/>
      <c r="D20" s="256"/>
      <c r="E20" s="161"/>
      <c r="F20" s="256"/>
      <c r="G20" s="256"/>
      <c r="H20" s="167"/>
      <c r="I20" s="14"/>
    </row>
    <row r="21" spans="1:9">
      <c r="A21" s="14"/>
      <c r="B21" s="161"/>
      <c r="C21" s="263"/>
      <c r="D21" s="263"/>
      <c r="E21" s="161"/>
      <c r="F21" s="263"/>
      <c r="G21" s="263"/>
      <c r="H21" s="161"/>
      <c r="I21" s="14"/>
    </row>
    <row r="22" spans="1:9">
      <c r="A22" s="14"/>
      <c r="B22" s="164"/>
      <c r="C22" s="263"/>
      <c r="D22" s="263"/>
      <c r="E22" s="169"/>
      <c r="F22" s="262"/>
      <c r="G22" s="262"/>
      <c r="H22" s="165"/>
      <c r="I22" s="14"/>
    </row>
    <row r="23" spans="1:9" ht="17.25" customHeight="1">
      <c r="A23" s="14"/>
      <c r="B23" s="168"/>
      <c r="C23" s="257" t="s">
        <v>109</v>
      </c>
      <c r="D23" s="258"/>
      <c r="E23" s="20"/>
      <c r="F23" s="256" t="s">
        <v>104</v>
      </c>
      <c r="G23" s="256"/>
      <c r="H23" s="165"/>
      <c r="I23" s="14"/>
    </row>
    <row r="24" spans="1:9" ht="17.25" customHeight="1">
      <c r="A24" s="14"/>
      <c r="B24" s="164"/>
      <c r="C24" s="262" t="s">
        <v>107</v>
      </c>
      <c r="D24" s="262"/>
      <c r="E24" s="21"/>
      <c r="F24" s="257" t="s">
        <v>112</v>
      </c>
      <c r="G24" s="258"/>
      <c r="H24" s="165"/>
      <c r="I24" s="14"/>
    </row>
    <row r="25" spans="1:9" ht="17.25" customHeight="1">
      <c r="A25" s="14"/>
      <c r="B25" s="164"/>
      <c r="C25" s="265" t="s">
        <v>113</v>
      </c>
      <c r="D25" s="265"/>
      <c r="E25" s="265"/>
      <c r="F25" s="265"/>
      <c r="G25" s="265"/>
      <c r="H25" s="165"/>
      <c r="I25" s="14"/>
    </row>
    <row r="26" spans="1:9" ht="17.25" customHeight="1">
      <c r="A26" s="14"/>
      <c r="B26" s="168"/>
      <c r="C26" s="257" t="s">
        <v>106</v>
      </c>
      <c r="D26" s="258"/>
      <c r="E26" s="20"/>
      <c r="F26" s="256" t="s">
        <v>107</v>
      </c>
      <c r="G26" s="256"/>
      <c r="H26" s="165"/>
      <c r="I26" s="14"/>
    </row>
    <row r="27" spans="1:9" ht="17.25" customHeight="1">
      <c r="A27" s="14"/>
      <c r="B27" s="264"/>
      <c r="C27" s="262" t="s">
        <v>107</v>
      </c>
      <c r="D27" s="262"/>
      <c r="E27" s="266"/>
      <c r="F27" s="267" t="s">
        <v>110</v>
      </c>
      <c r="G27" s="268"/>
      <c r="H27" s="274"/>
      <c r="I27" s="14"/>
    </row>
    <row r="28" spans="1:9">
      <c r="A28" s="14"/>
      <c r="B28" s="264"/>
      <c r="C28" s="265"/>
      <c r="D28" s="265"/>
      <c r="E28" s="266"/>
      <c r="F28" s="269"/>
      <c r="G28" s="270"/>
      <c r="H28" s="274"/>
      <c r="I28" s="14"/>
    </row>
    <row r="29" spans="1:9" ht="17.25" customHeight="1">
      <c r="A29" s="14"/>
      <c r="B29" s="166"/>
      <c r="C29" s="256"/>
      <c r="D29" s="256"/>
      <c r="E29" s="161"/>
      <c r="F29" s="256"/>
      <c r="G29" s="256"/>
      <c r="H29" s="167"/>
      <c r="I29" s="14"/>
    </row>
    <row r="30" spans="1:9" ht="17.25" customHeight="1"/>
  </sheetData>
  <mergeCells count="48">
    <mergeCell ref="C1:H1"/>
    <mergeCell ref="C2:H2"/>
    <mergeCell ref="H27:H28"/>
    <mergeCell ref="C19:G19"/>
    <mergeCell ref="C20:D20"/>
    <mergeCell ref="F20:G20"/>
    <mergeCell ref="C16:D16"/>
    <mergeCell ref="F16:G16"/>
    <mergeCell ref="C17:D17"/>
    <mergeCell ref="F17:G17"/>
    <mergeCell ref="C18:D18"/>
    <mergeCell ref="F18:G18"/>
    <mergeCell ref="C13:D13"/>
    <mergeCell ref="F13:G13"/>
    <mergeCell ref="C14:D14"/>
    <mergeCell ref="F14:G14"/>
    <mergeCell ref="C29:D29"/>
    <mergeCell ref="F29:G29"/>
    <mergeCell ref="C24:D24"/>
    <mergeCell ref="F24:G24"/>
    <mergeCell ref="C25:G25"/>
    <mergeCell ref="C26:D26"/>
    <mergeCell ref="F26:G26"/>
    <mergeCell ref="B27:B28"/>
    <mergeCell ref="C27:D28"/>
    <mergeCell ref="E27:E28"/>
    <mergeCell ref="F27:G28"/>
    <mergeCell ref="C21:D21"/>
    <mergeCell ref="F21:G21"/>
    <mergeCell ref="C22:D22"/>
    <mergeCell ref="F22:G22"/>
    <mergeCell ref="C23:D23"/>
    <mergeCell ref="F23:G23"/>
    <mergeCell ref="C15:D15"/>
    <mergeCell ref="F15:G15"/>
    <mergeCell ref="C10:D10"/>
    <mergeCell ref="F10:G10"/>
    <mergeCell ref="C11:D11"/>
    <mergeCell ref="F11:G11"/>
    <mergeCell ref="C12:D12"/>
    <mergeCell ref="F12:G12"/>
    <mergeCell ref="C9:D9"/>
    <mergeCell ref="F9:G9"/>
    <mergeCell ref="B4:H4"/>
    <mergeCell ref="C6:D6"/>
    <mergeCell ref="F6:G6"/>
    <mergeCell ref="C8:D8"/>
    <mergeCell ref="F8:G8"/>
  </mergeCells>
  <phoneticPr fontId="18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25"/>
  <sheetViews>
    <sheetView zoomScale="90" zoomScaleNormal="90" zoomScaleSheetLayoutView="75" workbookViewId="0">
      <selection activeCell="B22" sqref="B22"/>
    </sheetView>
  </sheetViews>
  <sheetFormatPr defaultColWidth="9" defaultRowHeight="16.5"/>
  <cols>
    <col min="1" max="1" width="5.375" style="1" bestFit="1" customWidth="1"/>
    <col min="2" max="2" width="32.375" style="1" customWidth="1"/>
    <col min="3" max="3" width="47.875" style="1" customWidth="1"/>
    <col min="4" max="4" width="6.375" style="1" bestFit="1" customWidth="1"/>
    <col min="5" max="5" width="9.625" style="1" customWidth="1"/>
    <col min="6" max="6" width="26.375" bestFit="1" customWidth="1"/>
    <col min="7" max="7" width="148.125" style="1" bestFit="1" customWidth="1"/>
  </cols>
  <sheetData>
    <row r="1" spans="1:7">
      <c r="A1" s="46" t="s">
        <v>114</v>
      </c>
      <c r="B1" s="24" t="s">
        <v>115</v>
      </c>
      <c r="C1" s="24" t="s">
        <v>116</v>
      </c>
      <c r="D1" s="24" t="s">
        <v>117</v>
      </c>
      <c r="E1" s="24" t="s">
        <v>118</v>
      </c>
      <c r="F1" s="24" t="s">
        <v>119</v>
      </c>
    </row>
    <row r="2" spans="1:7" ht="17.25" customHeight="1">
      <c r="A2" s="47">
        <v>1</v>
      </c>
      <c r="B2" s="167" t="s">
        <v>120</v>
      </c>
      <c r="C2" s="167" t="s">
        <v>121</v>
      </c>
      <c r="D2" s="167"/>
      <c r="E2" s="167">
        <v>1</v>
      </c>
      <c r="F2" s="167"/>
    </row>
    <row r="3" spans="1:7" ht="17.25" customHeight="1">
      <c r="A3" s="47">
        <v>2</v>
      </c>
      <c r="B3" s="167" t="s">
        <v>122</v>
      </c>
      <c r="C3" s="167" t="s">
        <v>123</v>
      </c>
      <c r="D3" s="167">
        <v>2</v>
      </c>
      <c r="E3" s="167"/>
      <c r="F3" s="167" t="s">
        <v>124</v>
      </c>
      <c r="G3" s="1" t="s">
        <v>125</v>
      </c>
    </row>
    <row r="4" spans="1:7" ht="17.25" customHeight="1">
      <c r="A4" s="47">
        <v>3</v>
      </c>
      <c r="B4" s="167" t="s">
        <v>126</v>
      </c>
      <c r="C4" s="167" t="s">
        <v>127</v>
      </c>
      <c r="D4" s="167"/>
      <c r="E4" s="167">
        <v>2</v>
      </c>
      <c r="F4" s="167"/>
      <c r="G4" s="1" t="s">
        <v>128</v>
      </c>
    </row>
    <row r="5" spans="1:7" ht="17.25" customHeight="1">
      <c r="A5" s="47">
        <v>4</v>
      </c>
      <c r="B5" s="167" t="s">
        <v>129</v>
      </c>
      <c r="C5" s="167" t="s">
        <v>130</v>
      </c>
      <c r="D5" s="167">
        <v>1</v>
      </c>
      <c r="E5" s="167"/>
      <c r="F5" s="167"/>
      <c r="G5" s="1" t="s">
        <v>131</v>
      </c>
    </row>
    <row r="6" spans="1:7" ht="17.25" customHeight="1">
      <c r="A6" s="47">
        <v>5</v>
      </c>
      <c r="B6" s="167" t="s">
        <v>132</v>
      </c>
      <c r="C6" s="167" t="s">
        <v>133</v>
      </c>
      <c r="D6" s="167"/>
      <c r="E6" s="167">
        <v>3</v>
      </c>
      <c r="F6" s="167"/>
    </row>
    <row r="7" spans="1:7" ht="17.25" customHeight="1">
      <c r="A7" s="25">
        <v>6</v>
      </c>
      <c r="B7" s="26" t="s">
        <v>134</v>
      </c>
      <c r="C7" s="26" t="s">
        <v>135</v>
      </c>
      <c r="D7" s="26"/>
      <c r="E7" s="26"/>
      <c r="F7" s="26" t="s">
        <v>40</v>
      </c>
      <c r="G7" s="1" t="s">
        <v>136</v>
      </c>
    </row>
    <row r="8" spans="1:7" ht="17.25" customHeight="1">
      <c r="A8" s="25">
        <v>7</v>
      </c>
      <c r="B8" s="26" t="s">
        <v>137</v>
      </c>
      <c r="C8" s="26" t="s">
        <v>138</v>
      </c>
      <c r="D8" s="26"/>
      <c r="E8" s="26"/>
      <c r="F8" s="26" t="s">
        <v>42</v>
      </c>
      <c r="G8" s="1" t="s">
        <v>139</v>
      </c>
    </row>
    <row r="9" spans="1:7" ht="17.25" customHeight="1">
      <c r="A9" s="25">
        <v>8</v>
      </c>
      <c r="B9" s="26" t="s">
        <v>140</v>
      </c>
      <c r="C9" s="26" t="s">
        <v>141</v>
      </c>
      <c r="D9" s="26"/>
      <c r="E9" s="26"/>
      <c r="F9" s="26" t="s">
        <v>68</v>
      </c>
      <c r="G9" s="106" t="s">
        <v>142</v>
      </c>
    </row>
    <row r="10" spans="1:7" ht="17.25" customHeight="1">
      <c r="A10" s="47">
        <v>9</v>
      </c>
      <c r="B10" s="167" t="s">
        <v>143</v>
      </c>
      <c r="C10" s="167" t="s">
        <v>144</v>
      </c>
      <c r="D10" s="167"/>
      <c r="E10" s="167"/>
      <c r="F10" s="167" t="s">
        <v>145</v>
      </c>
    </row>
    <row r="11" spans="1:7" ht="17.25" customHeight="1">
      <c r="A11" s="47">
        <v>10</v>
      </c>
      <c r="B11" s="167" t="s">
        <v>146</v>
      </c>
      <c r="C11" s="167" t="s">
        <v>147</v>
      </c>
      <c r="D11" s="167"/>
      <c r="E11" s="167"/>
      <c r="F11" s="167" t="s">
        <v>33</v>
      </c>
    </row>
    <row r="12" spans="1:7" ht="17.25" customHeight="1">
      <c r="A12" s="47">
        <v>11</v>
      </c>
      <c r="B12" s="167" t="s">
        <v>148</v>
      </c>
      <c r="C12" s="167" t="s">
        <v>149</v>
      </c>
      <c r="D12" s="167"/>
      <c r="E12" s="167"/>
      <c r="F12" s="167" t="s">
        <v>33</v>
      </c>
    </row>
    <row r="13" spans="1:7" ht="17.25" customHeight="1">
      <c r="A13" s="25">
        <v>12</v>
      </c>
      <c r="B13" s="26" t="s">
        <v>150</v>
      </c>
      <c r="C13" s="26" t="s">
        <v>151</v>
      </c>
      <c r="D13" s="26"/>
      <c r="E13" s="26"/>
      <c r="F13" s="26" t="s">
        <v>48</v>
      </c>
      <c r="G13" s="1" t="s">
        <v>152</v>
      </c>
    </row>
    <row r="14" spans="1:7" ht="17.25" customHeight="1">
      <c r="A14" s="25">
        <v>13</v>
      </c>
      <c r="B14" s="26" t="s">
        <v>153</v>
      </c>
      <c r="C14" s="26" t="s">
        <v>154</v>
      </c>
      <c r="D14" s="26"/>
      <c r="E14" s="26"/>
      <c r="F14" s="26"/>
      <c r="G14" s="1" t="s">
        <v>155</v>
      </c>
    </row>
    <row r="15" spans="1:7" ht="17.25" customHeight="1">
      <c r="A15" s="25">
        <v>14</v>
      </c>
      <c r="B15" s="26" t="s">
        <v>156</v>
      </c>
      <c r="C15" s="26" t="s">
        <v>157</v>
      </c>
      <c r="D15" s="26"/>
      <c r="E15" s="26"/>
      <c r="F15" s="26"/>
      <c r="G15" s="1" t="s">
        <v>155</v>
      </c>
    </row>
    <row r="16" spans="1:7" ht="17.25" customHeight="1">
      <c r="A16" s="25">
        <v>15</v>
      </c>
      <c r="B16" s="114" t="s">
        <v>158</v>
      </c>
      <c r="C16" s="114" t="s">
        <v>159</v>
      </c>
      <c r="D16" s="114"/>
      <c r="E16" s="114"/>
      <c r="F16" s="114"/>
      <c r="G16" s="1" t="s">
        <v>160</v>
      </c>
    </row>
    <row r="17" spans="1:7" ht="17.25" customHeight="1">
      <c r="A17" s="25">
        <v>16</v>
      </c>
      <c r="B17" s="114" t="s">
        <v>161</v>
      </c>
      <c r="C17" s="114" t="s">
        <v>162</v>
      </c>
      <c r="D17" s="114"/>
      <c r="E17" s="114"/>
      <c r="F17" s="114"/>
      <c r="G17" s="1" t="s">
        <v>163</v>
      </c>
    </row>
    <row r="18" spans="1:7" ht="17.25" customHeight="1">
      <c r="A18" s="25">
        <v>17</v>
      </c>
      <c r="B18" s="26" t="s">
        <v>164</v>
      </c>
      <c r="C18" s="26" t="s">
        <v>165</v>
      </c>
      <c r="D18" s="26"/>
      <c r="E18" s="26"/>
      <c r="F18" s="27"/>
      <c r="G18" s="1" t="s">
        <v>166</v>
      </c>
    </row>
    <row r="19" spans="1:7" ht="17.25" customHeight="1">
      <c r="A19" s="25">
        <v>18</v>
      </c>
      <c r="B19" s="26" t="s">
        <v>167</v>
      </c>
      <c r="C19" s="26" t="s">
        <v>168</v>
      </c>
      <c r="D19" s="26"/>
      <c r="E19" s="26"/>
      <c r="F19" s="27"/>
      <c r="G19" s="1" t="s">
        <v>169</v>
      </c>
    </row>
    <row r="20" spans="1:7" ht="17.25" customHeight="1">
      <c r="A20" s="25">
        <v>19</v>
      </c>
      <c r="B20" s="26" t="s">
        <v>170</v>
      </c>
      <c r="C20" s="26" t="s">
        <v>171</v>
      </c>
      <c r="D20" s="26"/>
      <c r="E20" s="26"/>
      <c r="F20" s="27"/>
      <c r="G20" s="1" t="s">
        <v>172</v>
      </c>
    </row>
    <row r="21" spans="1:7" ht="17.25" customHeight="1">
      <c r="A21" s="25">
        <v>20</v>
      </c>
      <c r="B21" s="26" t="s">
        <v>173</v>
      </c>
      <c r="C21" s="26" t="s">
        <v>174</v>
      </c>
      <c r="D21" s="26"/>
      <c r="E21" s="26"/>
      <c r="F21" s="27" t="s">
        <v>61</v>
      </c>
    </row>
    <row r="22" spans="1:7" ht="17.25" customHeight="1">
      <c r="A22" s="25">
        <v>21</v>
      </c>
      <c r="B22" s="26" t="s">
        <v>175</v>
      </c>
      <c r="C22" s="26" t="s">
        <v>176</v>
      </c>
      <c r="D22" s="26"/>
      <c r="E22" s="26"/>
      <c r="F22" s="27" t="s">
        <v>177</v>
      </c>
    </row>
    <row r="23" spans="1:7" ht="17.25" customHeight="1">
      <c r="A23" s="25">
        <v>22</v>
      </c>
      <c r="B23" s="26" t="s">
        <v>178</v>
      </c>
      <c r="C23" s="26" t="s">
        <v>179</v>
      </c>
      <c r="D23" s="26"/>
      <c r="E23" s="26"/>
      <c r="F23" s="27" t="s">
        <v>50</v>
      </c>
      <c r="G23" s="1" t="s">
        <v>180</v>
      </c>
    </row>
    <row r="24" spans="1:7" ht="17.25" customHeight="1" thickBot="1">
      <c r="A24" s="25">
        <v>23</v>
      </c>
      <c r="B24" s="26" t="s">
        <v>181</v>
      </c>
      <c r="C24" s="26" t="s">
        <v>182</v>
      </c>
      <c r="D24" s="26"/>
      <c r="E24" s="26"/>
      <c r="F24" s="27" t="s">
        <v>72</v>
      </c>
    </row>
    <row r="25" spans="1:7" ht="17.25" thickBot="1">
      <c r="A25" s="50">
        <v>24</v>
      </c>
      <c r="B25" s="51" t="s">
        <v>183</v>
      </c>
      <c r="C25" s="51" t="s">
        <v>184</v>
      </c>
      <c r="D25" s="48"/>
      <c r="E25" s="48"/>
      <c r="F25" s="223" t="s">
        <v>185</v>
      </c>
    </row>
  </sheetData>
  <phoneticPr fontId="18" type="noConversion"/>
  <pageMargins left="0.69972223043441772" right="0.69972223043441772" top="0.75" bottom="0.75" header="0.30000001192092896" footer="0.30000001192092896"/>
  <pageSetup paperSize="9" orientation="portrait" horizontalDpi="360" verticalDpi="36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31"/>
  <sheetViews>
    <sheetView zoomScaleNormal="100" zoomScaleSheetLayoutView="75" workbookViewId="0">
      <selection activeCell="F28" sqref="F28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bestFit="1" customWidth="1"/>
    <col min="6" max="6" width="22" style="1" customWidth="1"/>
    <col min="7" max="7" width="67.875" style="1" customWidth="1"/>
    <col min="8" max="8" width="29.5" style="1" bestFit="1" customWidth="1"/>
    <col min="12" max="12" width="103.375" style="1" bestFit="1" customWidth="1"/>
    <col min="13" max="13" width="255.375" style="1" customWidth="1"/>
  </cols>
  <sheetData>
    <row r="1" spans="1:13">
      <c r="A1" s="284" t="s">
        <v>186</v>
      </c>
      <c r="B1" s="284"/>
      <c r="C1" s="284"/>
      <c r="D1" s="284"/>
      <c r="E1" s="284"/>
      <c r="F1" s="284"/>
      <c r="G1" s="284"/>
      <c r="H1" s="284"/>
    </row>
    <row r="2" spans="1:13" ht="17.25" customHeight="1">
      <c r="A2" s="289" t="s">
        <v>187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1"/>
    </row>
    <row r="3" spans="1:13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30" t="s">
        <v>194</v>
      </c>
      <c r="K3" s="98" t="s">
        <v>195</v>
      </c>
      <c r="L3" s="99" t="s">
        <v>192</v>
      </c>
      <c r="M3" s="33" t="s">
        <v>196</v>
      </c>
    </row>
    <row r="4" spans="1:13" ht="18" customHeight="1">
      <c r="A4" s="34">
        <v>1</v>
      </c>
      <c r="B4" s="172" t="s">
        <v>197</v>
      </c>
      <c r="C4" s="172" t="s">
        <v>198</v>
      </c>
      <c r="D4" s="172">
        <v>1</v>
      </c>
      <c r="E4" s="172">
        <v>0</v>
      </c>
      <c r="F4" s="172" t="s">
        <v>199</v>
      </c>
      <c r="G4" s="175" t="s">
        <v>200</v>
      </c>
      <c r="H4" s="25"/>
      <c r="I4" s="25" t="s">
        <v>201</v>
      </c>
      <c r="K4" s="285">
        <v>1</v>
      </c>
      <c r="L4" s="287" t="s">
        <v>202</v>
      </c>
      <c r="M4" s="275" t="s">
        <v>203</v>
      </c>
    </row>
    <row r="5" spans="1:13" ht="17.25" customHeight="1">
      <c r="A5" s="47">
        <v>2</v>
      </c>
      <c r="B5" s="167" t="s">
        <v>204</v>
      </c>
      <c r="C5" s="167" t="s">
        <v>198</v>
      </c>
      <c r="D5" s="167">
        <v>3</v>
      </c>
      <c r="E5" s="167">
        <f>SUM(D4:E4)</f>
        <v>1</v>
      </c>
      <c r="F5" s="167" t="s">
        <v>205</v>
      </c>
      <c r="G5" s="175" t="s">
        <v>206</v>
      </c>
      <c r="H5" s="25"/>
      <c r="I5" s="25" t="s">
        <v>201</v>
      </c>
      <c r="K5" s="286"/>
      <c r="L5" s="288"/>
      <c r="M5" s="276"/>
    </row>
    <row r="6" spans="1:13" ht="18" customHeight="1">
      <c r="A6" s="47">
        <v>3</v>
      </c>
      <c r="B6" s="26" t="s">
        <v>207</v>
      </c>
      <c r="C6" s="26" t="s">
        <v>198</v>
      </c>
      <c r="D6" s="26">
        <v>13</v>
      </c>
      <c r="E6" s="167">
        <f t="shared" ref="E6:E27" si="0">SUM(D5:E5)</f>
        <v>4</v>
      </c>
      <c r="F6" s="26" t="s">
        <v>208</v>
      </c>
      <c r="G6" s="26" t="s">
        <v>209</v>
      </c>
      <c r="H6" s="25"/>
      <c r="I6" s="25" t="s">
        <v>201</v>
      </c>
      <c r="K6" s="279">
        <v>2</v>
      </c>
      <c r="L6" s="277" t="s">
        <v>210</v>
      </c>
      <c r="M6" s="275" t="s">
        <v>211</v>
      </c>
    </row>
    <row r="7" spans="1:13">
      <c r="A7" s="47">
        <v>4</v>
      </c>
      <c r="B7" s="26" t="s">
        <v>212</v>
      </c>
      <c r="C7" s="26" t="s">
        <v>198</v>
      </c>
      <c r="D7" s="26">
        <v>3</v>
      </c>
      <c r="E7" s="167">
        <f t="shared" si="0"/>
        <v>17</v>
      </c>
      <c r="F7" s="26" t="s">
        <v>213</v>
      </c>
      <c r="G7" s="26" t="s">
        <v>214</v>
      </c>
      <c r="H7" s="25"/>
      <c r="I7" s="25" t="s">
        <v>201</v>
      </c>
      <c r="K7" s="280"/>
      <c r="L7" s="278"/>
      <c r="M7" s="276"/>
    </row>
    <row r="8" spans="1:13">
      <c r="A8" s="47">
        <v>5</v>
      </c>
      <c r="B8" s="26" t="s">
        <v>215</v>
      </c>
      <c r="C8" s="26" t="s">
        <v>198</v>
      </c>
      <c r="D8" s="26">
        <v>2</v>
      </c>
      <c r="E8" s="167">
        <f t="shared" si="0"/>
        <v>20</v>
      </c>
      <c r="F8" s="26" t="s">
        <v>216</v>
      </c>
      <c r="G8" s="26" t="s">
        <v>217</v>
      </c>
      <c r="H8" s="25"/>
      <c r="I8" s="25" t="s">
        <v>201</v>
      </c>
    </row>
    <row r="9" spans="1:13">
      <c r="A9" s="47">
        <v>6</v>
      </c>
      <c r="B9" s="26" t="s">
        <v>218</v>
      </c>
      <c r="C9" s="26" t="s">
        <v>198</v>
      </c>
      <c r="D9" s="26">
        <v>6</v>
      </c>
      <c r="E9" s="167">
        <f t="shared" si="0"/>
        <v>22</v>
      </c>
      <c r="F9" s="26" t="s">
        <v>219</v>
      </c>
      <c r="G9" s="26" t="s">
        <v>220</v>
      </c>
      <c r="H9" s="25"/>
      <c r="I9" s="25" t="s">
        <v>201</v>
      </c>
    </row>
    <row r="10" spans="1:13">
      <c r="A10" s="47">
        <v>7</v>
      </c>
      <c r="B10" s="26" t="s">
        <v>221</v>
      </c>
      <c r="C10" s="26" t="s">
        <v>198</v>
      </c>
      <c r="D10" s="26">
        <v>6</v>
      </c>
      <c r="E10" s="167">
        <f t="shared" si="0"/>
        <v>28</v>
      </c>
      <c r="F10" s="26" t="s">
        <v>222</v>
      </c>
      <c r="G10" s="26" t="s">
        <v>223</v>
      </c>
      <c r="H10" s="25"/>
      <c r="I10" s="25" t="s">
        <v>201</v>
      </c>
    </row>
    <row r="11" spans="1:13">
      <c r="A11" s="47">
        <v>8</v>
      </c>
      <c r="B11" s="26" t="s">
        <v>224</v>
      </c>
      <c r="C11" s="26" t="s">
        <v>198</v>
      </c>
      <c r="D11" s="26">
        <v>1</v>
      </c>
      <c r="E11" s="167">
        <f t="shared" si="0"/>
        <v>34</v>
      </c>
      <c r="F11" s="26" t="s">
        <v>225</v>
      </c>
      <c r="G11" s="26" t="s">
        <v>226</v>
      </c>
      <c r="H11" s="25" t="s">
        <v>227</v>
      </c>
      <c r="I11" s="25" t="s">
        <v>201</v>
      </c>
    </row>
    <row r="12" spans="1:13">
      <c r="A12" s="47">
        <v>9</v>
      </c>
      <c r="B12" s="26" t="s">
        <v>228</v>
      </c>
      <c r="C12" s="26" t="s">
        <v>198</v>
      </c>
      <c r="D12" s="26">
        <v>2</v>
      </c>
      <c r="E12" s="167">
        <f t="shared" si="0"/>
        <v>35</v>
      </c>
      <c r="F12" s="26" t="s">
        <v>229</v>
      </c>
      <c r="G12" s="26" t="s">
        <v>230</v>
      </c>
      <c r="H12" s="25"/>
      <c r="I12" s="25" t="s">
        <v>201</v>
      </c>
    </row>
    <row r="13" spans="1:13">
      <c r="A13" s="47">
        <v>10</v>
      </c>
      <c r="B13" s="26" t="s">
        <v>231</v>
      </c>
      <c r="C13" s="26" t="s">
        <v>198</v>
      </c>
      <c r="D13" s="26">
        <v>8</v>
      </c>
      <c r="E13" s="167">
        <f t="shared" si="0"/>
        <v>37</v>
      </c>
      <c r="F13" s="26" t="s">
        <v>232</v>
      </c>
      <c r="G13" s="26" t="s">
        <v>233</v>
      </c>
      <c r="H13" s="25"/>
      <c r="I13" s="25" t="s">
        <v>201</v>
      </c>
    </row>
    <row r="14" spans="1:13">
      <c r="A14" s="47">
        <v>11</v>
      </c>
      <c r="B14" s="26" t="s">
        <v>234</v>
      </c>
      <c r="C14" s="26" t="s">
        <v>198</v>
      </c>
      <c r="D14" s="26">
        <v>9</v>
      </c>
      <c r="E14" s="167">
        <f t="shared" si="0"/>
        <v>45</v>
      </c>
      <c r="F14" s="26" t="s">
        <v>235</v>
      </c>
      <c r="G14" s="26" t="s">
        <v>236</v>
      </c>
      <c r="H14" s="25"/>
      <c r="I14" s="25" t="s">
        <v>201</v>
      </c>
    </row>
    <row r="15" spans="1:13">
      <c r="A15" s="47">
        <v>12</v>
      </c>
      <c r="B15" s="26" t="s">
        <v>237</v>
      </c>
      <c r="C15" s="26" t="s">
        <v>198</v>
      </c>
      <c r="D15" s="26">
        <v>3</v>
      </c>
      <c r="E15" s="167">
        <f t="shared" si="0"/>
        <v>54</v>
      </c>
      <c r="F15" s="26" t="s">
        <v>238</v>
      </c>
      <c r="G15" s="26" t="s">
        <v>239</v>
      </c>
      <c r="H15" s="25" t="s">
        <v>240</v>
      </c>
      <c r="I15" s="25" t="s">
        <v>201</v>
      </c>
    </row>
    <row r="16" spans="1:13">
      <c r="A16" s="47">
        <v>13</v>
      </c>
      <c r="B16" s="26" t="s">
        <v>241</v>
      </c>
      <c r="C16" s="26" t="s">
        <v>198</v>
      </c>
      <c r="D16" s="26">
        <v>3</v>
      </c>
      <c r="E16" s="167">
        <f t="shared" si="0"/>
        <v>57</v>
      </c>
      <c r="F16" s="26" t="s">
        <v>242</v>
      </c>
      <c r="G16" s="26" t="s">
        <v>243</v>
      </c>
      <c r="H16" s="25" t="s">
        <v>244</v>
      </c>
      <c r="I16" s="25" t="s">
        <v>201</v>
      </c>
    </row>
    <row r="17" spans="1:9">
      <c r="A17" s="47">
        <v>14</v>
      </c>
      <c r="B17" s="26" t="s">
        <v>245</v>
      </c>
      <c r="C17" s="26" t="s">
        <v>198</v>
      </c>
      <c r="D17" s="26">
        <v>4</v>
      </c>
      <c r="E17" s="167">
        <f t="shared" si="0"/>
        <v>60</v>
      </c>
      <c r="F17" s="26" t="s">
        <v>246</v>
      </c>
      <c r="G17" s="26" t="s">
        <v>247</v>
      </c>
      <c r="H17" s="25" t="s">
        <v>248</v>
      </c>
      <c r="I17" s="25" t="s">
        <v>201</v>
      </c>
    </row>
    <row r="18" spans="1:9">
      <c r="A18" s="47">
        <v>15</v>
      </c>
      <c r="B18" s="26" t="s">
        <v>249</v>
      </c>
      <c r="C18" s="26" t="s">
        <v>198</v>
      </c>
      <c r="D18" s="26">
        <v>3</v>
      </c>
      <c r="E18" s="167">
        <f t="shared" si="0"/>
        <v>64</v>
      </c>
      <c r="F18" s="26" t="s">
        <v>250</v>
      </c>
      <c r="G18" s="26" t="s">
        <v>251</v>
      </c>
      <c r="H18" s="25" t="s">
        <v>252</v>
      </c>
      <c r="I18" s="25" t="s">
        <v>201</v>
      </c>
    </row>
    <row r="19" spans="1:9">
      <c r="A19" s="47">
        <v>16</v>
      </c>
      <c r="B19" s="26" t="s">
        <v>253</v>
      </c>
      <c r="C19" s="26" t="s">
        <v>198</v>
      </c>
      <c r="D19" s="26">
        <v>1</v>
      </c>
      <c r="E19" s="167">
        <f t="shared" si="0"/>
        <v>67</v>
      </c>
      <c r="F19" s="26" t="s">
        <v>254</v>
      </c>
      <c r="G19" s="26" t="s">
        <v>255</v>
      </c>
      <c r="H19" s="25"/>
      <c r="I19" s="25" t="s">
        <v>201</v>
      </c>
    </row>
    <row r="20" spans="1:9">
      <c r="A20" s="47">
        <v>17</v>
      </c>
      <c r="B20" s="26" t="s">
        <v>256</v>
      </c>
      <c r="C20" s="26" t="s">
        <v>198</v>
      </c>
      <c r="D20" s="26">
        <v>10</v>
      </c>
      <c r="E20" s="167">
        <f t="shared" si="0"/>
        <v>68</v>
      </c>
      <c r="F20" s="26" t="s">
        <v>257</v>
      </c>
      <c r="G20" s="26" t="s">
        <v>258</v>
      </c>
      <c r="H20" s="25" t="s">
        <v>259</v>
      </c>
      <c r="I20" s="25" t="s">
        <v>201</v>
      </c>
    </row>
    <row r="21" spans="1:9">
      <c r="A21" s="47">
        <v>18</v>
      </c>
      <c r="B21" s="26" t="s">
        <v>260</v>
      </c>
      <c r="C21" s="26" t="s">
        <v>198</v>
      </c>
      <c r="D21" s="26">
        <v>2</v>
      </c>
      <c r="E21" s="167">
        <f t="shared" si="0"/>
        <v>78</v>
      </c>
      <c r="F21" s="26" t="s">
        <v>261</v>
      </c>
      <c r="G21" s="26" t="s">
        <v>262</v>
      </c>
      <c r="H21" s="25" t="s">
        <v>263</v>
      </c>
      <c r="I21" s="25" t="s">
        <v>201</v>
      </c>
    </row>
    <row r="22" spans="1:9">
      <c r="A22" s="47">
        <v>19</v>
      </c>
      <c r="B22" s="26" t="s">
        <v>264</v>
      </c>
      <c r="C22" s="26" t="s">
        <v>198</v>
      </c>
      <c r="D22" s="26">
        <v>3</v>
      </c>
      <c r="E22" s="167">
        <f t="shared" si="0"/>
        <v>80</v>
      </c>
      <c r="F22" s="26" t="s">
        <v>265</v>
      </c>
      <c r="G22" s="26" t="s">
        <v>266</v>
      </c>
      <c r="H22" s="25" t="s">
        <v>267</v>
      </c>
      <c r="I22" s="25" t="s">
        <v>201</v>
      </c>
    </row>
    <row r="23" spans="1:9">
      <c r="A23" s="47">
        <v>20</v>
      </c>
      <c r="B23" s="26" t="s">
        <v>268</v>
      </c>
      <c r="C23" s="26" t="s">
        <v>198</v>
      </c>
      <c r="D23" s="26">
        <v>2</v>
      </c>
      <c r="E23" s="167">
        <f t="shared" si="0"/>
        <v>83</v>
      </c>
      <c r="F23" s="26" t="s">
        <v>269</v>
      </c>
      <c r="G23" s="26" t="s">
        <v>270</v>
      </c>
      <c r="H23" s="25"/>
      <c r="I23" s="25" t="s">
        <v>201</v>
      </c>
    </row>
    <row r="24" spans="1:9">
      <c r="A24" s="47">
        <v>21</v>
      </c>
      <c r="B24" s="26" t="s">
        <v>271</v>
      </c>
      <c r="C24" s="26" t="s">
        <v>198</v>
      </c>
      <c r="D24" s="26">
        <v>2</v>
      </c>
      <c r="E24" s="167">
        <f t="shared" si="0"/>
        <v>85</v>
      </c>
      <c r="F24" s="26" t="s">
        <v>272</v>
      </c>
      <c r="G24" s="26" t="s">
        <v>273</v>
      </c>
      <c r="H24" s="25"/>
      <c r="I24" s="25" t="s">
        <v>201</v>
      </c>
    </row>
    <row r="25" spans="1:9">
      <c r="A25" s="47">
        <v>22</v>
      </c>
      <c r="B25" s="156" t="s">
        <v>274</v>
      </c>
      <c r="C25" s="26" t="s">
        <v>198</v>
      </c>
      <c r="D25" s="156">
        <v>10</v>
      </c>
      <c r="E25" s="178">
        <f t="shared" si="0"/>
        <v>87</v>
      </c>
      <c r="F25" s="179" t="s">
        <v>275</v>
      </c>
      <c r="G25" s="156" t="s">
        <v>276</v>
      </c>
      <c r="H25" s="180" t="s">
        <v>277</v>
      </c>
      <c r="I25" s="25" t="s">
        <v>201</v>
      </c>
    </row>
    <row r="26" spans="1:9">
      <c r="A26" s="47">
        <v>23</v>
      </c>
      <c r="B26" s="26" t="s">
        <v>278</v>
      </c>
      <c r="C26" s="26" t="s">
        <v>198</v>
      </c>
      <c r="D26" s="26">
        <v>1</v>
      </c>
      <c r="E26" s="167">
        <f t="shared" si="0"/>
        <v>97</v>
      </c>
      <c r="F26" s="26"/>
      <c r="G26" s="26" t="s">
        <v>279</v>
      </c>
      <c r="H26" s="181" t="s">
        <v>280</v>
      </c>
      <c r="I26" s="25" t="s">
        <v>281</v>
      </c>
    </row>
    <row r="27" spans="1:9">
      <c r="A27" s="47">
        <v>24</v>
      </c>
      <c r="B27" s="26" t="s">
        <v>282</v>
      </c>
      <c r="C27" s="26" t="s">
        <v>198</v>
      </c>
      <c r="D27" s="26">
        <v>1</v>
      </c>
      <c r="E27" s="167">
        <f t="shared" si="0"/>
        <v>98</v>
      </c>
      <c r="F27" s="26" t="s">
        <v>283</v>
      </c>
      <c r="G27" s="26" t="s">
        <v>284</v>
      </c>
      <c r="H27" s="25"/>
      <c r="I27" s="25" t="s">
        <v>201</v>
      </c>
    </row>
    <row r="28" spans="1:9">
      <c r="A28" s="47">
        <v>25</v>
      </c>
      <c r="B28" s="26"/>
      <c r="C28" s="26"/>
      <c r="D28" s="26"/>
      <c r="E28" s="167"/>
      <c r="F28" s="26"/>
      <c r="G28" s="26"/>
      <c r="H28" s="25"/>
      <c r="I28" s="25"/>
    </row>
    <row r="30" spans="1:9">
      <c r="A30" s="281" t="s">
        <v>285</v>
      </c>
      <c r="B30" s="282"/>
      <c r="C30" s="282"/>
      <c r="D30" s="282"/>
      <c r="E30" s="282"/>
      <c r="F30" s="282"/>
      <c r="G30" s="282"/>
      <c r="H30" s="283"/>
    </row>
    <row r="31" spans="1:9">
      <c r="A31" s="30" t="s">
        <v>4</v>
      </c>
      <c r="B31" s="29" t="s">
        <v>188</v>
      </c>
      <c r="C31" s="29" t="s">
        <v>189</v>
      </c>
      <c r="D31" s="29" t="s">
        <v>190</v>
      </c>
      <c r="E31" s="29" t="s">
        <v>191</v>
      </c>
      <c r="F31" s="29" t="s">
        <v>192</v>
      </c>
      <c r="G31" s="30" t="s">
        <v>119</v>
      </c>
      <c r="H31" s="30" t="s">
        <v>193</v>
      </c>
    </row>
  </sheetData>
  <mergeCells count="9">
    <mergeCell ref="M6:M7"/>
    <mergeCell ref="L6:L7"/>
    <mergeCell ref="K6:K7"/>
    <mergeCell ref="A30:H30"/>
    <mergeCell ref="A1:H1"/>
    <mergeCell ref="K4:K5"/>
    <mergeCell ref="L4:L5"/>
    <mergeCell ref="M4:M5"/>
    <mergeCell ref="A2:L2"/>
  </mergeCells>
  <phoneticPr fontId="18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R36"/>
  <sheetViews>
    <sheetView zoomScaleNormal="100" zoomScaleSheetLayoutView="75" workbookViewId="0">
      <selection activeCell="E16" sqref="E16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style="1" customWidth="1"/>
    <col min="6" max="6" width="22" style="1" customWidth="1"/>
    <col min="7" max="7" width="67.875" style="1" customWidth="1"/>
    <col min="8" max="8" width="29.5" style="1" bestFit="1" customWidth="1"/>
    <col min="12" max="12" width="53.125" style="1" bestFit="1" customWidth="1"/>
    <col min="13" max="13" width="152.5" style="1" bestFit="1" customWidth="1"/>
    <col min="17" max="18" width="9" style="1" customWidth="1"/>
  </cols>
  <sheetData>
    <row r="1" spans="1:13">
      <c r="A1" s="284" t="s">
        <v>286</v>
      </c>
      <c r="B1" s="284"/>
      <c r="C1" s="284"/>
      <c r="D1" s="284"/>
      <c r="E1" s="284"/>
      <c r="F1" s="284"/>
      <c r="G1" s="284"/>
      <c r="H1" s="284"/>
    </row>
    <row r="2" spans="1:13" ht="17.25" customHeight="1">
      <c r="A2" s="292" t="s">
        <v>287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4"/>
    </row>
    <row r="3" spans="1:13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30" t="s">
        <v>194</v>
      </c>
      <c r="K3" s="98" t="s">
        <v>195</v>
      </c>
      <c r="L3" s="99" t="s">
        <v>192</v>
      </c>
      <c r="M3" s="101" t="s">
        <v>196</v>
      </c>
    </row>
    <row r="4" spans="1:13" ht="18" customHeight="1">
      <c r="A4" s="25">
        <v>1</v>
      </c>
      <c r="B4" s="26" t="s">
        <v>197</v>
      </c>
      <c r="C4" s="26" t="s">
        <v>198</v>
      </c>
      <c r="D4" s="26">
        <v>1</v>
      </c>
      <c r="E4" s="26">
        <v>0</v>
      </c>
      <c r="F4" s="26" t="s">
        <v>288</v>
      </c>
      <c r="G4" s="175" t="s">
        <v>200</v>
      </c>
      <c r="H4" s="25"/>
      <c r="I4" s="82" t="s">
        <v>201</v>
      </c>
      <c r="K4" s="171">
        <v>1</v>
      </c>
      <c r="L4" s="41" t="s">
        <v>289</v>
      </c>
      <c r="M4" s="42" t="s">
        <v>290</v>
      </c>
    </row>
    <row r="5" spans="1:13" ht="17.25" customHeight="1" thickBot="1">
      <c r="A5" s="25">
        <v>2</v>
      </c>
      <c r="B5" s="26" t="s">
        <v>204</v>
      </c>
      <c r="C5" s="26" t="s">
        <v>198</v>
      </c>
      <c r="D5" s="26">
        <v>3</v>
      </c>
      <c r="E5" s="26">
        <f>SUM(D4:E4)</f>
        <v>1</v>
      </c>
      <c r="F5" s="26" t="s">
        <v>291</v>
      </c>
      <c r="G5" s="175" t="s">
        <v>206</v>
      </c>
      <c r="H5" s="25"/>
      <c r="I5" s="82" t="s">
        <v>201</v>
      </c>
      <c r="K5" s="35">
        <v>2</v>
      </c>
      <c r="L5" s="36" t="s">
        <v>292</v>
      </c>
      <c r="M5" s="37" t="s">
        <v>293</v>
      </c>
    </row>
    <row r="6" spans="1:13" ht="17.25" customHeight="1" thickBot="1">
      <c r="A6" s="25">
        <v>3</v>
      </c>
      <c r="B6" s="26" t="s">
        <v>294</v>
      </c>
      <c r="C6" s="26" t="s">
        <v>198</v>
      </c>
      <c r="D6" s="26">
        <v>1</v>
      </c>
      <c r="E6" s="26">
        <f t="shared" ref="E6:E16" si="0">SUM(D5:E5)</f>
        <v>4</v>
      </c>
      <c r="F6" s="26" t="s">
        <v>295</v>
      </c>
      <c r="G6" s="175" t="s">
        <v>296</v>
      </c>
      <c r="H6" s="25"/>
      <c r="I6" s="82" t="s">
        <v>201</v>
      </c>
      <c r="K6" s="35">
        <v>3</v>
      </c>
      <c r="L6" s="36" t="s">
        <v>297</v>
      </c>
      <c r="M6" s="37" t="s">
        <v>298</v>
      </c>
    </row>
    <row r="7" spans="1:13" ht="17.25" customHeight="1" thickBot="1">
      <c r="A7" s="25">
        <v>4</v>
      </c>
      <c r="B7" s="26" t="s">
        <v>299</v>
      </c>
      <c r="C7" s="26" t="s">
        <v>198</v>
      </c>
      <c r="D7" s="26">
        <v>1</v>
      </c>
      <c r="E7" s="26">
        <f t="shared" si="0"/>
        <v>5</v>
      </c>
      <c r="F7" s="26" t="s">
        <v>300</v>
      </c>
      <c r="G7" s="175" t="s">
        <v>301</v>
      </c>
      <c r="H7" s="25"/>
      <c r="I7" s="82" t="s">
        <v>201</v>
      </c>
      <c r="K7" s="38">
        <v>4</v>
      </c>
      <c r="L7" s="234" t="s">
        <v>302</v>
      </c>
      <c r="M7" s="40" t="s">
        <v>303</v>
      </c>
    </row>
    <row r="8" spans="1:13" ht="17.25" customHeight="1" thickBot="1">
      <c r="A8" s="25">
        <v>5</v>
      </c>
      <c r="B8" s="26" t="s">
        <v>294</v>
      </c>
      <c r="C8" s="26" t="s">
        <v>198</v>
      </c>
      <c r="D8" s="26">
        <v>1</v>
      </c>
      <c r="E8" s="26">
        <f t="shared" si="0"/>
        <v>6</v>
      </c>
      <c r="F8" s="26" t="s">
        <v>295</v>
      </c>
      <c r="G8" s="175" t="s">
        <v>304</v>
      </c>
      <c r="H8" s="25"/>
      <c r="I8" s="82" t="s">
        <v>201</v>
      </c>
    </row>
    <row r="9" spans="1:13" ht="17.25" customHeight="1" thickBot="1">
      <c r="A9" s="25">
        <v>6</v>
      </c>
      <c r="B9" s="26" t="s">
        <v>231</v>
      </c>
      <c r="C9" s="26" t="s">
        <v>198</v>
      </c>
      <c r="D9" s="26">
        <v>9</v>
      </c>
      <c r="E9" s="26">
        <f t="shared" si="0"/>
        <v>7</v>
      </c>
      <c r="F9" s="26" t="s">
        <v>305</v>
      </c>
      <c r="G9" s="175" t="s">
        <v>306</v>
      </c>
      <c r="H9" s="25"/>
      <c r="I9" s="82" t="s">
        <v>201</v>
      </c>
    </row>
    <row r="10" spans="1:13" ht="17.25" customHeight="1" thickBot="1">
      <c r="A10" s="25">
        <v>7</v>
      </c>
      <c r="B10" s="26" t="s">
        <v>294</v>
      </c>
      <c r="C10" s="26" t="s">
        <v>198</v>
      </c>
      <c r="D10" s="26">
        <v>1</v>
      </c>
      <c r="E10" s="26">
        <f t="shared" si="0"/>
        <v>16</v>
      </c>
      <c r="F10" s="26" t="s">
        <v>295</v>
      </c>
      <c r="G10" s="175" t="s">
        <v>296</v>
      </c>
      <c r="H10" s="25"/>
      <c r="I10" s="82" t="s">
        <v>201</v>
      </c>
    </row>
    <row r="11" spans="1:13" ht="17.25" customHeight="1" thickBot="1">
      <c r="A11" s="25">
        <v>8</v>
      </c>
      <c r="B11" s="26" t="s">
        <v>234</v>
      </c>
      <c r="C11" s="26" t="s">
        <v>198</v>
      </c>
      <c r="D11" s="26">
        <v>9</v>
      </c>
      <c r="E11" s="26">
        <f t="shared" si="0"/>
        <v>17</v>
      </c>
      <c r="F11" s="26" t="s">
        <v>235</v>
      </c>
      <c r="G11" s="175" t="s">
        <v>307</v>
      </c>
      <c r="H11" s="25"/>
      <c r="I11" s="82" t="s">
        <v>201</v>
      </c>
    </row>
    <row r="12" spans="1:13" ht="17.25" customHeight="1" thickBot="1">
      <c r="A12" s="25">
        <v>9</v>
      </c>
      <c r="B12" s="26" t="s">
        <v>294</v>
      </c>
      <c r="C12" s="26" t="s">
        <v>198</v>
      </c>
      <c r="D12" s="26">
        <v>1</v>
      </c>
      <c r="E12" s="26">
        <f t="shared" si="0"/>
        <v>26</v>
      </c>
      <c r="F12" s="26" t="s">
        <v>295</v>
      </c>
      <c r="G12" s="175" t="s">
        <v>296</v>
      </c>
      <c r="H12" s="25"/>
      <c r="I12" s="82" t="s">
        <v>201</v>
      </c>
    </row>
    <row r="13" spans="1:13" ht="17.25" thickBot="1">
      <c r="A13" s="25">
        <v>10</v>
      </c>
      <c r="B13" s="26" t="s">
        <v>308</v>
      </c>
      <c r="C13" s="26" t="s">
        <v>198</v>
      </c>
      <c r="D13" s="26">
        <v>5</v>
      </c>
      <c r="E13" s="26">
        <f t="shared" si="0"/>
        <v>27</v>
      </c>
      <c r="F13" s="26" t="s">
        <v>309</v>
      </c>
      <c r="G13" s="175" t="s">
        <v>310</v>
      </c>
      <c r="H13" s="25" t="s">
        <v>311</v>
      </c>
      <c r="I13" s="82" t="s">
        <v>201</v>
      </c>
    </row>
    <row r="14" spans="1:13" ht="17.25" thickBot="1">
      <c r="A14" s="25">
        <v>11</v>
      </c>
      <c r="B14" s="26" t="s">
        <v>294</v>
      </c>
      <c r="C14" s="26" t="s">
        <v>198</v>
      </c>
      <c r="D14" s="26">
        <v>1</v>
      </c>
      <c r="E14" s="26">
        <f t="shared" si="0"/>
        <v>32</v>
      </c>
      <c r="F14" s="26" t="s">
        <v>295</v>
      </c>
      <c r="G14" s="175" t="s">
        <v>296</v>
      </c>
      <c r="H14" s="25"/>
      <c r="I14" s="82" t="s">
        <v>201</v>
      </c>
    </row>
    <row r="15" spans="1:13" ht="17.25" thickBot="1">
      <c r="A15" s="25">
        <v>12</v>
      </c>
      <c r="B15" s="26" t="s">
        <v>312</v>
      </c>
      <c r="C15" s="26" t="s">
        <v>198</v>
      </c>
      <c r="D15" s="26">
        <v>1</v>
      </c>
      <c r="E15" s="26">
        <f t="shared" si="0"/>
        <v>33</v>
      </c>
      <c r="F15" s="26" t="s">
        <v>313</v>
      </c>
      <c r="G15" s="175" t="s">
        <v>314</v>
      </c>
      <c r="H15" s="25"/>
      <c r="I15" s="82" t="s">
        <v>201</v>
      </c>
    </row>
    <row r="16" spans="1:13" ht="17.25" thickBot="1">
      <c r="A16" s="43">
        <v>13</v>
      </c>
      <c r="B16" s="44" t="s">
        <v>282</v>
      </c>
      <c r="C16" s="44" t="s">
        <v>198</v>
      </c>
      <c r="D16" s="44">
        <v>1</v>
      </c>
      <c r="E16" s="26">
        <f t="shared" si="0"/>
        <v>34</v>
      </c>
      <c r="F16" s="44" t="s">
        <v>315</v>
      </c>
      <c r="G16" s="175" t="s">
        <v>284</v>
      </c>
      <c r="H16" s="25"/>
      <c r="I16" s="82" t="s">
        <v>201</v>
      </c>
    </row>
    <row r="17" spans="1:13" ht="18" thickTop="1" thickBot="1">
      <c r="A17" s="45"/>
      <c r="B17" s="45"/>
      <c r="C17" s="45"/>
      <c r="D17" s="45"/>
      <c r="E17" s="45"/>
      <c r="I17" s="170"/>
    </row>
    <row r="18" spans="1:13">
      <c r="A18" s="295" t="s">
        <v>187</v>
      </c>
      <c r="B18" s="296"/>
      <c r="C18" s="296"/>
      <c r="D18" s="296"/>
      <c r="E18" s="296"/>
      <c r="F18" s="296"/>
      <c r="G18" s="296"/>
      <c r="H18" s="296"/>
      <c r="I18" s="296"/>
      <c r="J18" s="296"/>
      <c r="K18" s="296"/>
      <c r="L18" s="296"/>
      <c r="M18" s="297"/>
    </row>
    <row r="19" spans="1:13">
      <c r="A19" s="30" t="s">
        <v>4</v>
      </c>
      <c r="B19" s="29" t="s">
        <v>188</v>
      </c>
      <c r="C19" s="29" t="s">
        <v>189</v>
      </c>
      <c r="D19" s="29" t="s">
        <v>190</v>
      </c>
      <c r="E19" s="29" t="s">
        <v>191</v>
      </c>
      <c r="F19" s="29" t="s">
        <v>192</v>
      </c>
      <c r="G19" s="29" t="s">
        <v>119</v>
      </c>
      <c r="H19" s="30" t="s">
        <v>193</v>
      </c>
      <c r="I19" s="30" t="s">
        <v>194</v>
      </c>
      <c r="K19" s="98" t="s">
        <v>195</v>
      </c>
      <c r="L19" s="99" t="s">
        <v>192</v>
      </c>
      <c r="M19" s="101" t="s">
        <v>196</v>
      </c>
    </row>
    <row r="20" spans="1:13">
      <c r="A20" s="25">
        <v>1</v>
      </c>
      <c r="B20" s="26" t="s">
        <v>197</v>
      </c>
      <c r="C20" s="26" t="s">
        <v>198</v>
      </c>
      <c r="D20" s="26">
        <v>1</v>
      </c>
      <c r="E20" s="26">
        <v>0</v>
      </c>
      <c r="F20" s="26" t="s">
        <v>199</v>
      </c>
      <c r="G20" s="26" t="s">
        <v>200</v>
      </c>
      <c r="H20" s="25"/>
      <c r="I20" s="82" t="s">
        <v>201</v>
      </c>
      <c r="K20" s="171">
        <v>1</v>
      </c>
      <c r="L20" s="41" t="s">
        <v>316</v>
      </c>
      <c r="M20" s="42" t="s">
        <v>317</v>
      </c>
    </row>
    <row r="21" spans="1:13">
      <c r="A21" s="25">
        <v>2</v>
      </c>
      <c r="B21" s="26" t="s">
        <v>204</v>
      </c>
      <c r="C21" s="26" t="s">
        <v>198</v>
      </c>
      <c r="D21" s="26">
        <v>3</v>
      </c>
      <c r="E21" s="26">
        <v>1</v>
      </c>
      <c r="F21" s="26" t="s">
        <v>291</v>
      </c>
      <c r="G21" s="26" t="s">
        <v>318</v>
      </c>
      <c r="H21" s="25"/>
      <c r="I21" s="82" t="s">
        <v>201</v>
      </c>
      <c r="K21" s="35">
        <v>2</v>
      </c>
      <c r="L21" s="36" t="s">
        <v>316</v>
      </c>
      <c r="M21" s="37" t="s">
        <v>317</v>
      </c>
    </row>
    <row r="22" spans="1:13">
      <c r="A22" s="25">
        <v>3</v>
      </c>
      <c r="B22" s="26" t="s">
        <v>207</v>
      </c>
      <c r="C22" s="26" t="s">
        <v>198</v>
      </c>
      <c r="D22" s="26">
        <v>13</v>
      </c>
      <c r="E22" s="26">
        <v>4</v>
      </c>
      <c r="F22" s="26" t="s">
        <v>208</v>
      </c>
      <c r="G22" s="26" t="s">
        <v>319</v>
      </c>
      <c r="H22" s="25"/>
      <c r="I22" s="82" t="s">
        <v>201</v>
      </c>
      <c r="K22" s="35">
        <v>3</v>
      </c>
      <c r="L22" s="36" t="s">
        <v>316</v>
      </c>
      <c r="M22" s="37" t="s">
        <v>317</v>
      </c>
    </row>
    <row r="23" spans="1:13">
      <c r="A23" s="47">
        <v>4</v>
      </c>
      <c r="B23" s="167" t="s">
        <v>320</v>
      </c>
      <c r="C23" s="167" t="s">
        <v>198</v>
      </c>
      <c r="D23" s="167">
        <v>1</v>
      </c>
      <c r="E23" s="167">
        <v>17</v>
      </c>
      <c r="F23" s="167" t="s">
        <v>321</v>
      </c>
      <c r="G23" s="167" t="s">
        <v>322</v>
      </c>
      <c r="H23" s="47"/>
      <c r="I23" s="82" t="s">
        <v>201</v>
      </c>
      <c r="K23" s="35">
        <v>4</v>
      </c>
      <c r="L23" s="36" t="s">
        <v>316</v>
      </c>
      <c r="M23" s="37" t="s">
        <v>317</v>
      </c>
    </row>
    <row r="24" spans="1:13">
      <c r="A24" s="25">
        <v>5</v>
      </c>
      <c r="B24" s="26" t="s">
        <v>299</v>
      </c>
      <c r="C24" s="26" t="s">
        <v>198</v>
      </c>
      <c r="D24" s="26">
        <v>1</v>
      </c>
      <c r="E24" s="26">
        <v>18</v>
      </c>
      <c r="F24" s="26" t="s">
        <v>300</v>
      </c>
      <c r="G24" s="26" t="s">
        <v>323</v>
      </c>
      <c r="H24" s="25"/>
      <c r="I24" s="82" t="s">
        <v>201</v>
      </c>
      <c r="K24" s="35">
        <v>5</v>
      </c>
      <c r="L24" s="36" t="s">
        <v>324</v>
      </c>
      <c r="M24" s="37" t="s">
        <v>325</v>
      </c>
    </row>
    <row r="25" spans="1:13">
      <c r="A25" s="25">
        <v>6</v>
      </c>
      <c r="B25" s="26" t="s">
        <v>231</v>
      </c>
      <c r="C25" s="26" t="s">
        <v>198</v>
      </c>
      <c r="D25" s="26">
        <v>9</v>
      </c>
      <c r="E25" s="26">
        <v>19</v>
      </c>
      <c r="F25" s="26" t="s">
        <v>326</v>
      </c>
      <c r="G25" s="26" t="s">
        <v>327</v>
      </c>
      <c r="H25" s="25"/>
      <c r="I25" s="82" t="s">
        <v>201</v>
      </c>
      <c r="K25" s="35">
        <v>6</v>
      </c>
      <c r="L25" s="36" t="s">
        <v>324</v>
      </c>
      <c r="M25" s="37" t="s">
        <v>325</v>
      </c>
    </row>
    <row r="26" spans="1:13">
      <c r="A26" s="25">
        <v>7</v>
      </c>
      <c r="B26" s="26" t="s">
        <v>234</v>
      </c>
      <c r="C26" s="26" t="s">
        <v>198</v>
      </c>
      <c r="D26" s="26">
        <v>9</v>
      </c>
      <c r="E26" s="26">
        <v>28</v>
      </c>
      <c r="F26" s="26" t="s">
        <v>235</v>
      </c>
      <c r="G26" s="26" t="s">
        <v>328</v>
      </c>
      <c r="H26" s="25"/>
      <c r="I26" s="82" t="s">
        <v>201</v>
      </c>
      <c r="K26" s="35">
        <v>7</v>
      </c>
      <c r="L26" s="36" t="s">
        <v>324</v>
      </c>
      <c r="M26" s="37" t="s">
        <v>325</v>
      </c>
    </row>
    <row r="27" spans="1:13">
      <c r="A27" s="25">
        <v>8</v>
      </c>
      <c r="B27" s="26" t="s">
        <v>308</v>
      </c>
      <c r="C27" s="26" t="s">
        <v>198</v>
      </c>
      <c r="D27" s="26">
        <v>5</v>
      </c>
      <c r="E27" s="26">
        <v>37</v>
      </c>
      <c r="F27" s="26" t="s">
        <v>329</v>
      </c>
      <c r="G27" s="26" t="s">
        <v>330</v>
      </c>
      <c r="H27" s="25"/>
      <c r="I27" s="82" t="s">
        <v>201</v>
      </c>
      <c r="K27" s="38">
        <v>8</v>
      </c>
      <c r="L27" s="39" t="s">
        <v>324</v>
      </c>
      <c r="M27" s="40" t="s">
        <v>325</v>
      </c>
    </row>
    <row r="28" spans="1:13">
      <c r="A28" s="25">
        <v>9</v>
      </c>
      <c r="B28" s="26" t="s">
        <v>312</v>
      </c>
      <c r="C28" s="26" t="s">
        <v>198</v>
      </c>
      <c r="D28" s="26">
        <v>2</v>
      </c>
      <c r="E28" s="26">
        <v>42</v>
      </c>
      <c r="F28" s="26" t="s">
        <v>272</v>
      </c>
      <c r="G28" s="26" t="s">
        <v>331</v>
      </c>
      <c r="H28" s="25"/>
      <c r="I28" s="82" t="s">
        <v>201</v>
      </c>
    </row>
    <row r="29" spans="1:13">
      <c r="A29" s="25">
        <v>10</v>
      </c>
      <c r="B29" s="26" t="s">
        <v>282</v>
      </c>
      <c r="C29" s="26" t="s">
        <v>198</v>
      </c>
      <c r="D29" s="26">
        <v>1</v>
      </c>
      <c r="E29" s="26">
        <v>44</v>
      </c>
      <c r="F29" s="26" t="s">
        <v>283</v>
      </c>
      <c r="G29" s="26" t="s">
        <v>284</v>
      </c>
      <c r="H29" s="25"/>
      <c r="I29" s="82" t="s">
        <v>201</v>
      </c>
    </row>
    <row r="31" spans="1:13">
      <c r="A31" s="281" t="s">
        <v>285</v>
      </c>
      <c r="B31" s="282"/>
      <c r="C31" s="282"/>
      <c r="D31" s="282"/>
      <c r="E31" s="282"/>
      <c r="F31" s="282"/>
      <c r="G31" s="282"/>
      <c r="H31" s="283"/>
    </row>
    <row r="32" spans="1:13">
      <c r="A32" s="30" t="s">
        <v>4</v>
      </c>
      <c r="B32" s="29" t="s">
        <v>188</v>
      </c>
      <c r="C32" s="29" t="s">
        <v>189</v>
      </c>
      <c r="D32" s="29" t="s">
        <v>190</v>
      </c>
      <c r="E32" s="29" t="s">
        <v>191</v>
      </c>
      <c r="F32" s="29" t="s">
        <v>192</v>
      </c>
      <c r="G32" s="30" t="s">
        <v>119</v>
      </c>
      <c r="H32" s="30" t="s">
        <v>193</v>
      </c>
    </row>
    <row r="33" spans="1:8">
      <c r="A33" s="25">
        <v>1</v>
      </c>
      <c r="B33" s="26" t="s">
        <v>299</v>
      </c>
      <c r="C33" s="26" t="s">
        <v>198</v>
      </c>
      <c r="D33" s="26">
        <v>1</v>
      </c>
      <c r="E33" s="26"/>
      <c r="F33" s="26" t="s">
        <v>300</v>
      </c>
      <c r="G33" s="175" t="s">
        <v>332</v>
      </c>
      <c r="H33" s="25"/>
    </row>
    <row r="34" spans="1:8">
      <c r="A34" s="25">
        <v>2</v>
      </c>
      <c r="B34" s="26" t="s">
        <v>333</v>
      </c>
      <c r="C34" s="26" t="s">
        <v>198</v>
      </c>
      <c r="D34" s="26">
        <v>9</v>
      </c>
      <c r="E34" s="26"/>
      <c r="F34" s="26" t="s">
        <v>305</v>
      </c>
      <c r="G34" s="175" t="s">
        <v>334</v>
      </c>
      <c r="H34" s="25"/>
    </row>
    <row r="35" spans="1:8">
      <c r="A35" s="25">
        <v>3</v>
      </c>
      <c r="B35" s="26" t="s">
        <v>312</v>
      </c>
      <c r="C35" s="26" t="s">
        <v>198</v>
      </c>
      <c r="D35" s="26">
        <v>1</v>
      </c>
      <c r="E35" s="26"/>
      <c r="F35" s="26" t="s">
        <v>313</v>
      </c>
      <c r="G35" s="175" t="s">
        <v>335</v>
      </c>
      <c r="H35" s="48"/>
    </row>
    <row r="36" spans="1:8">
      <c r="A36" s="25">
        <v>4</v>
      </c>
      <c r="B36" s="26" t="s">
        <v>308</v>
      </c>
      <c r="C36" s="26" t="s">
        <v>198</v>
      </c>
      <c r="D36" s="26">
        <v>4</v>
      </c>
      <c r="E36" s="26"/>
      <c r="F36" s="26" t="s">
        <v>309</v>
      </c>
      <c r="G36" s="175" t="s">
        <v>336</v>
      </c>
      <c r="H36" s="48"/>
    </row>
  </sheetData>
  <mergeCells count="4">
    <mergeCell ref="A1:H1"/>
    <mergeCell ref="A31:H31"/>
    <mergeCell ref="A2:M2"/>
    <mergeCell ref="A18:M18"/>
  </mergeCells>
  <phoneticPr fontId="1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R23"/>
  <sheetViews>
    <sheetView zoomScale="85" zoomScaleNormal="85" zoomScaleSheetLayoutView="75" workbookViewId="0">
      <selection activeCell="F19" sqref="F19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style="1" customWidth="1"/>
    <col min="6" max="6" width="22" style="1" customWidth="1"/>
    <col min="7" max="7" width="67.875" style="1" customWidth="1"/>
    <col min="8" max="8" width="29.5" style="1" bestFit="1" customWidth="1"/>
    <col min="12" max="12" width="53.125" style="1" bestFit="1" customWidth="1"/>
    <col min="13" max="13" width="152.5" style="1" bestFit="1" customWidth="1"/>
    <col min="17" max="18" width="9" style="1" customWidth="1"/>
  </cols>
  <sheetData>
    <row r="1" spans="1:13">
      <c r="A1" s="284" t="s">
        <v>337</v>
      </c>
      <c r="B1" s="284"/>
      <c r="C1" s="284"/>
      <c r="D1" s="284"/>
      <c r="E1" s="284"/>
      <c r="F1" s="284"/>
      <c r="G1" s="284"/>
      <c r="H1" s="284"/>
    </row>
    <row r="2" spans="1:13" ht="17.25" customHeight="1">
      <c r="A2" s="298" t="s">
        <v>338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4"/>
    </row>
    <row r="3" spans="1:13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30" t="s">
        <v>194</v>
      </c>
      <c r="K3" s="102" t="s">
        <v>195</v>
      </c>
      <c r="L3" s="103" t="s">
        <v>192</v>
      </c>
      <c r="M3" s="104" t="s">
        <v>196</v>
      </c>
    </row>
    <row r="4" spans="1:13" ht="18" customHeight="1">
      <c r="A4" s="34">
        <v>1</v>
      </c>
      <c r="B4" s="172" t="s">
        <v>197</v>
      </c>
      <c r="C4" s="172" t="s">
        <v>198</v>
      </c>
      <c r="D4" s="172">
        <v>1</v>
      </c>
      <c r="E4" s="172">
        <v>0</v>
      </c>
      <c r="F4" s="172" t="s">
        <v>288</v>
      </c>
      <c r="G4" s="175" t="s">
        <v>200</v>
      </c>
      <c r="H4" s="25"/>
      <c r="I4" s="82" t="s">
        <v>201</v>
      </c>
      <c r="K4" s="108">
        <v>1</v>
      </c>
      <c r="L4" s="196" t="s">
        <v>339</v>
      </c>
      <c r="M4" s="97" t="s">
        <v>340</v>
      </c>
    </row>
    <row r="5" spans="1:13" ht="17.25" customHeight="1">
      <c r="A5" s="25">
        <v>2</v>
      </c>
      <c r="B5" s="26" t="s">
        <v>204</v>
      </c>
      <c r="C5" s="26" t="s">
        <v>198</v>
      </c>
      <c r="D5" s="26">
        <v>3</v>
      </c>
      <c r="E5" s="26">
        <f>SUM(D4:E4)</f>
        <v>1</v>
      </c>
      <c r="F5" s="26" t="s">
        <v>341</v>
      </c>
      <c r="G5" s="175" t="s">
        <v>206</v>
      </c>
      <c r="H5" s="25" t="s">
        <v>342</v>
      </c>
      <c r="I5" s="82" t="s">
        <v>201</v>
      </c>
      <c r="K5" s="49"/>
    </row>
    <row r="6" spans="1:13" ht="17.25" customHeight="1">
      <c r="A6" s="25">
        <v>3</v>
      </c>
      <c r="B6" s="26" t="s">
        <v>294</v>
      </c>
      <c r="C6" s="26" t="s">
        <v>198</v>
      </c>
      <c r="D6" s="26">
        <v>1</v>
      </c>
      <c r="E6" s="26">
        <f t="shared" ref="E6:E8" si="0">SUM(D5:E5)</f>
        <v>4</v>
      </c>
      <c r="F6" s="26" t="s">
        <v>295</v>
      </c>
      <c r="G6" s="175" t="s">
        <v>296</v>
      </c>
      <c r="H6" s="25"/>
      <c r="I6" s="82" t="s">
        <v>201</v>
      </c>
      <c r="K6" s="49"/>
    </row>
    <row r="7" spans="1:13" ht="17.25" customHeight="1">
      <c r="A7" s="25">
        <v>4</v>
      </c>
      <c r="B7" s="26" t="s">
        <v>343</v>
      </c>
      <c r="C7" s="26" t="s">
        <v>198</v>
      </c>
      <c r="D7" s="26">
        <v>15</v>
      </c>
      <c r="E7" s="26">
        <f t="shared" si="0"/>
        <v>5</v>
      </c>
      <c r="F7" s="26" t="s">
        <v>344</v>
      </c>
      <c r="G7" s="26" t="s">
        <v>345</v>
      </c>
      <c r="H7" s="25" t="s">
        <v>346</v>
      </c>
      <c r="I7" s="82" t="s">
        <v>201</v>
      </c>
      <c r="K7" s="49"/>
    </row>
    <row r="8" spans="1:13" ht="17.25" customHeight="1" thickBot="1">
      <c r="A8" s="25">
        <v>5</v>
      </c>
      <c r="B8" s="26" t="s">
        <v>294</v>
      </c>
      <c r="C8" s="26" t="s">
        <v>198</v>
      </c>
      <c r="D8" s="26">
        <v>1</v>
      </c>
      <c r="E8" s="26">
        <f t="shared" si="0"/>
        <v>20</v>
      </c>
      <c r="F8" s="26" t="s">
        <v>295</v>
      </c>
      <c r="G8" s="175" t="s">
        <v>296</v>
      </c>
      <c r="H8" s="52"/>
      <c r="I8" s="82" t="s">
        <v>201</v>
      </c>
    </row>
    <row r="9" spans="1:13" ht="17.25" customHeight="1" thickBot="1">
      <c r="A9" s="25">
        <v>6</v>
      </c>
      <c r="B9" s="26" t="s">
        <v>347</v>
      </c>
      <c r="C9" s="26" t="s">
        <v>198</v>
      </c>
      <c r="D9" s="26">
        <v>5</v>
      </c>
      <c r="E9" s="26">
        <f>SUM(D8:E8)</f>
        <v>21</v>
      </c>
      <c r="F9" s="26" t="s">
        <v>348</v>
      </c>
      <c r="G9" s="26" t="s">
        <v>349</v>
      </c>
      <c r="H9" s="50" t="s">
        <v>350</v>
      </c>
      <c r="I9" s="82" t="s">
        <v>201</v>
      </c>
    </row>
    <row r="10" spans="1:13" ht="17.25" thickBot="1">
      <c r="A10" s="43">
        <v>7</v>
      </c>
      <c r="B10" s="44" t="s">
        <v>282</v>
      </c>
      <c r="C10" s="44" t="s">
        <v>198</v>
      </c>
      <c r="D10" s="44">
        <v>1</v>
      </c>
      <c r="E10" s="26">
        <f>SUM(D9:E9)</f>
        <v>26</v>
      </c>
      <c r="F10" s="44" t="s">
        <v>315</v>
      </c>
      <c r="G10" s="26" t="s">
        <v>351</v>
      </c>
      <c r="H10" s="55"/>
      <c r="I10" s="82" t="s">
        <v>201</v>
      </c>
    </row>
    <row r="11" spans="1:13" ht="18" thickTop="1" thickBot="1">
      <c r="A11" s="176"/>
      <c r="B11" s="49"/>
      <c r="C11" s="49"/>
      <c r="D11" s="49"/>
      <c r="E11" s="49"/>
      <c r="F11" s="49"/>
      <c r="G11" s="49"/>
    </row>
    <row r="12" spans="1:13">
      <c r="A12" s="295" t="s">
        <v>187</v>
      </c>
      <c r="B12" s="296"/>
      <c r="C12" s="296"/>
      <c r="D12" s="296"/>
      <c r="E12" s="296"/>
      <c r="F12" s="296"/>
      <c r="G12" s="296"/>
      <c r="H12" s="296"/>
      <c r="I12" s="296"/>
      <c r="J12" s="296"/>
      <c r="K12" s="296"/>
      <c r="L12" s="296"/>
      <c r="M12" s="297"/>
    </row>
    <row r="13" spans="1:13">
      <c r="A13" s="30" t="s">
        <v>4</v>
      </c>
      <c r="B13" s="29" t="s">
        <v>188</v>
      </c>
      <c r="C13" s="29" t="s">
        <v>189</v>
      </c>
      <c r="D13" s="29" t="s">
        <v>190</v>
      </c>
      <c r="E13" s="29" t="s">
        <v>191</v>
      </c>
      <c r="F13" s="29" t="s">
        <v>192</v>
      </c>
      <c r="G13" s="29" t="s">
        <v>119</v>
      </c>
      <c r="H13" s="30" t="s">
        <v>193</v>
      </c>
      <c r="I13" s="30" t="s">
        <v>194</v>
      </c>
      <c r="K13" s="111" t="s">
        <v>195</v>
      </c>
      <c r="L13" s="110" t="s">
        <v>192</v>
      </c>
      <c r="M13" s="109" t="s">
        <v>196</v>
      </c>
    </row>
    <row r="14" spans="1:13">
      <c r="A14" s="34">
        <v>1</v>
      </c>
      <c r="B14" s="172" t="s">
        <v>197</v>
      </c>
      <c r="C14" s="172" t="s">
        <v>198</v>
      </c>
      <c r="D14" s="172">
        <v>1</v>
      </c>
      <c r="E14" s="172">
        <v>0</v>
      </c>
      <c r="F14" s="172" t="s">
        <v>199</v>
      </c>
      <c r="G14" s="175" t="s">
        <v>200</v>
      </c>
      <c r="H14" s="25"/>
      <c r="I14" s="82" t="s">
        <v>201</v>
      </c>
      <c r="K14" s="108">
        <v>1</v>
      </c>
      <c r="L14" s="196" t="s">
        <v>352</v>
      </c>
      <c r="M14" s="97" t="s">
        <v>353</v>
      </c>
    </row>
    <row r="15" spans="1:13">
      <c r="A15" s="25">
        <v>2</v>
      </c>
      <c r="B15" s="26" t="s">
        <v>204</v>
      </c>
      <c r="C15" s="26" t="s">
        <v>198</v>
      </c>
      <c r="D15" s="26">
        <v>3</v>
      </c>
      <c r="E15" s="26">
        <v>1</v>
      </c>
      <c r="F15" s="26" t="s">
        <v>341</v>
      </c>
      <c r="G15" s="175" t="s">
        <v>206</v>
      </c>
      <c r="H15" s="25"/>
      <c r="I15" s="82" t="s">
        <v>201</v>
      </c>
      <c r="K15" s="49"/>
    </row>
    <row r="16" spans="1:13">
      <c r="A16" s="25">
        <v>3</v>
      </c>
      <c r="B16" s="26" t="s">
        <v>207</v>
      </c>
      <c r="C16" s="26" t="s">
        <v>198</v>
      </c>
      <c r="D16" s="26">
        <v>13</v>
      </c>
      <c r="E16" s="26">
        <v>4</v>
      </c>
      <c r="F16" s="26" t="s">
        <v>208</v>
      </c>
      <c r="G16" s="26" t="s">
        <v>209</v>
      </c>
      <c r="H16" s="25"/>
      <c r="I16" s="82" t="s">
        <v>201</v>
      </c>
      <c r="K16" s="49"/>
    </row>
    <row r="17" spans="1:11">
      <c r="A17" s="25">
        <v>4</v>
      </c>
      <c r="B17" s="26" t="s">
        <v>320</v>
      </c>
      <c r="C17" s="26" t="s">
        <v>198</v>
      </c>
      <c r="D17" s="26">
        <v>1</v>
      </c>
      <c r="E17" s="26">
        <v>17</v>
      </c>
      <c r="F17" s="26" t="s">
        <v>354</v>
      </c>
      <c r="G17" s="26" t="s">
        <v>322</v>
      </c>
      <c r="H17" s="47"/>
      <c r="I17" s="82" t="s">
        <v>201</v>
      </c>
      <c r="K17" s="49"/>
    </row>
    <row r="18" spans="1:11">
      <c r="A18" s="25">
        <v>5</v>
      </c>
      <c r="B18" s="26" t="s">
        <v>343</v>
      </c>
      <c r="C18" s="26" t="s">
        <v>198</v>
      </c>
      <c r="D18" s="26">
        <v>15</v>
      </c>
      <c r="E18" s="26">
        <v>18</v>
      </c>
      <c r="F18" s="26" t="s">
        <v>344</v>
      </c>
      <c r="G18" s="26" t="s">
        <v>355</v>
      </c>
      <c r="H18" s="25"/>
      <c r="I18" s="82" t="s">
        <v>201</v>
      </c>
      <c r="K18" s="49"/>
    </row>
    <row r="19" spans="1:11">
      <c r="A19" s="25">
        <v>6</v>
      </c>
      <c r="B19" s="26" t="s">
        <v>347</v>
      </c>
      <c r="C19" s="26" t="s">
        <v>198</v>
      </c>
      <c r="D19" s="26">
        <v>5</v>
      </c>
      <c r="E19" s="26">
        <v>33</v>
      </c>
      <c r="F19" s="26" t="s">
        <v>356</v>
      </c>
      <c r="G19" s="175" t="s">
        <v>357</v>
      </c>
      <c r="H19" s="25"/>
      <c r="I19" s="82" t="s">
        <v>201</v>
      </c>
      <c r="K19" s="49"/>
    </row>
    <row r="20" spans="1:11">
      <c r="A20" s="25">
        <v>7</v>
      </c>
      <c r="B20" s="26" t="s">
        <v>282</v>
      </c>
      <c r="C20" s="26" t="s">
        <v>198</v>
      </c>
      <c r="D20" s="26">
        <v>1</v>
      </c>
      <c r="E20" s="26">
        <v>38</v>
      </c>
      <c r="F20" s="26" t="s">
        <v>283</v>
      </c>
      <c r="G20" s="175" t="s">
        <v>284</v>
      </c>
      <c r="H20" s="26"/>
      <c r="I20" s="82" t="s">
        <v>201</v>
      </c>
    </row>
    <row r="22" spans="1:11">
      <c r="A22" s="281" t="s">
        <v>285</v>
      </c>
      <c r="B22" s="282"/>
      <c r="C22" s="282"/>
      <c r="D22" s="282"/>
      <c r="E22" s="282"/>
      <c r="F22" s="282"/>
      <c r="G22" s="282"/>
      <c r="H22" s="283"/>
    </row>
    <row r="23" spans="1:11">
      <c r="A23" s="30" t="s">
        <v>4</v>
      </c>
      <c r="B23" s="29" t="s">
        <v>188</v>
      </c>
      <c r="C23" s="29" t="s">
        <v>189</v>
      </c>
      <c r="D23" s="29" t="s">
        <v>190</v>
      </c>
      <c r="E23" s="29" t="s">
        <v>191</v>
      </c>
      <c r="F23" s="29" t="s">
        <v>192</v>
      </c>
      <c r="G23" s="30" t="s">
        <v>119</v>
      </c>
      <c r="H23" s="30" t="s">
        <v>193</v>
      </c>
    </row>
  </sheetData>
  <mergeCells count="4">
    <mergeCell ref="A1:H1"/>
    <mergeCell ref="A22:H22"/>
    <mergeCell ref="A12:M12"/>
    <mergeCell ref="A2:M2"/>
  </mergeCells>
  <phoneticPr fontId="1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R35"/>
  <sheetViews>
    <sheetView zoomScale="85" zoomScaleNormal="85" zoomScaleSheetLayoutView="75" workbookViewId="0">
      <selection activeCell="G35" sqref="G35"/>
    </sheetView>
  </sheetViews>
  <sheetFormatPr defaultColWidth="9" defaultRowHeight="16.5"/>
  <cols>
    <col min="1" max="1" width="3.625" style="1" bestFit="1" customWidth="1"/>
    <col min="2" max="2" width="19" style="1" customWidth="1"/>
    <col min="5" max="5" width="9" style="1" customWidth="1"/>
    <col min="6" max="6" width="22" style="1" customWidth="1"/>
    <col min="7" max="7" width="67.875" style="1" customWidth="1"/>
    <col min="8" max="8" width="29.5" style="1" bestFit="1" customWidth="1"/>
    <col min="12" max="12" width="53.125" style="1" bestFit="1" customWidth="1"/>
    <col min="13" max="13" width="152.5" style="1" bestFit="1" customWidth="1"/>
    <col min="17" max="18" width="9" style="1" customWidth="1"/>
  </cols>
  <sheetData>
    <row r="1" spans="1:13">
      <c r="A1" s="284" t="s">
        <v>39</v>
      </c>
      <c r="B1" s="284"/>
      <c r="C1" s="284"/>
      <c r="D1" s="284"/>
      <c r="E1" s="284"/>
      <c r="F1" s="284"/>
      <c r="G1" s="284"/>
      <c r="H1" s="284"/>
    </row>
    <row r="2" spans="1:13" ht="17.25" customHeight="1">
      <c r="A2" s="292" t="s">
        <v>287</v>
      </c>
      <c r="B2" s="293"/>
      <c r="C2" s="293"/>
      <c r="D2" s="293"/>
      <c r="E2" s="293"/>
      <c r="F2" s="293"/>
      <c r="G2" s="293"/>
      <c r="H2" s="293"/>
      <c r="I2" s="294"/>
    </row>
    <row r="3" spans="1:13">
      <c r="A3" s="30" t="s">
        <v>4</v>
      </c>
      <c r="B3" s="29" t="s">
        <v>188</v>
      </c>
      <c r="C3" s="29" t="s">
        <v>189</v>
      </c>
      <c r="D3" s="29" t="s">
        <v>190</v>
      </c>
      <c r="E3" s="29" t="s">
        <v>191</v>
      </c>
      <c r="F3" s="29" t="s">
        <v>192</v>
      </c>
      <c r="G3" s="30" t="s">
        <v>119</v>
      </c>
      <c r="H3" s="30" t="s">
        <v>193</v>
      </c>
      <c r="I3" s="30" t="s">
        <v>194</v>
      </c>
      <c r="K3" s="119" t="s">
        <v>195</v>
      </c>
      <c r="L3" s="118" t="s">
        <v>192</v>
      </c>
      <c r="M3" s="117" t="s">
        <v>196</v>
      </c>
    </row>
    <row r="4" spans="1:13" ht="18" customHeight="1">
      <c r="A4" s="34">
        <v>1</v>
      </c>
      <c r="B4" s="172" t="s">
        <v>197</v>
      </c>
      <c r="C4" s="172" t="s">
        <v>198</v>
      </c>
      <c r="D4" s="172">
        <v>1</v>
      </c>
      <c r="E4" s="172"/>
      <c r="F4" s="172" t="s">
        <v>288</v>
      </c>
      <c r="G4" s="175" t="s">
        <v>200</v>
      </c>
      <c r="H4" s="25"/>
      <c r="I4" s="82" t="s">
        <v>201</v>
      </c>
      <c r="K4" s="108">
        <v>1</v>
      </c>
      <c r="L4" s="96" t="s">
        <v>358</v>
      </c>
      <c r="M4" s="97" t="s">
        <v>359</v>
      </c>
    </row>
    <row r="5" spans="1:13" ht="17.25" customHeight="1">
      <c r="A5" s="25">
        <v>2</v>
      </c>
      <c r="B5" s="26" t="s">
        <v>204</v>
      </c>
      <c r="C5" s="26" t="s">
        <v>198</v>
      </c>
      <c r="D5" s="26">
        <v>3</v>
      </c>
      <c r="E5" s="26"/>
      <c r="F5" s="26" t="s">
        <v>360</v>
      </c>
      <c r="G5" s="175" t="s">
        <v>206</v>
      </c>
      <c r="H5" s="25" t="s">
        <v>342</v>
      </c>
      <c r="I5" s="82" t="s">
        <v>201</v>
      </c>
      <c r="K5" s="49"/>
    </row>
    <row r="6" spans="1:13" ht="17.25" customHeight="1">
      <c r="A6" s="25">
        <v>3</v>
      </c>
      <c r="B6" s="26" t="s">
        <v>294</v>
      </c>
      <c r="C6" s="26" t="s">
        <v>198</v>
      </c>
      <c r="D6" s="26">
        <v>1</v>
      </c>
      <c r="E6" s="26"/>
      <c r="F6" s="26" t="s">
        <v>295</v>
      </c>
      <c r="G6" s="175" t="s">
        <v>296</v>
      </c>
      <c r="H6" s="25"/>
      <c r="I6" s="82" t="s">
        <v>201</v>
      </c>
    </row>
    <row r="7" spans="1:13" ht="17.25" customHeight="1">
      <c r="A7" s="25">
        <v>4</v>
      </c>
      <c r="B7" s="26" t="s">
        <v>361</v>
      </c>
      <c r="C7" s="26" t="s">
        <v>198</v>
      </c>
      <c r="D7" s="26">
        <v>5</v>
      </c>
      <c r="E7" s="26"/>
      <c r="F7" s="26" t="s">
        <v>362</v>
      </c>
      <c r="G7" s="26" t="s">
        <v>363</v>
      </c>
      <c r="H7" s="25" t="s">
        <v>364</v>
      </c>
      <c r="I7" s="82" t="s">
        <v>201</v>
      </c>
      <c r="K7" s="120"/>
    </row>
    <row r="8" spans="1:13" ht="17.25" customHeight="1">
      <c r="A8" s="25">
        <v>5</v>
      </c>
      <c r="B8" s="26" t="s">
        <v>294</v>
      </c>
      <c r="C8" s="26" t="s">
        <v>198</v>
      </c>
      <c r="D8" s="26">
        <v>1</v>
      </c>
      <c r="E8" s="26"/>
      <c r="F8" s="26" t="s">
        <v>295</v>
      </c>
      <c r="G8" s="175" t="s">
        <v>296</v>
      </c>
      <c r="H8" s="52"/>
      <c r="I8" s="82" t="s">
        <v>201</v>
      </c>
    </row>
    <row r="9" spans="1:13" ht="17.25" customHeight="1">
      <c r="A9" s="115">
        <v>6</v>
      </c>
      <c r="B9" s="114" t="s">
        <v>365</v>
      </c>
      <c r="C9" s="114" t="s">
        <v>198</v>
      </c>
      <c r="D9" s="114">
        <v>2</v>
      </c>
      <c r="E9" s="114"/>
      <c r="F9" s="114" t="s">
        <v>366</v>
      </c>
      <c r="G9" s="114" t="s">
        <v>367</v>
      </c>
      <c r="H9" s="113" t="s">
        <v>364</v>
      </c>
      <c r="I9" s="82" t="s">
        <v>201</v>
      </c>
    </row>
    <row r="10" spans="1:13">
      <c r="A10" s="43">
        <v>7</v>
      </c>
      <c r="B10" s="44" t="s">
        <v>282</v>
      </c>
      <c r="C10" s="44" t="s">
        <v>198</v>
      </c>
      <c r="D10" s="44">
        <v>1</v>
      </c>
      <c r="E10" s="44"/>
      <c r="F10" s="44" t="s">
        <v>315</v>
      </c>
      <c r="G10" s="26" t="s">
        <v>351</v>
      </c>
      <c r="H10" s="55"/>
      <c r="I10" s="82" t="s">
        <v>201</v>
      </c>
    </row>
    <row r="11" spans="1:13">
      <c r="A11" s="176"/>
      <c r="B11" s="49"/>
      <c r="C11" s="49"/>
      <c r="D11" s="49"/>
      <c r="E11" s="49"/>
      <c r="F11" s="49"/>
      <c r="G11" s="49"/>
    </row>
    <row r="12" spans="1:13">
      <c r="A12" s="295" t="s">
        <v>187</v>
      </c>
      <c r="B12" s="296"/>
      <c r="C12" s="296"/>
      <c r="D12" s="296"/>
      <c r="E12" s="296"/>
      <c r="F12" s="296"/>
      <c r="G12" s="296"/>
      <c r="H12" s="296"/>
      <c r="I12" s="297"/>
      <c r="K12" s="119" t="s">
        <v>195</v>
      </c>
      <c r="L12" s="118" t="s">
        <v>192</v>
      </c>
      <c r="M12" s="117" t="s">
        <v>196</v>
      </c>
    </row>
    <row r="13" spans="1:13">
      <c r="A13" s="30" t="s">
        <v>4</v>
      </c>
      <c r="B13" s="29" t="s">
        <v>188</v>
      </c>
      <c r="C13" s="29" t="s">
        <v>189</v>
      </c>
      <c r="D13" s="29" t="s">
        <v>190</v>
      </c>
      <c r="E13" s="29" t="s">
        <v>191</v>
      </c>
      <c r="F13" s="29" t="s">
        <v>192</v>
      </c>
      <c r="G13" s="29" t="s">
        <v>119</v>
      </c>
      <c r="H13" s="30" t="s">
        <v>193</v>
      </c>
      <c r="I13" s="30" t="s">
        <v>194</v>
      </c>
      <c r="K13" s="108">
        <v>1</v>
      </c>
      <c r="L13" s="96" t="s">
        <v>368</v>
      </c>
      <c r="M13" s="97" t="s">
        <v>369</v>
      </c>
    </row>
    <row r="14" spans="1:13">
      <c r="A14" s="34">
        <v>1</v>
      </c>
      <c r="B14" s="172" t="s">
        <v>197</v>
      </c>
      <c r="C14" s="172" t="s">
        <v>198</v>
      </c>
      <c r="D14" s="172">
        <v>1</v>
      </c>
      <c r="E14" s="172">
        <v>0</v>
      </c>
      <c r="F14" s="172" t="s">
        <v>199</v>
      </c>
      <c r="G14" s="175" t="s">
        <v>200</v>
      </c>
      <c r="H14" s="25"/>
      <c r="I14" s="82" t="s">
        <v>201</v>
      </c>
      <c r="K14" s="49"/>
    </row>
    <row r="15" spans="1:13">
      <c r="A15" s="25">
        <v>2</v>
      </c>
      <c r="B15" s="26" t="s">
        <v>204</v>
      </c>
      <c r="C15" s="26" t="s">
        <v>198</v>
      </c>
      <c r="D15" s="26">
        <v>3</v>
      </c>
      <c r="E15" s="26">
        <v>1</v>
      </c>
      <c r="F15" s="26" t="s">
        <v>360</v>
      </c>
      <c r="G15" s="175" t="s">
        <v>206</v>
      </c>
      <c r="H15" s="25"/>
      <c r="I15" s="82" t="s">
        <v>201</v>
      </c>
      <c r="K15" s="49"/>
    </row>
    <row r="16" spans="1:13">
      <c r="A16" s="25">
        <v>3</v>
      </c>
      <c r="B16" s="26" t="s">
        <v>207</v>
      </c>
      <c r="C16" s="26" t="s">
        <v>198</v>
      </c>
      <c r="D16" s="26">
        <v>13</v>
      </c>
      <c r="E16" s="26">
        <v>4</v>
      </c>
      <c r="F16" s="26" t="s">
        <v>208</v>
      </c>
      <c r="G16" s="26" t="s">
        <v>209</v>
      </c>
      <c r="H16" s="25"/>
      <c r="I16" s="82" t="s">
        <v>201</v>
      </c>
      <c r="K16" s="49"/>
    </row>
    <row r="17" spans="1:11">
      <c r="A17" s="25">
        <v>4</v>
      </c>
      <c r="B17" s="26" t="s">
        <v>320</v>
      </c>
      <c r="C17" s="26" t="s">
        <v>198</v>
      </c>
      <c r="D17" s="26">
        <v>1</v>
      </c>
      <c r="E17" s="26">
        <v>17</v>
      </c>
      <c r="F17" s="26" t="s">
        <v>321</v>
      </c>
      <c r="G17" s="26" t="s">
        <v>322</v>
      </c>
      <c r="H17" s="47"/>
      <c r="I17" s="82" t="s">
        <v>201</v>
      </c>
      <c r="K17" s="49"/>
    </row>
    <row r="18" spans="1:11">
      <c r="A18" s="25">
        <v>5</v>
      </c>
      <c r="B18" s="26" t="s">
        <v>361</v>
      </c>
      <c r="C18" s="26" t="s">
        <v>198</v>
      </c>
      <c r="D18" s="26">
        <v>5</v>
      </c>
      <c r="E18" s="26">
        <v>18</v>
      </c>
      <c r="F18" s="26" t="s">
        <v>329</v>
      </c>
      <c r="G18" s="26" t="s">
        <v>363</v>
      </c>
      <c r="H18" s="25"/>
      <c r="I18" s="82" t="s">
        <v>201</v>
      </c>
      <c r="K18" s="49"/>
    </row>
    <row r="19" spans="1:11">
      <c r="A19" s="115">
        <v>6</v>
      </c>
      <c r="B19" s="114" t="s">
        <v>365</v>
      </c>
      <c r="C19" s="114" t="s">
        <v>198</v>
      </c>
      <c r="D19" s="114">
        <v>2</v>
      </c>
      <c r="E19" s="114">
        <v>23</v>
      </c>
      <c r="F19" s="114" t="s">
        <v>370</v>
      </c>
      <c r="G19" s="114" t="s">
        <v>371</v>
      </c>
      <c r="H19" s="115"/>
      <c r="I19" s="82" t="s">
        <v>201</v>
      </c>
      <c r="K19" s="49"/>
    </row>
    <row r="20" spans="1:11">
      <c r="A20" s="25">
        <v>7</v>
      </c>
      <c r="B20" s="26" t="s">
        <v>282</v>
      </c>
      <c r="C20" s="26" t="s">
        <v>198</v>
      </c>
      <c r="D20" s="26">
        <v>1</v>
      </c>
      <c r="E20" s="26">
        <v>25</v>
      </c>
      <c r="F20" s="26" t="s">
        <v>283</v>
      </c>
      <c r="G20" s="175" t="s">
        <v>284</v>
      </c>
      <c r="H20" s="26"/>
      <c r="I20" s="82" t="s">
        <v>201</v>
      </c>
    </row>
    <row r="22" spans="1:11">
      <c r="A22" s="281" t="s">
        <v>285</v>
      </c>
      <c r="B22" s="282"/>
      <c r="C22" s="282"/>
      <c r="D22" s="282"/>
      <c r="E22" s="282"/>
      <c r="F22" s="282"/>
      <c r="G22" s="282"/>
      <c r="H22" s="283"/>
    </row>
    <row r="23" spans="1:11">
      <c r="A23" s="30" t="s">
        <v>4</v>
      </c>
      <c r="B23" s="29" t="s">
        <v>188</v>
      </c>
      <c r="C23" s="29" t="s">
        <v>189</v>
      </c>
      <c r="D23" s="29" t="s">
        <v>190</v>
      </c>
      <c r="E23" s="29" t="s">
        <v>191</v>
      </c>
      <c r="F23" s="29" t="s">
        <v>192</v>
      </c>
      <c r="G23" s="30" t="s">
        <v>119</v>
      </c>
      <c r="H23" s="30" t="s">
        <v>193</v>
      </c>
    </row>
    <row r="24" spans="1:11">
      <c r="A24" s="25">
        <v>1</v>
      </c>
      <c r="B24" s="26" t="s">
        <v>361</v>
      </c>
      <c r="C24" s="26" t="s">
        <v>198</v>
      </c>
      <c r="D24" s="26">
        <v>5</v>
      </c>
      <c r="E24" s="26"/>
      <c r="F24" s="26" t="s">
        <v>372</v>
      </c>
      <c r="G24" s="26" t="s">
        <v>373</v>
      </c>
      <c r="H24" s="26" t="s">
        <v>374</v>
      </c>
    </row>
    <row r="25" spans="1:11">
      <c r="A25" s="25">
        <v>2</v>
      </c>
      <c r="B25" s="114" t="s">
        <v>365</v>
      </c>
      <c r="C25" s="114" t="s">
        <v>198</v>
      </c>
      <c r="D25" s="114">
        <v>2</v>
      </c>
      <c r="E25" s="114"/>
      <c r="F25" s="114" t="s">
        <v>366</v>
      </c>
      <c r="G25" s="114" t="s">
        <v>375</v>
      </c>
      <c r="H25" s="113" t="s">
        <v>376</v>
      </c>
    </row>
    <row r="35" spans="7:7">
      <c r="G35" s="239" t="s">
        <v>377</v>
      </c>
    </row>
  </sheetData>
  <mergeCells count="4">
    <mergeCell ref="A1:H1"/>
    <mergeCell ref="A22:H22"/>
    <mergeCell ref="A12:I12"/>
    <mergeCell ref="A2:I2"/>
  </mergeCells>
  <phoneticPr fontId="18" type="noConversion"/>
  <pageMargins left="0.69972223043441772" right="0.69972223043441772" top="0.75" bottom="0.75" header="0.30000001192092896" footer="0.30000001192092896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8f5b12d-827c-4278-b48c-c94d5b440f6c">
      <Terms xmlns="http://schemas.microsoft.com/office/infopath/2007/PartnerControls"/>
    </lcf76f155ced4ddcb4097134ff3c332f>
    <TaxCatchAll xmlns="5fdee222-2a28-411f-ba6e-ec6ce669c76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2F96E10A03CE5458353922266CB8A85" ma:contentTypeVersion="16" ma:contentTypeDescription="새 문서를 만듭니다." ma:contentTypeScope="" ma:versionID="ce23c5b81f30eb91e128d191a4373ba6">
  <xsd:schema xmlns:xsd="http://www.w3.org/2001/XMLSchema" xmlns:xs="http://www.w3.org/2001/XMLSchema" xmlns:p="http://schemas.microsoft.com/office/2006/metadata/properties" xmlns:ns2="18f5b12d-827c-4278-b48c-c94d5b440f6c" xmlns:ns3="5fdee222-2a28-411f-ba6e-ec6ce669c76f" targetNamespace="http://schemas.microsoft.com/office/2006/metadata/properties" ma:root="true" ma:fieldsID="da6a068ee172d1d2f57614497ecef5db" ns2:_="" ns3:_="">
    <xsd:import namespace="18f5b12d-827c-4278-b48c-c94d5b440f6c"/>
    <xsd:import namespace="5fdee222-2a28-411f-ba6e-ec6ce669c7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f5b12d-827c-4278-b48c-c94d5b440f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이미지 태그" ma:readOnly="false" ma:fieldId="{5cf76f15-5ced-4ddc-b409-7134ff3c332f}" ma:taxonomyMulti="true" ma:sspId="9f85d8dd-bb7d-416c-b102-5d37207dd8a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dee222-2a28-411f-ba6e-ec6ce669c7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fede636-90d7-406f-a354-7d1b4233dc96}" ma:internalName="TaxCatchAll" ma:showField="CatchAllData" ma:web="5fdee222-2a28-411f-ba6e-ec6ce669c7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09E23B-D2D5-499D-9020-FD44BA272DFB}">
  <ds:schemaRefs>
    <ds:schemaRef ds:uri="http://schemas.microsoft.com/office/2006/metadata/properties"/>
    <ds:schemaRef ds:uri="http://schemas.microsoft.com/office/infopath/2007/PartnerControls"/>
    <ds:schemaRef ds:uri="18f5b12d-827c-4278-b48c-c94d5b440f6c"/>
    <ds:schemaRef ds:uri="5fdee222-2a28-411f-ba6e-ec6ce669c76f"/>
  </ds:schemaRefs>
</ds:datastoreItem>
</file>

<file path=customXml/itemProps2.xml><?xml version="1.0" encoding="utf-8"?>
<ds:datastoreItem xmlns:ds="http://schemas.openxmlformats.org/officeDocument/2006/customXml" ds:itemID="{7655E757-513F-42B3-A1CC-B11A561CB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18C6F7-7E27-4574-A2A5-F6D71FF3BB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f5b12d-827c-4278-b48c-c94d5b440f6c"/>
    <ds:schemaRef ds:uri="5fdee222-2a28-411f-ba6e-ec6ce669c7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38</vt:i4>
      </vt:variant>
      <vt:variant>
        <vt:lpstr>이름 지정된 범위</vt:lpstr>
      </vt:variant>
      <vt:variant>
        <vt:i4>3</vt:i4>
      </vt:variant>
    </vt:vector>
  </HeadingPairs>
  <TitlesOfParts>
    <vt:vector size="41" baseType="lpstr">
      <vt:lpstr>문서표지</vt:lpstr>
      <vt:lpstr>개정 연혁</vt:lpstr>
      <vt:lpstr>작성 가이드</vt:lpstr>
      <vt:lpstr>송수신 방식</vt:lpstr>
      <vt:lpstr>1.이벤트 코드표</vt:lpstr>
      <vt:lpstr>2.MPL</vt:lpstr>
      <vt:lpstr>3.GIO</vt:lpstr>
      <vt:lpstr>4.MSI</vt:lpstr>
      <vt:lpstr>5.MIT</vt:lpstr>
      <vt:lpstr>6.MIO</vt:lpstr>
      <vt:lpstr>9.ACC</vt:lpstr>
      <vt:lpstr>7.SPD</vt:lpstr>
      <vt:lpstr>8.MBL</vt:lpstr>
      <vt:lpstr>10.CSS</vt:lpstr>
      <vt:lpstr>11.CPS</vt:lpstr>
      <vt:lpstr>12.OP1</vt:lpstr>
      <vt:lpstr>13.OP2</vt:lpstr>
      <vt:lpstr>14.OP3</vt:lpstr>
      <vt:lpstr>15.VDM</vt:lpstr>
      <vt:lpstr>16.MSM</vt:lpstr>
      <vt:lpstr>17.DEL</vt:lpstr>
      <vt:lpstr>18.CPO</vt:lpstr>
      <vt:lpstr>19.RST</vt:lpstr>
      <vt:lpstr>20.MIR</vt:lpstr>
      <vt:lpstr>21.MSA</vt:lpstr>
      <vt:lpstr>22.MGZ</vt:lpstr>
      <vt:lpstr>23.MST</vt:lpstr>
      <vt:lpstr>24.CPA</vt:lpstr>
      <vt:lpstr>25.CST</vt:lpstr>
      <vt:lpstr>26.MPA</vt:lpstr>
      <vt:lpstr>27.PIC</vt:lpstr>
      <vt:lpstr>28.MPR</vt:lpstr>
      <vt:lpstr>29.MIN</vt:lpstr>
      <vt:lpstr>30.OBD</vt:lpstr>
      <vt:lpstr>31.DTG</vt:lpstr>
      <vt:lpstr>32.BPF</vt:lpstr>
      <vt:lpstr>33.BPC</vt:lpstr>
      <vt:lpstr>34.BNM</vt:lpstr>
      <vt:lpstr>'송수신 방식'!_Hlk36027809</vt:lpstr>
      <vt:lpstr>'송수신 방식'!_Toc37235077</vt:lpstr>
      <vt:lpstr>'송수신 방식'!_Toc418812034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KHJ</dc:creator>
  <cp:keywords/>
  <dc:description/>
  <cp:lastModifiedBy>Juno</cp:lastModifiedBy>
  <cp:revision>45</cp:revision>
  <dcterms:created xsi:type="dcterms:W3CDTF">2015-06-05T18:19:34Z</dcterms:created>
  <dcterms:modified xsi:type="dcterms:W3CDTF">2022-11-16T09:32:21Z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0x010100A2F96E10A03CE5458353922266CB8A85</vt:lpwstr>
  </property>
  <property fmtid="{D5CDD505-2E9C-101B-9397-08002B2CF9AE}" pid="3" name="MediaServiceImageTags">
    <vt:lpwstr/>
  </property>
</Properties>
</file>