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15" yWindow="420" windowWidth="20730" windowHeight="11760" tabRatio="500" activeTab="1"/>
  </bookViews>
  <sheets>
    <sheet name="Search strategy" sheetId="1" r:id="rId1"/>
    <sheet name="Results" sheetId="2" r:id="rId2"/>
  </sheet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alcChain>
</file>

<file path=xl/sharedStrings.xml><?xml version="1.0" encoding="utf-8"?>
<sst xmlns="http://schemas.openxmlformats.org/spreadsheetml/2006/main" count="547" uniqueCount="345">
  <si>
    <t>Banque Régionale de Solidarité-Togo-BRS Togo</t>
  </si>
  <si>
    <t>Credit Suisse (South Africa) Pty Ltd</t>
  </si>
  <si>
    <t>28</t>
  </si>
  <si>
    <t>CAPE TOWN</t>
  </si>
  <si>
    <t>FDH Financial Holdings Company Limited</t>
  </si>
  <si>
    <t>BLANTYRE</t>
  </si>
  <si>
    <t>City Investments Company Ltd</t>
  </si>
  <si>
    <t>24</t>
  </si>
  <si>
    <t>Cavmont Bank Limited</t>
  </si>
  <si>
    <t>Banco Kwanza Investimento SA</t>
  </si>
  <si>
    <t>Intermarket Banking Corporation Zambia Limited</t>
  </si>
  <si>
    <t>Capital Bank Corporation Limited</t>
  </si>
  <si>
    <t>Izwe Loans Zambia</t>
  </si>
  <si>
    <t>ECOBANK Malawi Limited</t>
  </si>
  <si>
    <t>HSBC Investment Services (Africa) (Pty) Limited</t>
  </si>
  <si>
    <t>27</t>
  </si>
  <si>
    <t>BGFIBank Madagascar</t>
  </si>
  <si>
    <t>ANTANANARIVO</t>
  </si>
  <si>
    <t>MG</t>
  </si>
  <si>
    <t>United Bank for Commerce and Investment</t>
  </si>
  <si>
    <t>Genbel Securities Ltd - GENSEC</t>
  </si>
  <si>
    <t>Qatar National Bank Tunisia</t>
  </si>
  <si>
    <t>Investrust Bank Plc</t>
  </si>
  <si>
    <t>TIB Development Bank Limited</t>
  </si>
  <si>
    <t>DAR ES SALAAM</t>
  </si>
  <si>
    <t>TZ</t>
  </si>
  <si>
    <t>BGFIBank Benin</t>
  </si>
  <si>
    <t>COTONOU</t>
  </si>
  <si>
    <t>BJ</t>
  </si>
  <si>
    <t>MBCA Bank Limited</t>
  </si>
  <si>
    <t>NBS Bank Ltd</t>
  </si>
  <si>
    <t>BLANTYRE 3</t>
  </si>
  <si>
    <t>MW</t>
  </si>
  <si>
    <t>Equatorial Commercial Bank Limited</t>
  </si>
  <si>
    <t>Infrastructure Finance Corporation Ltd-INCA</t>
  </si>
  <si>
    <t>23</t>
  </si>
  <si>
    <t>First Atlantic Bank Limited</t>
  </si>
  <si>
    <t>20</t>
  </si>
  <si>
    <t>Liberian Bank for Development and Investment (The) - LBDI</t>
  </si>
  <si>
    <t>MONROVIA</t>
  </si>
  <si>
    <t>LR</t>
  </si>
  <si>
    <t>Banque Sahelo-Saharienne pour L'Investissement et le Commerce</t>
  </si>
  <si>
    <t>Banco Nacional de Investimento SA</t>
  </si>
  <si>
    <t>MAPUTO</t>
  </si>
  <si>
    <t>MZ</t>
  </si>
  <si>
    <t>ZCCM Investments Holdings Plc</t>
  </si>
  <si>
    <t>LUSAKA</t>
  </si>
  <si>
    <t>ZM</t>
  </si>
  <si>
    <t>03/2012</t>
  </si>
  <si>
    <t>2</t>
  </si>
  <si>
    <t>JP Morgan Equities Limited</t>
  </si>
  <si>
    <t>12/2011</t>
  </si>
  <si>
    <t>Kakawa Discount House Limited</t>
  </si>
  <si>
    <t>21</t>
  </si>
  <si>
    <t>Citigroup Global Markets (Proprietary) Limited</t>
  </si>
  <si>
    <t>CDG Capital</t>
  </si>
  <si>
    <t>RABAT</t>
  </si>
  <si>
    <t>MA</t>
  </si>
  <si>
    <t>14</t>
  </si>
  <si>
    <t>Arab Investment Bank-Federal Arab Bank for Development and Investment</t>
  </si>
  <si>
    <t>26</t>
  </si>
  <si>
    <t>Merrill Lynch South Africa (Pty) Limited</t>
  </si>
  <si>
    <t>HOUGHTON ESTATE</t>
  </si>
  <si>
    <t>15</t>
  </si>
  <si>
    <t>CAL Bank Limited</t>
  </si>
  <si>
    <t>Associated Discount House Limited</t>
  </si>
  <si>
    <t>22</t>
  </si>
  <si>
    <t>Tunis International Bank</t>
  </si>
  <si>
    <t>TUNIS</t>
  </si>
  <si>
    <t>TN</t>
  </si>
  <si>
    <t>National Investment Bank</t>
  </si>
  <si>
    <t>Ecowas Bank For Investment and Development-Banque d'investissement et de developpement de la CEDEAO</t>
  </si>
  <si>
    <t>LOME</t>
  </si>
  <si>
    <t>TG</t>
  </si>
  <si>
    <t>06/2013</t>
  </si>
  <si>
    <t>First Securities Discount House</t>
  </si>
  <si>
    <t>25</t>
  </si>
  <si>
    <t>Real People Investment Holdings (Pty)</t>
  </si>
  <si>
    <t>QUIGNEY - EAST LONDON</t>
  </si>
  <si>
    <t>03/2013</t>
  </si>
  <si>
    <t>17</t>
  </si>
  <si>
    <t>NIB International Bank S.C.</t>
  </si>
  <si>
    <t>ADDIS ABABA</t>
  </si>
  <si>
    <t>ET</t>
  </si>
  <si>
    <t>06/2012</t>
  </si>
  <si>
    <t>Banque de Tunisie et des Emirats SA</t>
  </si>
  <si>
    <t>Bidvest Bank Limited</t>
  </si>
  <si>
    <t>BRAAMFONTEIN</t>
  </si>
  <si>
    <t>18</t>
  </si>
  <si>
    <t>African Banking Corporation Zimbabwe Ltd-ABC Zimbabwe</t>
  </si>
  <si>
    <t>HARARE</t>
  </si>
  <si>
    <t>ZW</t>
  </si>
  <si>
    <t>Loan Loss Provisions
th USD
2010</t>
  </si>
  <si>
    <t>Loan Loss Provisions
th USD
2009</t>
  </si>
  <si>
    <t>Loan Loss Provisions
th USD
2008</t>
  </si>
  <si>
    <t>Loan Loss Provisions
th USD
2007</t>
  </si>
  <si>
    <t>Loan Loss Provisions
th USD
2006</t>
  </si>
  <si>
    <t>Loan Loss Provisions
th USD
2005</t>
  </si>
  <si>
    <t>Loan Loss Provisions
th USD
2004</t>
  </si>
  <si>
    <t>Loan Loss Provisions
th USD
2003</t>
  </si>
  <si>
    <t>Loan Loss Provisions
th USD
2002</t>
  </si>
  <si>
    <t>Investec Bank Limited</t>
  </si>
  <si>
    <t>SANDTON</t>
  </si>
  <si>
    <t>ZA</t>
  </si>
  <si>
    <t>09/2013</t>
  </si>
  <si>
    <t>5</t>
  </si>
  <si>
    <t>QNB Al Ahli</t>
  </si>
  <si>
    <t>CAIRO</t>
  </si>
  <si>
    <t>EG</t>
  </si>
  <si>
    <t>03/2014</t>
  </si>
  <si>
    <t>4</t>
  </si>
  <si>
    <t>n.s.</t>
  </si>
  <si>
    <t>Banco Angolano de Investimentos</t>
  </si>
  <si>
    <t>LUANDA</t>
  </si>
  <si>
    <t>AO</t>
  </si>
  <si>
    <t>12/2012</t>
  </si>
  <si>
    <t>1</t>
  </si>
  <si>
    <t>African Bank Investments Limited</t>
  </si>
  <si>
    <t>MIDRAND</t>
  </si>
  <si>
    <t>6</t>
  </si>
  <si>
    <t>First City Monument Bank Plc</t>
  </si>
  <si>
    <t>LAGOS</t>
  </si>
  <si>
    <t>NG</t>
  </si>
  <si>
    <t>12/2013</t>
  </si>
  <si>
    <t>11</t>
  </si>
  <si>
    <t>Stanbic IBTC Bank Plc</t>
  </si>
  <si>
    <t>12</t>
  </si>
  <si>
    <t>Sterling Bank Plc</t>
  </si>
  <si>
    <t>13</t>
  </si>
  <si>
    <t>Sanlam Capital Markets Limited</t>
  </si>
  <si>
    <t>BELLVILLE</t>
  </si>
  <si>
    <t>8</t>
  </si>
  <si>
    <t>Banco Privado Atlantico SA</t>
  </si>
  <si>
    <t>PSG Group Limited</t>
  </si>
  <si>
    <t>STELLENBOSCH</t>
  </si>
  <si>
    <t>08/2013</t>
  </si>
  <si>
    <t>9</t>
  </si>
  <si>
    <t>JOHANNESBURG</t>
  </si>
  <si>
    <t>Banque Sahélo-Saharienne pour l'Investissement et le Commerce</t>
  </si>
  <si>
    <t>TRIPOLI</t>
  </si>
  <si>
    <t>LY</t>
  </si>
  <si>
    <t>Ecobank Ghana Limited</t>
  </si>
  <si>
    <t>ACCRA</t>
  </si>
  <si>
    <t>GH</t>
  </si>
  <si>
    <t>Banco de Desenvolvimento de Angola</t>
  </si>
  <si>
    <t>7</t>
  </si>
  <si>
    <t>Investments and Mortgages Bank Limited - I&amp;M Bank Limited</t>
  </si>
  <si>
    <t>NAIROBI</t>
  </si>
  <si>
    <t>KE</t>
  </si>
  <si>
    <t>Transaction Capital Limited</t>
  </si>
  <si>
    <t>09/2012</t>
  </si>
  <si>
    <t>10</t>
  </si>
  <si>
    <t>Liquid Assets / Dep &amp; ST Funding
%
2013</t>
  </si>
  <si>
    <t>Liquid Assets / Dep &amp; ST Funding
%
2012</t>
  </si>
  <si>
    <t>Liquid Assets / Dep &amp; ST Funding
%
2011</t>
  </si>
  <si>
    <t>Liquid Assets / Dep &amp; ST Funding
%
2010</t>
  </si>
  <si>
    <t>Liquid Assets / Dep &amp; ST Funding
%
2009</t>
  </si>
  <si>
    <t>Liquid Assets / Dep &amp; ST Funding
%
2008</t>
  </si>
  <si>
    <t>Liquid Assets / Dep &amp; ST Funding
%
2007</t>
  </si>
  <si>
    <t>Liquid Assets / Dep &amp; ST Funding
%
2006</t>
  </si>
  <si>
    <t>Liquid Assets / Dep &amp; ST Funding
%
2005</t>
  </si>
  <si>
    <t>Liquid Assets / Dep &amp; ST Funding
%
2004</t>
  </si>
  <si>
    <t>Liquid Assets / Dep &amp; ST Funding
%
2003</t>
  </si>
  <si>
    <t>Liquid Assets / Dep &amp; ST Funding
%
2002</t>
  </si>
  <si>
    <t>Loan Loss Provisions
th USD
2013</t>
  </si>
  <si>
    <t>Loan Loss Provisions
th USD
2012</t>
  </si>
  <si>
    <t>Loan Loss Provisions
th USD
2011</t>
  </si>
  <si>
    <t>Equity / Net Loans
%
2011</t>
  </si>
  <si>
    <t>Equity / Net Loans
%
2010</t>
  </si>
  <si>
    <t>Equity / Net Loans
%
2009</t>
  </si>
  <si>
    <t>Equity / Net Loans
%
2008</t>
  </si>
  <si>
    <t>Equity / Net Loans
%
2007</t>
  </si>
  <si>
    <t>Equity / Net Loans
%
2006</t>
  </si>
  <si>
    <t>Equity / Net Loans
%
2005</t>
  </si>
  <si>
    <t>Equity / Net Loans
%
2004</t>
  </si>
  <si>
    <t>Equity / Net Loans
%
2003</t>
  </si>
  <si>
    <t>Equity / Net Loans
%
2002</t>
  </si>
  <si>
    <t>Net Int Rev / Avg Assets
%
2013</t>
  </si>
  <si>
    <t>Net Int Rev / Avg Assets
%
2012</t>
  </si>
  <si>
    <t>Net Int Rev / Avg Assets
%
2011</t>
  </si>
  <si>
    <t>Net Int Rev / Avg Assets
%
2010</t>
  </si>
  <si>
    <t>Net Int Rev / Avg Assets
%
2009</t>
  </si>
  <si>
    <t>Net Int Rev / Avg Assets
%
2008</t>
  </si>
  <si>
    <t>Net Int Rev / Avg Assets
%
2007</t>
  </si>
  <si>
    <t>Net Int Rev / Avg Assets
%
2006</t>
  </si>
  <si>
    <t>Net Int Rev / Avg Assets
%
2005</t>
  </si>
  <si>
    <t>Net Int Rev / Avg Assets
%
2004</t>
  </si>
  <si>
    <t>Net Int Rev / Avg Assets
%
2003</t>
  </si>
  <si>
    <t>Net Int Rev / Avg Assets
%
2002</t>
  </si>
  <si>
    <t>Net Interest Margin
%
2012</t>
  </si>
  <si>
    <t>Net Interest Margin
%
2011</t>
  </si>
  <si>
    <t>Net Interest Margin
%
2010</t>
  </si>
  <si>
    <t>Net Interest Margin
%
2009</t>
  </si>
  <si>
    <t>Net Interest Margin
%
2008</t>
  </si>
  <si>
    <t>Net Interest Margin
%
2007</t>
  </si>
  <si>
    <t>Net Interest Margin
%
2006</t>
  </si>
  <si>
    <t>Net Interest Margin
%
2005</t>
  </si>
  <si>
    <t>Net Interest Margin
%
2004</t>
  </si>
  <si>
    <t>Net Interest Margin
%
2003</t>
  </si>
  <si>
    <t>Net Interest Margin
%
2002</t>
  </si>
  <si>
    <t>Loan Loss Prov / Net Int Rev
%
2013</t>
  </si>
  <si>
    <t>Loan Loss Prov / Net Int Rev
%
2012</t>
  </si>
  <si>
    <t>Loan Loss Prov / Net Int Rev
%
2011</t>
  </si>
  <si>
    <t>Loan Loss Prov / Net Int Rev
%
2010</t>
  </si>
  <si>
    <t>Loan Loss Prov / Net Int Rev
%
2009</t>
  </si>
  <si>
    <t>Loan Loss Prov / Net Int Rev
%
2008</t>
  </si>
  <si>
    <t>Loan Loss Prov / Net Int Rev
%
2007</t>
  </si>
  <si>
    <t>Loan Loss Prov / Net Int Rev
%
2006</t>
  </si>
  <si>
    <t>Loan Loss Prov / Net Int Rev
%
2005</t>
  </si>
  <si>
    <t>Loan Loss Prov / Net Int Rev
%
2004</t>
  </si>
  <si>
    <t>Loan Loss Prov / Net Int Rev
%
2003</t>
  </si>
  <si>
    <t>Loan Loss Prov / Net Int Rev
%
2002</t>
  </si>
  <si>
    <t>Equity / Net Loans
%
2013</t>
  </si>
  <si>
    <t>Equity / Net Loans
%
2012</t>
  </si>
  <si>
    <t>Net Loans / Total Assets
%
2008</t>
  </si>
  <si>
    <t>Net Loans / Total Assets
%
2007</t>
  </si>
  <si>
    <t>Net Loans / Total Assets
%
2006</t>
  </si>
  <si>
    <t>Net Loans / Total Assets
%
2005</t>
  </si>
  <si>
    <t>Net Loans / Total Assets
%
2004</t>
  </si>
  <si>
    <t>Net Loans / Total Assets
%
2003</t>
  </si>
  <si>
    <t>Net Loans / Total Assets
%
2002</t>
  </si>
  <si>
    <t>Liquid Assets / Cust &amp; ST Funding
%
2013</t>
  </si>
  <si>
    <t>Liquid Assets / Cust &amp; ST Funding
%
2012</t>
  </si>
  <si>
    <t>Liquid Assets / Cust &amp; ST Funding
%
2011</t>
  </si>
  <si>
    <t>Liquid Assets / Cust &amp; ST Funding
%
2010</t>
  </si>
  <si>
    <t>Liquid Assets / Cust &amp; ST Funding
%
2009</t>
  </si>
  <si>
    <t>Liquid Assets / Cust &amp; ST Funding
%
2008</t>
  </si>
  <si>
    <t>Liquid Assets / Cust &amp; ST Funding
%
2007</t>
  </si>
  <si>
    <t>Liquid Assets / Cust &amp; ST Funding
%
2006</t>
  </si>
  <si>
    <t>Liquid Assets / Cust &amp; ST Funding
%
2005</t>
  </si>
  <si>
    <t>Liquid Assets / Cust &amp; ST Funding
%
2004</t>
  </si>
  <si>
    <t>Liquid Assets / Cust &amp; ST Funding
%
2003</t>
  </si>
  <si>
    <t>Liquid Assets / Cust &amp; ST Funding
%
2002</t>
  </si>
  <si>
    <t>Equity / Total Assets
%
2013</t>
  </si>
  <si>
    <t>Equity / Total Assets
%
2012</t>
  </si>
  <si>
    <t>Equity / Total Assets
%
2011</t>
  </si>
  <si>
    <t>Equity / Total Assets
%
2010</t>
  </si>
  <si>
    <t>Equity / Total Assets
%
2009</t>
  </si>
  <si>
    <t>Equity / Total Assets
%
2008</t>
  </si>
  <si>
    <t>Equity / Total Assets
%
2007</t>
  </si>
  <si>
    <t>Equity / Total Assets
%
2006</t>
  </si>
  <si>
    <t>Equity / Total Assets
%
2005</t>
  </si>
  <si>
    <t>Equity / Total Assets
%
2004</t>
  </si>
  <si>
    <t>Equity / Total Assets
%
2003</t>
  </si>
  <si>
    <t>Equity / Total Assets
%
2002</t>
  </si>
  <si>
    <t>Loan Loss Reserve / Gross Loans
%
2013</t>
  </si>
  <si>
    <t>Loan Loss Reserve / Gross Loans
%
2012</t>
  </si>
  <si>
    <t>Loan Loss Reserve / Gross Loans
%
2011</t>
  </si>
  <si>
    <t>Loan Loss Reserve / Gross Loans
%
2010</t>
  </si>
  <si>
    <t>Loan Loss Reserve / Gross Loans
%
2009</t>
  </si>
  <si>
    <t>Loan Loss Reserve / Gross Loans
%
2008</t>
  </si>
  <si>
    <t>Loan Loss Reserve / Gross Loans
%
2007</t>
  </si>
  <si>
    <t>Loan Loss Reserve / Gross Loans
%
2006</t>
  </si>
  <si>
    <t>Loan Loss Reserve / Gross Loans
%
2005</t>
  </si>
  <si>
    <t>Loan Loss Reserve / Gross Loans
%
2004</t>
  </si>
  <si>
    <t>Loan Loss Reserve / Gross Loans
%
2003</t>
  </si>
  <si>
    <t>Loan Loss Reserve / Gross Loans
%
2002</t>
  </si>
  <si>
    <t>Net Interest Margin
%
2013</t>
  </si>
  <si>
    <t>Deposits &amp; Short term funding
th USD
2013</t>
  </si>
  <si>
    <t>Deposits &amp; Short term funding
th USD
2012</t>
  </si>
  <si>
    <t>Deposits &amp; Short term funding
th USD
2011</t>
  </si>
  <si>
    <t>Deposits &amp; Short term funding
th USD
2010</t>
  </si>
  <si>
    <t>Deposits &amp; Short term funding
th USD
2009</t>
  </si>
  <si>
    <t>Deposits &amp; Short term funding
th USD
2008</t>
  </si>
  <si>
    <t>Deposits &amp; Short term funding
th USD
2007</t>
  </si>
  <si>
    <t>Deposits &amp; Short term funding
th USD
2006</t>
  </si>
  <si>
    <t>Deposits &amp; Short term funding
th USD
2005</t>
  </si>
  <si>
    <t>Deposits &amp; Short term funding
th USD
2004</t>
  </si>
  <si>
    <t>Deposits &amp; Short term funding
th USD
2003</t>
  </si>
  <si>
    <t>Deposits &amp; Short term funding
th USD
2002</t>
  </si>
  <si>
    <t>Return on Average Assets (ROAA)
%
2013</t>
  </si>
  <si>
    <t>Return on Average Assets (ROAA)
%
2012</t>
  </si>
  <si>
    <t>Return on Average Assets (ROAA)
%
2011</t>
  </si>
  <si>
    <t>Return on Average Assets (ROAA)
%
2010</t>
  </si>
  <si>
    <t>Return on Average Assets (ROAA)
%
2009</t>
  </si>
  <si>
    <t>Return on Average Assets (ROAA)
%
2008</t>
  </si>
  <si>
    <t>Return on Average Assets (ROAA)
%
2007</t>
  </si>
  <si>
    <t>Return on Average Assets (ROAA)
%
2006</t>
  </si>
  <si>
    <t>Return on Average Assets (ROAA)
%
2005</t>
  </si>
  <si>
    <t>Return on Average Assets (ROAA)
%
2004</t>
  </si>
  <si>
    <t>Return on Average Assets (ROAA)
%
2003</t>
  </si>
  <si>
    <t>Return on Average Assets (ROAA)
%
2002</t>
  </si>
  <si>
    <t>Return on Average Equity (ROAE)
%
2013</t>
  </si>
  <si>
    <t>Return on Average Equity (ROAE)
%
2012</t>
  </si>
  <si>
    <t>Return on Average Equity (ROAE)
%
2011</t>
  </si>
  <si>
    <t>Return on Average Equity (ROAE)
%
2010</t>
  </si>
  <si>
    <t>Return on Average Equity (ROAE)
%
2009</t>
  </si>
  <si>
    <t>Return on Average Equity (ROAE)
%
2008</t>
  </si>
  <si>
    <t>Return on Average Equity (ROAE)
%
2007</t>
  </si>
  <si>
    <t>Return on Average Equity (ROAE)
%
2006</t>
  </si>
  <si>
    <t>Return on Average Equity (ROAE)
%
2005</t>
  </si>
  <si>
    <t>Return on Average Equity (ROAE)
%
2004</t>
  </si>
  <si>
    <t>Return on Average Equity (ROAE)
%
2003</t>
  </si>
  <si>
    <t>Return on Average Equity (ROAE)
%
2002</t>
  </si>
  <si>
    <t>Net Loans / Total Assets
%
2013</t>
  </si>
  <si>
    <t>Net Loans / Total Assets
%
2012</t>
  </si>
  <si>
    <t>Net Loans / Total Assets
%
2011</t>
  </si>
  <si>
    <t>Net Loans / Total Assets
%
2010</t>
  </si>
  <si>
    <t>Net Loans / Total Assets
%
2009</t>
  </si>
  <si>
    <t>Product name</t>
  </si>
  <si>
    <t>Bankscope</t>
  </si>
  <si>
    <t>Update number</t>
  </si>
  <si>
    <t>285.2</t>
  </si>
  <si>
    <t>Software version</t>
  </si>
  <si>
    <t>61.02</t>
  </si>
  <si>
    <t>Data update</t>
  </si>
  <si>
    <t>01/05/2014 (n° 1769)</t>
  </si>
  <si>
    <t>Username</t>
  </si>
  <si>
    <t>Leicester Uni -7830</t>
  </si>
  <si>
    <t>Export date</t>
  </si>
  <si>
    <t>02/05/2014</t>
  </si>
  <si>
    <t>Cut off date</t>
  </si>
  <si>
    <t>31/03</t>
  </si>
  <si>
    <t>Step result</t>
  </si>
  <si>
    <t>Search result</t>
  </si>
  <si>
    <t>1.</t>
  </si>
  <si>
    <t>Status: Active Banks</t>
  </si>
  <si>
    <t>22,614</t>
  </si>
  <si>
    <t>0</t>
  </si>
  <si>
    <t>2.</t>
  </si>
  <si>
    <t>World Region/Country: Algeria (DZ), Angola (AO), Benin (BJ), Botswana (BW), Burkina Faso (BF), Burundi (BI), Cameroon (CM), Cape Verde (CV), Central African Republic (CF), Chad (TD), Congo (CG), Congo Democratic Republic of (CD), Côte d'Ivoire (CI), Djibouti (DJ), Egypt (EG), Equatorial Guinea (GQ), Eritrea (ER), Ethiopia (ET), Gabon (GA), Gambia (GM), Ghana (GH), Guinea (GN), Guinea Bissau (GW), Kenya (KE), Lesotho (LS), Liberia (LR), Libya (LY), Madagascar (MG), Malawi (MW), Mali (ML), Mauritania (MR), Mauritius (MU), Morocco (MA), Mozambique (MZ), Namibia (NA), Niger (NE), Nigeria (NG), Rwanda (RW), Sao Tome and Principe (ST), Senegal (SN), Seychelles (SC), Sierra Leone (SL), South Africa (ZA), South Sudan (SS), Sudan (SD), Swaziland (SZ), Tanzania United Republic of (TZ), Togo (TG), Tunisia (TN), Uganda (UG), Zambia (ZM), Zimbabwe (ZW)</t>
  </si>
  <si>
    <t>1,121</t>
  </si>
  <si>
    <t>3.</t>
  </si>
  <si>
    <t>Specialisation: Investment banks</t>
  </si>
  <si>
    <t>1,145</t>
  </si>
  <si>
    <t>103</t>
  </si>
  <si>
    <t>Boolean search : 2 And 3</t>
  </si>
  <si>
    <t>TOTAL</t>
  </si>
  <si>
    <t>Bank Name</t>
  </si>
  <si>
    <t>City</t>
  </si>
  <si>
    <t>Country code</t>
  </si>
  <si>
    <t>Latest accounts date</t>
  </si>
  <si>
    <t>Country rank by assets, roll.</t>
  </si>
  <si>
    <t>Total
Assets
th USD
2013</t>
  </si>
  <si>
    <t>Total
Assets
th USD
2012</t>
  </si>
  <si>
    <t>Total
Assets
th USD
2011</t>
  </si>
  <si>
    <t>Total
Assets
th USD
2010</t>
  </si>
  <si>
    <t>Total
Assets
th USD
2009</t>
  </si>
  <si>
    <t>Total
Assets
th USD
2008</t>
  </si>
  <si>
    <t>Total
Assets
th USD
2007</t>
  </si>
  <si>
    <t>Total
Assets
th USD
2006</t>
  </si>
  <si>
    <t>Total
Assets
th USD
2005</t>
  </si>
  <si>
    <t>Total
Assets
th USD
2004</t>
  </si>
  <si>
    <t>Total
Assets
th USD
2003</t>
  </si>
  <si>
    <t>Total
Assets
th USD
2002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</si>
</sst>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ont>
    <font>
      <b/>
      <sz val="8.5"/>
      <color indexed="56"/>
      <name val="Verdana"/>
    </font>
    <font>
      <b/>
      <sz val="8"/>
      <color rgb="FF999999"/>
      <name val="Verdana"/>
    </font>
    <font>
      <b/>
      <sz val="8"/>
      <color indexed="56"/>
      <name val="Verdana"/>
    </font>
    <font>
      <b/>
      <sz val="8"/>
      <color indexed="9"/>
      <name val="Verdana"/>
    </font>
    <font>
      <sz val="8"/>
      <color indexed="63"/>
      <name val="Verdana"/>
    </font>
    <font>
      <sz val="8"/>
      <name val="Verdana"/>
    </font>
  </fonts>
  <fills count="8">
    <fill>
      <patternFill patternType="none"/>
    </fill>
    <fill>
      <patternFill patternType="gray125"/>
    </fill>
    <fill>
      <patternFill patternType="solid">
        <fgColor rgb="FFE7EBF7"/>
      </patternFill>
    </fill>
    <fill>
      <patternFill patternType="solid">
        <fgColor rgb="FFFFFFFF"/>
      </patternFill>
    </fill>
    <fill>
      <patternFill patternType="solid">
        <fgColor rgb="FF96A3B5"/>
      </patternFill>
    </fill>
    <fill>
      <patternFill patternType="solid">
        <fgColor rgb="FFFFFFFF"/>
      </patternFill>
    </fill>
    <fill>
      <patternFill patternType="solid">
        <fgColor rgb="FFE4EDF6"/>
      </patternFill>
    </fill>
    <fill>
      <patternFill patternType="solid">
        <fgColor rgb="FFF2F2F2"/>
      </patternFill>
    </fill>
  </fills>
  <borders count="6">
    <border>
      <left/>
      <right/>
      <top/>
      <bottom/>
      <diagonal/>
    </border>
    <border>
      <left style="thin">
        <color rgb="FF6D819D"/>
      </left>
      <right/>
      <top/>
      <bottom/>
      <diagonal/>
    </border>
    <border>
      <left/>
      <right style="thin">
        <color rgb="FF6D819D"/>
      </right>
      <top/>
      <bottom/>
      <diagonal/>
    </border>
    <border>
      <left style="thin">
        <color rgb="FF6D819D"/>
      </left>
      <right/>
      <top/>
      <bottom style="thin">
        <color rgb="FF6D819D"/>
      </bottom>
      <diagonal/>
    </border>
    <border>
      <left/>
      <right/>
      <top/>
      <bottom style="thin">
        <color rgb="FF6D819D"/>
      </bottom>
      <diagonal/>
    </border>
    <border>
      <left/>
      <right style="thin">
        <color rgb="FF6D819D"/>
      </right>
      <top/>
      <bottom style="thin">
        <color rgb="FF6D819D"/>
      </bottom>
      <diagonal/>
    </border>
  </borders>
  <cellStyleXfs count="1">
    <xf numFmtId="0" fontId="0" fillId="0" borderId="0"/>
  </cellStyleXfs>
  <cellXfs count="45">
    <xf numFmtId="0" fontId="0" fillId="0" borderId="0" xfId="0"/>
    <xf numFmtId="0" fontId="0" fillId="0" borderId="0" xfId="0"/>
    <xf numFmtId="0" fontId="1" fillId="2" borderId="0" xfId="0" applyFont="1" applyFill="1" applyAlignment="1">
      <alignment horizontal="right" vertical="top"/>
    </xf>
    <xf numFmtId="0" fontId="1" fillId="2" borderId="2" xfId="0" applyFont="1" applyFill="1" applyBorder="1" applyAlignment="1">
      <alignment horizontal="right" vertical="top"/>
    </xf>
    <xf numFmtId="0" fontId="2" fillId="2" borderId="1" xfId="0" applyFont="1" applyFill="1" applyBorder="1" applyAlignment="1">
      <alignment horizontal="right" vertical="top" wrapText="1"/>
    </xf>
    <xf numFmtId="0" fontId="2" fillId="2" borderId="0" xfId="0" applyFont="1" applyFill="1" applyAlignment="1">
      <alignment horizontal="right" vertical="top" wrapText="1"/>
    </xf>
    <xf numFmtId="0" fontId="2" fillId="2" borderId="2"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0" xfId="0" applyFont="1" applyFill="1" applyAlignment="1">
      <alignment horizontal="right" vertical="top" wrapText="1"/>
    </xf>
    <xf numFmtId="0" fontId="3" fillId="2" borderId="2" xfId="0" applyFont="1" applyFill="1" applyBorder="1" applyAlignment="1">
      <alignment horizontal="right" vertical="top" wrapText="1"/>
    </xf>
    <xf numFmtId="0" fontId="3" fillId="2" borderId="3" xfId="0" applyFont="1" applyFill="1" applyBorder="1" applyAlignment="1">
      <alignment horizontal="right" vertical="top" wrapText="1"/>
    </xf>
    <xf numFmtId="0" fontId="3" fillId="2" borderId="4" xfId="0" applyFont="1" applyFill="1" applyBorder="1" applyAlignment="1">
      <alignment horizontal="right" vertical="top" wrapText="1"/>
    </xf>
    <xf numFmtId="0" fontId="3" fillId="2" borderId="5" xfId="0" applyFont="1" applyFill="1" applyBorder="1" applyAlignment="1">
      <alignment horizontal="right" vertical="top" wrapText="1"/>
    </xf>
    <xf numFmtId="0" fontId="3" fillId="0" borderId="0" xfId="0" applyFont="1" applyAlignment="1">
      <alignment horizontal="right" vertical="top" wrapText="1"/>
    </xf>
    <xf numFmtId="0" fontId="3" fillId="0" borderId="0" xfId="0" applyFont="1" applyAlignment="1">
      <alignment horizontal="right" vertical="center" wrapText="1"/>
    </xf>
    <xf numFmtId="0" fontId="0" fillId="3" borderId="0" xfId="0" applyFill="1"/>
    <xf numFmtId="0" fontId="0" fillId="4" borderId="0" xfId="0" applyFill="1"/>
    <xf numFmtId="0" fontId="4" fillId="4" borderId="0" xfId="0" applyFont="1" applyFill="1" applyAlignment="1">
      <alignment horizontal="left" wrapText="1"/>
    </xf>
    <xf numFmtId="0" fontId="4" fillId="4" borderId="0" xfId="0" applyFont="1" applyFill="1" applyAlignment="1">
      <alignment horizontal="right" wrapText="1"/>
    </xf>
    <xf numFmtId="0" fontId="5" fillId="5" borderId="0" xfId="0" applyFont="1" applyFill="1" applyAlignment="1">
      <alignment horizontal="left" vertical="top" wrapText="1"/>
    </xf>
    <xf numFmtId="0" fontId="3" fillId="5" borderId="0" xfId="0" applyFont="1" applyFill="1" applyAlignment="1">
      <alignment horizontal="left" vertical="top" wrapText="1"/>
    </xf>
    <xf numFmtId="3" fontId="5" fillId="5" borderId="0" xfId="0" applyNumberFormat="1" applyFont="1" applyFill="1" applyAlignment="1">
      <alignment horizontal="right" vertical="top"/>
    </xf>
    <xf numFmtId="0" fontId="5" fillId="5" borderId="0" xfId="0" applyFont="1" applyFill="1" applyAlignment="1">
      <alignment horizontal="right" vertical="top" wrapText="1"/>
    </xf>
    <xf numFmtId="4" fontId="5" fillId="5" borderId="0" xfId="0" applyNumberFormat="1" applyFont="1" applyFill="1" applyAlignment="1">
      <alignment horizontal="right" vertical="top"/>
    </xf>
    <xf numFmtId="0" fontId="5" fillId="6" borderId="0" xfId="0" applyFont="1" applyFill="1" applyAlignment="1">
      <alignment horizontal="left" vertical="top" wrapText="1"/>
    </xf>
    <xf numFmtId="0" fontId="3" fillId="7" borderId="0" xfId="0" applyFont="1" applyFill="1" applyAlignment="1">
      <alignment horizontal="left" vertical="top" wrapText="1"/>
    </xf>
    <xf numFmtId="0" fontId="5" fillId="7" borderId="0" xfId="0" applyFont="1" applyFill="1" applyAlignment="1">
      <alignment horizontal="left" vertical="top" wrapText="1"/>
    </xf>
    <xf numFmtId="0" fontId="5" fillId="7" borderId="0" xfId="0" applyFont="1" applyFill="1" applyAlignment="1">
      <alignment horizontal="right" vertical="top" wrapText="1"/>
    </xf>
    <xf numFmtId="3" fontId="5" fillId="7" borderId="0" xfId="0" applyNumberFormat="1" applyFont="1" applyFill="1" applyAlignment="1">
      <alignment horizontal="right" vertical="top"/>
    </xf>
    <xf numFmtId="4" fontId="5" fillId="7" borderId="0" xfId="0" applyNumberFormat="1" applyFont="1" applyFill="1" applyAlignment="1">
      <alignment horizontal="right" vertical="top"/>
    </xf>
    <xf numFmtId="0" fontId="0" fillId="7" borderId="0" xfId="0" applyFill="1"/>
    <xf numFmtId="0" fontId="4"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7" borderId="0" xfId="0" applyFont="1" applyFill="1" applyAlignment="1">
      <alignment horizontal="center" vertical="center" wrapText="1"/>
    </xf>
    <xf numFmtId="0" fontId="0" fillId="3" borderId="0" xfId="0" applyFill="1" applyAlignment="1">
      <alignment horizontal="center" vertical="center"/>
    </xf>
    <xf numFmtId="0" fontId="3" fillId="2" borderId="4" xfId="0" applyFont="1" applyFill="1" applyBorder="1" applyAlignment="1">
      <alignment horizontal="left" vertical="top" wrapText="1"/>
    </xf>
    <xf numFmtId="0" fontId="0" fillId="0" borderId="4" xfId="0" applyBorder="1"/>
    <xf numFmtId="0" fontId="1" fillId="0" borderId="0" xfId="0" applyFont="1" applyAlignment="1">
      <alignment horizontal="left" vertical="center"/>
    </xf>
    <xf numFmtId="0" fontId="0" fillId="0" borderId="0" xfId="0"/>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0" fillId="0" borderId="2" xfId="0" applyBorder="1"/>
    <xf numFmtId="0" fontId="0" fillId="2" borderId="0" xfId="0" applyFill="1"/>
    <xf numFmtId="0" fontId="2" fillId="2" borderId="0" xfId="0" applyFont="1" applyFill="1" applyAlignment="1">
      <alignment horizontal="left" vertical="top" wrapText="1"/>
    </xf>
    <xf numFmtId="0" fontId="3" fillId="2" borderId="0" xfId="0" applyFont="1" applyFill="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13"/>
  <sheetViews>
    <sheetView workbookViewId="0">
      <selection sqref="A1:B1"/>
    </sheetView>
  </sheetViews>
  <sheetFormatPr defaultColWidth="11.42578125" defaultRowHeight="15" x14ac:dyDescent="0.25"/>
  <cols>
    <col min="1" max="1" width="6.140625" customWidth="1"/>
    <col min="2" max="2" width="18.42578125" customWidth="1"/>
    <col min="3" max="3" width="32" customWidth="1"/>
    <col min="4" max="5" width="16.28515625" customWidth="1"/>
  </cols>
  <sheetData>
    <row r="1" spans="1:5" ht="16.5" customHeight="1" x14ac:dyDescent="0.25">
      <c r="A1" s="39" t="s">
        <v>299</v>
      </c>
      <c r="B1" s="38"/>
      <c r="C1" s="40" t="s">
        <v>300</v>
      </c>
      <c r="D1" s="38"/>
      <c r="E1" s="41"/>
    </row>
    <row r="2" spans="1:5" ht="16.5" customHeight="1" x14ac:dyDescent="0.25">
      <c r="A2" s="39" t="s">
        <v>301</v>
      </c>
      <c r="B2" s="38"/>
      <c r="C2" s="40" t="s">
        <v>302</v>
      </c>
      <c r="D2" s="38"/>
      <c r="E2" s="41"/>
    </row>
    <row r="3" spans="1:5" ht="16.5" customHeight="1" x14ac:dyDescent="0.25">
      <c r="A3" s="39" t="s">
        <v>303</v>
      </c>
      <c r="B3" s="38"/>
      <c r="C3" s="40" t="s">
        <v>304</v>
      </c>
      <c r="D3" s="38"/>
      <c r="E3" s="41"/>
    </row>
    <row r="4" spans="1:5" ht="16.5" customHeight="1" x14ac:dyDescent="0.25">
      <c r="A4" s="39" t="s">
        <v>305</v>
      </c>
      <c r="B4" s="38"/>
      <c r="C4" s="40" t="s">
        <v>306</v>
      </c>
      <c r="D4" s="38"/>
      <c r="E4" s="41"/>
    </row>
    <row r="5" spans="1:5" ht="16.5" customHeight="1" x14ac:dyDescent="0.25">
      <c r="A5" s="39" t="s">
        <v>307</v>
      </c>
      <c r="B5" s="38"/>
      <c r="C5" s="40" t="s">
        <v>308</v>
      </c>
      <c r="D5" s="38"/>
      <c r="E5" s="41"/>
    </row>
    <row r="6" spans="1:5" ht="16.5" customHeight="1" x14ac:dyDescent="0.25">
      <c r="A6" s="39" t="s">
        <v>309</v>
      </c>
      <c r="B6" s="38"/>
      <c r="C6" s="40" t="s">
        <v>310</v>
      </c>
      <c r="D6" s="38"/>
      <c r="E6" s="41"/>
    </row>
    <row r="7" spans="1:5" ht="16.5" customHeight="1" x14ac:dyDescent="0.25">
      <c r="A7" s="39" t="s">
        <v>311</v>
      </c>
      <c r="B7" s="38"/>
      <c r="C7" s="40" t="s">
        <v>312</v>
      </c>
      <c r="D7" s="38"/>
      <c r="E7" s="41"/>
    </row>
    <row r="8" spans="1:5" ht="16.5" customHeight="1" x14ac:dyDescent="0.25">
      <c r="A8" s="42"/>
      <c r="B8" s="38"/>
      <c r="C8" s="38"/>
      <c r="D8" s="2" t="s">
        <v>313</v>
      </c>
      <c r="E8" s="3" t="s">
        <v>314</v>
      </c>
    </row>
    <row r="9" spans="1:5" ht="15.75" customHeight="1" x14ac:dyDescent="0.25">
      <c r="A9" s="4" t="s">
        <v>315</v>
      </c>
      <c r="B9" s="43" t="s">
        <v>316</v>
      </c>
      <c r="C9" s="38"/>
      <c r="D9" s="5" t="s">
        <v>317</v>
      </c>
      <c r="E9" s="6" t="s">
        <v>318</v>
      </c>
    </row>
    <row r="10" spans="1:5" ht="266.25" customHeight="1" x14ac:dyDescent="0.25">
      <c r="A10" s="7" t="s">
        <v>319</v>
      </c>
      <c r="B10" s="44" t="s">
        <v>320</v>
      </c>
      <c r="C10" s="38"/>
      <c r="D10" s="8" t="s">
        <v>321</v>
      </c>
      <c r="E10" s="9" t="s">
        <v>321</v>
      </c>
    </row>
    <row r="11" spans="1:5" ht="15.75" customHeight="1" x14ac:dyDescent="0.25">
      <c r="A11" s="10" t="s">
        <v>322</v>
      </c>
      <c r="B11" s="35" t="s">
        <v>323</v>
      </c>
      <c r="C11" s="36"/>
      <c r="D11" s="11" t="s">
        <v>324</v>
      </c>
      <c r="E11" s="12" t="s">
        <v>325</v>
      </c>
    </row>
    <row r="12" spans="1:5" ht="16.5" customHeight="1" x14ac:dyDescent="0.25">
      <c r="A12" s="1"/>
      <c r="B12" s="37" t="s">
        <v>326</v>
      </c>
      <c r="C12" s="38"/>
      <c r="D12" s="38"/>
      <c r="E12" s="38"/>
    </row>
    <row r="13" spans="1:5" ht="16.5" customHeight="1" x14ac:dyDescent="0.25">
      <c r="A13" s="38"/>
      <c r="B13" s="38"/>
      <c r="C13" s="38"/>
      <c r="D13" s="13" t="s">
        <v>327</v>
      </c>
      <c r="E13" s="14" t="s">
        <v>325</v>
      </c>
    </row>
  </sheetData>
  <mergeCells count="20">
    <mergeCell ref="A1:B1"/>
    <mergeCell ref="C1:E1"/>
    <mergeCell ref="A2:B2"/>
    <mergeCell ref="C2:E2"/>
    <mergeCell ref="A3:B3"/>
    <mergeCell ref="C3:E3"/>
    <mergeCell ref="A4:B4"/>
    <mergeCell ref="C4:E4"/>
    <mergeCell ref="A5:B5"/>
    <mergeCell ref="C5:E5"/>
    <mergeCell ref="A6:B6"/>
    <mergeCell ref="C6:E6"/>
    <mergeCell ref="B11:C11"/>
    <mergeCell ref="B12:E12"/>
    <mergeCell ref="A13:C13"/>
    <mergeCell ref="A7:B7"/>
    <mergeCell ref="C7:E7"/>
    <mergeCell ref="A8:C8"/>
    <mergeCell ref="B9:C9"/>
    <mergeCell ref="B10:C10"/>
  </mergeCells>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FR60"/>
  <sheetViews>
    <sheetView tabSelected="1" topLeftCell="J1" workbookViewId="0">
      <selection activeCell="N8" sqref="N8"/>
    </sheetView>
  </sheetViews>
  <sheetFormatPr defaultColWidth="11.42578125" defaultRowHeight="15" x14ac:dyDescent="0.25"/>
  <cols>
    <col min="1" max="1" width="10.42578125" style="15" customWidth="1"/>
    <col min="2" max="2" width="35.42578125" style="15" customWidth="1"/>
    <col min="3" max="3" width="35.140625" style="15" customWidth="1"/>
    <col min="4" max="4" width="17.5703125" style="15" customWidth="1"/>
    <col min="5" max="6" width="17.5703125" style="34" customWidth="1"/>
    <col min="7" max="18" width="22.85546875" style="15" customWidth="1"/>
    <col min="19" max="174" width="21" style="15" customWidth="1"/>
  </cols>
  <sheetData>
    <row r="1" spans="1:174" ht="68.849999999999994" customHeight="1" x14ac:dyDescent="0.25">
      <c r="A1" s="16"/>
      <c r="B1" s="17" t="s">
        <v>328</v>
      </c>
      <c r="C1" s="17" t="s">
        <v>329</v>
      </c>
      <c r="D1" s="17" t="s">
        <v>330</v>
      </c>
      <c r="E1" s="31" t="s">
        <v>331</v>
      </c>
      <c r="F1" s="31" t="s">
        <v>332</v>
      </c>
      <c r="G1" s="18" t="s">
        <v>333</v>
      </c>
      <c r="H1" s="18" t="s">
        <v>334</v>
      </c>
      <c r="I1" s="18" t="s">
        <v>335</v>
      </c>
      <c r="J1" s="18" t="s">
        <v>336</v>
      </c>
      <c r="K1" s="18" t="s">
        <v>337</v>
      </c>
      <c r="L1" s="18" t="s">
        <v>338</v>
      </c>
      <c r="M1" s="18" t="s">
        <v>339</v>
      </c>
      <c r="N1" s="18" t="s">
        <v>340</v>
      </c>
      <c r="O1" s="18" t="s">
        <v>341</v>
      </c>
      <c r="P1" s="18" t="s">
        <v>342</v>
      </c>
      <c r="Q1" s="18" t="s">
        <v>343</v>
      </c>
      <c r="R1" s="18" t="s">
        <v>344</v>
      </c>
      <c r="S1" s="18" t="s">
        <v>258</v>
      </c>
      <c r="T1" s="18" t="s">
        <v>259</v>
      </c>
      <c r="U1" s="18" t="s">
        <v>260</v>
      </c>
      <c r="V1" s="18" t="s">
        <v>261</v>
      </c>
      <c r="W1" s="18" t="s">
        <v>262</v>
      </c>
      <c r="X1" s="18" t="s">
        <v>263</v>
      </c>
      <c r="Y1" s="18" t="s">
        <v>264</v>
      </c>
      <c r="Z1" s="18" t="s">
        <v>265</v>
      </c>
      <c r="AA1" s="18" t="s">
        <v>266</v>
      </c>
      <c r="AB1" s="18" t="s">
        <v>267</v>
      </c>
      <c r="AC1" s="18" t="s">
        <v>268</v>
      </c>
      <c r="AD1" s="18" t="s">
        <v>269</v>
      </c>
      <c r="AE1" s="18" t="s">
        <v>270</v>
      </c>
      <c r="AF1" s="18" t="s">
        <v>271</v>
      </c>
      <c r="AG1" s="18" t="s">
        <v>272</v>
      </c>
      <c r="AH1" s="18" t="s">
        <v>273</v>
      </c>
      <c r="AI1" s="18" t="s">
        <v>274</v>
      </c>
      <c r="AJ1" s="18" t="s">
        <v>275</v>
      </c>
      <c r="AK1" s="18" t="s">
        <v>276</v>
      </c>
      <c r="AL1" s="18" t="s">
        <v>277</v>
      </c>
      <c r="AM1" s="18" t="s">
        <v>278</v>
      </c>
      <c r="AN1" s="18" t="s">
        <v>279</v>
      </c>
      <c r="AO1" s="18" t="s">
        <v>280</v>
      </c>
      <c r="AP1" s="18" t="s">
        <v>281</v>
      </c>
      <c r="AQ1" s="18" t="s">
        <v>282</v>
      </c>
      <c r="AR1" s="18" t="s">
        <v>283</v>
      </c>
      <c r="AS1" s="18" t="s">
        <v>284</v>
      </c>
      <c r="AT1" s="18" t="s">
        <v>285</v>
      </c>
      <c r="AU1" s="18" t="s">
        <v>286</v>
      </c>
      <c r="AV1" s="18" t="s">
        <v>287</v>
      </c>
      <c r="AW1" s="18" t="s">
        <v>288</v>
      </c>
      <c r="AX1" s="18" t="s">
        <v>289</v>
      </c>
      <c r="AY1" s="18" t="s">
        <v>290</v>
      </c>
      <c r="AZ1" s="18" t="s">
        <v>291</v>
      </c>
      <c r="BA1" s="18" t="s">
        <v>292</v>
      </c>
      <c r="BB1" s="18" t="s">
        <v>293</v>
      </c>
      <c r="BC1" s="18" t="s">
        <v>294</v>
      </c>
      <c r="BD1" s="18" t="s">
        <v>295</v>
      </c>
      <c r="BE1" s="18" t="s">
        <v>296</v>
      </c>
      <c r="BF1" s="18" t="s">
        <v>297</v>
      </c>
      <c r="BG1" s="18" t="s">
        <v>298</v>
      </c>
      <c r="BH1" s="18" t="s">
        <v>214</v>
      </c>
      <c r="BI1" s="18" t="s">
        <v>215</v>
      </c>
      <c r="BJ1" s="18" t="s">
        <v>216</v>
      </c>
      <c r="BK1" s="18" t="s">
        <v>217</v>
      </c>
      <c r="BL1" s="18" t="s">
        <v>218</v>
      </c>
      <c r="BM1" s="18" t="s">
        <v>219</v>
      </c>
      <c r="BN1" s="18" t="s">
        <v>220</v>
      </c>
      <c r="BO1" s="18" t="s">
        <v>221</v>
      </c>
      <c r="BP1" s="18" t="s">
        <v>222</v>
      </c>
      <c r="BQ1" s="18" t="s">
        <v>223</v>
      </c>
      <c r="BR1" s="18" t="s">
        <v>224</v>
      </c>
      <c r="BS1" s="18" t="s">
        <v>225</v>
      </c>
      <c r="BT1" s="18" t="s">
        <v>226</v>
      </c>
      <c r="BU1" s="18" t="s">
        <v>227</v>
      </c>
      <c r="BV1" s="18" t="s">
        <v>228</v>
      </c>
      <c r="BW1" s="18" t="s">
        <v>229</v>
      </c>
      <c r="BX1" s="18" t="s">
        <v>230</v>
      </c>
      <c r="BY1" s="18" t="s">
        <v>231</v>
      </c>
      <c r="BZ1" s="18" t="s">
        <v>232</v>
      </c>
      <c r="CA1" s="18" t="s">
        <v>233</v>
      </c>
      <c r="CB1" s="18" t="s">
        <v>234</v>
      </c>
      <c r="CC1" s="18" t="s">
        <v>235</v>
      </c>
      <c r="CD1" s="18" t="s">
        <v>236</v>
      </c>
      <c r="CE1" s="18" t="s">
        <v>237</v>
      </c>
      <c r="CF1" s="18" t="s">
        <v>238</v>
      </c>
      <c r="CG1" s="18" t="s">
        <v>239</v>
      </c>
      <c r="CH1" s="18" t="s">
        <v>240</v>
      </c>
      <c r="CI1" s="18" t="s">
        <v>241</v>
      </c>
      <c r="CJ1" s="18" t="s">
        <v>242</v>
      </c>
      <c r="CK1" s="18" t="s">
        <v>243</v>
      </c>
      <c r="CL1" s="18" t="s">
        <v>244</v>
      </c>
      <c r="CM1" s="18" t="s">
        <v>245</v>
      </c>
      <c r="CN1" s="18" t="s">
        <v>246</v>
      </c>
      <c r="CO1" s="18" t="s">
        <v>247</v>
      </c>
      <c r="CP1" s="18" t="s">
        <v>248</v>
      </c>
      <c r="CQ1" s="18" t="s">
        <v>249</v>
      </c>
      <c r="CR1" s="18" t="s">
        <v>250</v>
      </c>
      <c r="CS1" s="18" t="s">
        <v>251</v>
      </c>
      <c r="CT1" s="18" t="s">
        <v>252</v>
      </c>
      <c r="CU1" s="18" t="s">
        <v>253</v>
      </c>
      <c r="CV1" s="18" t="s">
        <v>254</v>
      </c>
      <c r="CW1" s="18" t="s">
        <v>255</v>
      </c>
      <c r="CX1" s="18" t="s">
        <v>256</v>
      </c>
      <c r="CY1" s="18" t="s">
        <v>257</v>
      </c>
      <c r="CZ1" s="18" t="s">
        <v>189</v>
      </c>
      <c r="DA1" s="18" t="s">
        <v>190</v>
      </c>
      <c r="DB1" s="18" t="s">
        <v>191</v>
      </c>
      <c r="DC1" s="18" t="s">
        <v>192</v>
      </c>
      <c r="DD1" s="18" t="s">
        <v>193</v>
      </c>
      <c r="DE1" s="18" t="s">
        <v>194</v>
      </c>
      <c r="DF1" s="18" t="s">
        <v>195</v>
      </c>
      <c r="DG1" s="18" t="s">
        <v>196</v>
      </c>
      <c r="DH1" s="18" t="s">
        <v>197</v>
      </c>
      <c r="DI1" s="18" t="s">
        <v>198</v>
      </c>
      <c r="DJ1" s="18" t="s">
        <v>199</v>
      </c>
      <c r="DK1" s="18" t="s">
        <v>200</v>
      </c>
      <c r="DL1" s="18" t="s">
        <v>201</v>
      </c>
      <c r="DM1" s="18" t="s">
        <v>202</v>
      </c>
      <c r="DN1" s="18" t="s">
        <v>203</v>
      </c>
      <c r="DO1" s="18" t="s">
        <v>204</v>
      </c>
      <c r="DP1" s="18" t="s">
        <v>205</v>
      </c>
      <c r="DQ1" s="18" t="s">
        <v>206</v>
      </c>
      <c r="DR1" s="18" t="s">
        <v>207</v>
      </c>
      <c r="DS1" s="18" t="s">
        <v>208</v>
      </c>
      <c r="DT1" s="18" t="s">
        <v>209</v>
      </c>
      <c r="DU1" s="18" t="s">
        <v>210</v>
      </c>
      <c r="DV1" s="18" t="s">
        <v>211</v>
      </c>
      <c r="DW1" s="18" t="s">
        <v>212</v>
      </c>
      <c r="DX1" s="18" t="s">
        <v>213</v>
      </c>
      <c r="DY1" s="18" t="s">
        <v>167</v>
      </c>
      <c r="DZ1" s="18" t="s">
        <v>168</v>
      </c>
      <c r="EA1" s="18" t="s">
        <v>169</v>
      </c>
      <c r="EB1" s="18" t="s">
        <v>170</v>
      </c>
      <c r="EC1" s="18" t="s">
        <v>171</v>
      </c>
      <c r="ED1" s="18" t="s">
        <v>172</v>
      </c>
      <c r="EE1" s="18" t="s">
        <v>173</v>
      </c>
      <c r="EF1" s="18" t="s">
        <v>174</v>
      </c>
      <c r="EG1" s="18" t="s">
        <v>175</v>
      </c>
      <c r="EH1" s="18" t="s">
        <v>176</v>
      </c>
      <c r="EI1" s="18" t="s">
        <v>177</v>
      </c>
      <c r="EJ1" s="18" t="s">
        <v>178</v>
      </c>
      <c r="EK1" s="18" t="s">
        <v>179</v>
      </c>
      <c r="EL1" s="18" t="s">
        <v>180</v>
      </c>
      <c r="EM1" s="18" t="s">
        <v>181</v>
      </c>
      <c r="EN1" s="18" t="s">
        <v>182</v>
      </c>
      <c r="EO1" s="18" t="s">
        <v>183</v>
      </c>
      <c r="EP1" s="18" t="s">
        <v>184</v>
      </c>
      <c r="EQ1" s="18" t="s">
        <v>185</v>
      </c>
      <c r="ER1" s="18" t="s">
        <v>186</v>
      </c>
      <c r="ES1" s="18" t="s">
        <v>187</v>
      </c>
      <c r="ET1" s="18" t="s">
        <v>188</v>
      </c>
      <c r="EU1" s="18" t="s">
        <v>152</v>
      </c>
      <c r="EV1" s="18" t="s">
        <v>153</v>
      </c>
      <c r="EW1" s="18" t="s">
        <v>154</v>
      </c>
      <c r="EX1" s="18" t="s">
        <v>155</v>
      </c>
      <c r="EY1" s="18" t="s">
        <v>156</v>
      </c>
      <c r="EZ1" s="18" t="s">
        <v>157</v>
      </c>
      <c r="FA1" s="18" t="s">
        <v>158</v>
      </c>
      <c r="FB1" s="18" t="s">
        <v>159</v>
      </c>
      <c r="FC1" s="18" t="s">
        <v>160</v>
      </c>
      <c r="FD1" s="18" t="s">
        <v>161</v>
      </c>
      <c r="FE1" s="18" t="s">
        <v>162</v>
      </c>
      <c r="FF1" s="18" t="s">
        <v>163</v>
      </c>
      <c r="FG1" s="18" t="s">
        <v>164</v>
      </c>
      <c r="FH1" s="18" t="s">
        <v>165</v>
      </c>
      <c r="FI1" s="18" t="s">
        <v>166</v>
      </c>
      <c r="FJ1" s="18" t="s">
        <v>92</v>
      </c>
      <c r="FK1" s="18" t="s">
        <v>93</v>
      </c>
      <c r="FL1" s="18" t="s">
        <v>94</v>
      </c>
      <c r="FM1" s="18" t="s">
        <v>95</v>
      </c>
      <c r="FN1" s="18" t="s">
        <v>96</v>
      </c>
      <c r="FO1" s="18" t="s">
        <v>97</v>
      </c>
      <c r="FP1" s="18" t="s">
        <v>98</v>
      </c>
      <c r="FQ1" s="18" t="s">
        <v>99</v>
      </c>
      <c r="FR1" s="18" t="s">
        <v>100</v>
      </c>
    </row>
    <row r="2" spans="1:174" ht="19.350000000000001" customHeight="1" x14ac:dyDescent="0.25">
      <c r="A2" s="19">
        <v>1</v>
      </c>
      <c r="B2" s="20" t="s">
        <v>101</v>
      </c>
      <c r="C2" s="19" t="s">
        <v>102</v>
      </c>
      <c r="D2" s="19" t="s">
        <v>103</v>
      </c>
      <c r="E2" s="32" t="s">
        <v>104</v>
      </c>
      <c r="F2" s="32" t="s">
        <v>105</v>
      </c>
      <c r="G2" s="22"/>
      <c r="H2" s="21">
        <v>30362799.559801798</v>
      </c>
      <c r="I2" s="21">
        <v>33356182.744741399</v>
      </c>
      <c r="J2" s="21">
        <v>32618621.900886301</v>
      </c>
      <c r="K2" s="21">
        <v>26977367.6602691</v>
      </c>
      <c r="L2" s="21">
        <v>19092996.724963199</v>
      </c>
      <c r="M2" s="21">
        <v>20686666.820794299</v>
      </c>
      <c r="N2" s="21">
        <v>19623917.2772169</v>
      </c>
      <c r="O2" s="21">
        <v>18138113.894104999</v>
      </c>
      <c r="P2" s="21">
        <v>14191820.3160167</v>
      </c>
      <c r="Q2" s="22"/>
      <c r="R2" s="22"/>
      <c r="S2" s="22"/>
      <c r="T2" s="21">
        <v>24504614.663675401</v>
      </c>
      <c r="U2" s="21">
        <v>27716497.146353099</v>
      </c>
      <c r="V2" s="21">
        <v>26528964.485317498</v>
      </c>
      <c r="W2" s="21">
        <v>22280026.341915101</v>
      </c>
      <c r="X2" s="21">
        <v>15340600.6462723</v>
      </c>
      <c r="Y2" s="21">
        <v>15942963.081747301</v>
      </c>
      <c r="Z2" s="21">
        <v>14806185.3794754</v>
      </c>
      <c r="AA2" s="21">
        <v>13623851.334571799</v>
      </c>
      <c r="AB2" s="21">
        <v>9736968.6886668205</v>
      </c>
      <c r="AC2" s="22"/>
      <c r="AD2" s="22"/>
      <c r="AE2" s="22"/>
      <c r="AF2" s="23">
        <v>0.70199999999999996</v>
      </c>
      <c r="AG2" s="23">
        <v>0.82</v>
      </c>
      <c r="AH2" s="23">
        <v>1.0880000000000001</v>
      </c>
      <c r="AI2" s="23">
        <v>1.0580000000000001</v>
      </c>
      <c r="AJ2" s="23">
        <v>1.1839999999999999</v>
      </c>
      <c r="AK2" s="23">
        <v>1.159</v>
      </c>
      <c r="AL2" s="23">
        <v>1.216</v>
      </c>
      <c r="AM2" s="23">
        <v>1.202</v>
      </c>
      <c r="AN2" s="23">
        <v>1.2210000000000001</v>
      </c>
      <c r="AO2" s="22"/>
      <c r="AP2" s="22"/>
      <c r="AQ2" s="22"/>
      <c r="AR2" s="23">
        <v>8.4510000000000005</v>
      </c>
      <c r="AS2" s="23">
        <v>9.8469999999999995</v>
      </c>
      <c r="AT2" s="23">
        <v>12.932</v>
      </c>
      <c r="AU2" s="23">
        <v>13.09</v>
      </c>
      <c r="AV2" s="23">
        <v>15.209</v>
      </c>
      <c r="AW2" s="23">
        <v>15.624000000000001</v>
      </c>
      <c r="AX2" s="23">
        <v>16.451000000000001</v>
      </c>
      <c r="AY2" s="23">
        <v>13.712999999999999</v>
      </c>
      <c r="AZ2" s="23">
        <v>12.263999999999999</v>
      </c>
      <c r="BA2" s="22"/>
      <c r="BB2" s="22"/>
      <c r="BC2" s="22"/>
      <c r="BD2" s="23">
        <v>53.872</v>
      </c>
      <c r="BE2" s="23">
        <v>50.552999999999997</v>
      </c>
      <c r="BF2" s="23">
        <v>58.703000000000003</v>
      </c>
      <c r="BG2" s="23">
        <v>64.685000000000002</v>
      </c>
      <c r="BH2" s="23">
        <v>70.962000000000003</v>
      </c>
      <c r="BI2" s="23">
        <v>68.566000000000003</v>
      </c>
      <c r="BJ2" s="23">
        <v>68.608000000000004</v>
      </c>
      <c r="BK2" s="23">
        <v>66.292000000000002</v>
      </c>
      <c r="BL2" s="23">
        <v>65.718999999999994</v>
      </c>
      <c r="BM2" s="22"/>
      <c r="BN2" s="22"/>
      <c r="BO2" s="22"/>
      <c r="BP2" s="23">
        <v>37.676000000000002</v>
      </c>
      <c r="BQ2" s="23">
        <v>40.56</v>
      </c>
      <c r="BR2" s="23">
        <v>33.652000000000001</v>
      </c>
      <c r="BS2" s="23">
        <v>34.912999999999997</v>
      </c>
      <c r="BT2" s="23">
        <v>27.512</v>
      </c>
      <c r="BU2" s="23">
        <v>31.667000000000002</v>
      </c>
      <c r="BV2" s="23">
        <v>34.703000000000003</v>
      </c>
      <c r="BW2" s="23">
        <v>32.927</v>
      </c>
      <c r="BX2" s="23">
        <v>31.925999999999998</v>
      </c>
      <c r="BY2" s="22"/>
      <c r="BZ2" s="22"/>
      <c r="CA2" s="22"/>
      <c r="CB2" s="23">
        <v>8.4179999999999993</v>
      </c>
      <c r="CC2" s="23">
        <v>8.1780000000000008</v>
      </c>
      <c r="CD2" s="23">
        <v>8.5020000000000007</v>
      </c>
      <c r="CE2" s="23">
        <v>8.3149999999999995</v>
      </c>
      <c r="CF2" s="23">
        <v>7.83</v>
      </c>
      <c r="CG2" s="23">
        <v>7.734</v>
      </c>
      <c r="CH2" s="23">
        <v>7.0439999999999996</v>
      </c>
      <c r="CI2" s="23">
        <v>7.83</v>
      </c>
      <c r="CJ2" s="23">
        <v>9.952</v>
      </c>
      <c r="CK2" s="22"/>
      <c r="CL2" s="22"/>
      <c r="CM2" s="22"/>
      <c r="CN2" s="23">
        <v>0.89800000000000002</v>
      </c>
      <c r="CO2" s="23">
        <v>1.0089999999999999</v>
      </c>
      <c r="CP2" s="23">
        <v>1.109</v>
      </c>
      <c r="CQ2" s="23">
        <v>0.70499999999999996</v>
      </c>
      <c r="CR2" s="23">
        <v>0.84599999999999997</v>
      </c>
      <c r="CS2" s="23">
        <v>0.379</v>
      </c>
      <c r="CT2" s="23">
        <v>0.314</v>
      </c>
      <c r="CU2" s="23">
        <v>0.438</v>
      </c>
      <c r="CV2" s="23">
        <v>0.52500000000000002</v>
      </c>
      <c r="CW2" s="22"/>
      <c r="CX2" s="22"/>
      <c r="CY2" s="22"/>
      <c r="CZ2" s="23">
        <v>2.0030000000000001</v>
      </c>
      <c r="DA2" s="23">
        <v>2.0640000000000001</v>
      </c>
      <c r="DB2" s="23">
        <v>2.0249999999999999</v>
      </c>
      <c r="DC2" s="23">
        <v>2.2509999999999999</v>
      </c>
      <c r="DD2" s="23">
        <v>2.6989999999999998</v>
      </c>
      <c r="DE2" s="23">
        <v>2.427</v>
      </c>
      <c r="DF2" s="23">
        <v>2.0619999999999998</v>
      </c>
      <c r="DG2" s="23">
        <v>2.0910000000000002</v>
      </c>
      <c r="DH2" s="23">
        <v>2.1040000000000001</v>
      </c>
      <c r="DI2" s="22"/>
      <c r="DJ2" s="22"/>
      <c r="DK2" s="22"/>
      <c r="DL2" s="23">
        <v>17.215</v>
      </c>
      <c r="DM2" s="23">
        <v>17.91</v>
      </c>
      <c r="DN2" s="23">
        <v>20.704999999999998</v>
      </c>
      <c r="DO2" s="23">
        <v>20.62</v>
      </c>
      <c r="DP2" s="23">
        <v>16.484999999999999</v>
      </c>
      <c r="DQ2" s="23">
        <v>12.646000000000001</v>
      </c>
      <c r="DR2" s="23">
        <v>4.734</v>
      </c>
      <c r="DS2" s="23">
        <v>-0.82899999999999996</v>
      </c>
      <c r="DT2" s="23">
        <v>7.3630000000000004</v>
      </c>
      <c r="DU2" s="22"/>
      <c r="DV2" s="22"/>
      <c r="DW2" s="22"/>
      <c r="DX2" s="23">
        <v>15.625999999999999</v>
      </c>
      <c r="DY2" s="23">
        <v>16.178000000000001</v>
      </c>
      <c r="DZ2" s="23">
        <v>14.483000000000001</v>
      </c>
      <c r="EA2" s="23">
        <v>12.855</v>
      </c>
      <c r="EB2" s="23">
        <v>11.034000000000001</v>
      </c>
      <c r="EC2" s="23">
        <v>11.28</v>
      </c>
      <c r="ED2" s="23">
        <v>10.266999999999999</v>
      </c>
      <c r="EE2" s="23">
        <v>11.811</v>
      </c>
      <c r="EF2" s="23">
        <v>15.143000000000001</v>
      </c>
      <c r="EG2" s="22"/>
      <c r="EH2" s="22"/>
      <c r="EI2" s="22"/>
      <c r="EJ2" s="23">
        <v>1.8839999999999999</v>
      </c>
      <c r="EK2" s="23">
        <v>1.948</v>
      </c>
      <c r="EL2" s="23">
        <v>1.962</v>
      </c>
      <c r="EM2" s="23">
        <v>2.1949999999999998</v>
      </c>
      <c r="EN2" s="23">
        <v>2.629</v>
      </c>
      <c r="EO2" s="23">
        <v>2.375</v>
      </c>
      <c r="EP2" s="23">
        <v>2.0190000000000001</v>
      </c>
      <c r="EQ2" s="23">
        <v>2.0390000000000001</v>
      </c>
      <c r="ER2" s="23">
        <v>2.0569999999999999</v>
      </c>
      <c r="ES2" s="22"/>
      <c r="ET2" s="22"/>
      <c r="EU2" s="22"/>
      <c r="EV2" s="23">
        <v>37.676000000000002</v>
      </c>
      <c r="EW2" s="23">
        <v>40.56</v>
      </c>
      <c r="EX2" s="23">
        <v>33.652000000000001</v>
      </c>
      <c r="EY2" s="23">
        <v>34.912999999999997</v>
      </c>
      <c r="EZ2" s="23">
        <v>27.512</v>
      </c>
      <c r="FA2" s="23">
        <v>31.667000000000002</v>
      </c>
      <c r="FB2" s="23">
        <v>34.703000000000003</v>
      </c>
      <c r="FC2" s="23">
        <v>32.927</v>
      </c>
      <c r="FD2" s="23">
        <v>31.925999999999998</v>
      </c>
      <c r="FE2" s="22"/>
      <c r="FF2" s="22"/>
      <c r="FG2" s="22"/>
      <c r="FH2" s="21">
        <v>94369.364917278304</v>
      </c>
      <c r="FI2" s="21">
        <v>108558.24618041499</v>
      </c>
      <c r="FJ2" s="21">
        <v>125432.456195354</v>
      </c>
      <c r="FK2" s="21">
        <v>116973.41027855899</v>
      </c>
      <c r="FL2" s="21">
        <v>79620.854794979095</v>
      </c>
      <c r="FM2" s="21">
        <v>57530.864626169197</v>
      </c>
      <c r="FN2" s="21">
        <v>16769.759237766299</v>
      </c>
      <c r="FO2" s="21">
        <v>-2739.72594738007</v>
      </c>
      <c r="FP2" s="21">
        <v>21491.5797114372</v>
      </c>
      <c r="FQ2" s="22"/>
      <c r="FR2" s="22"/>
    </row>
    <row r="3" spans="1:174" ht="19.350000000000001" customHeight="1" x14ac:dyDescent="0.25">
      <c r="A3" s="24">
        <f>A2+1</f>
        <v>2</v>
      </c>
      <c r="B3" s="25" t="s">
        <v>106</v>
      </c>
      <c r="C3" s="26" t="s">
        <v>107</v>
      </c>
      <c r="D3" s="26" t="s">
        <v>108</v>
      </c>
      <c r="E3" s="33" t="s">
        <v>109</v>
      </c>
      <c r="F3" s="33" t="s">
        <v>110</v>
      </c>
      <c r="G3" s="28">
        <v>11703716.119591899</v>
      </c>
      <c r="H3" s="28">
        <v>10610083.2982063</v>
      </c>
      <c r="I3" s="28">
        <v>10396084.110721899</v>
      </c>
      <c r="J3" s="27"/>
      <c r="K3" s="27"/>
      <c r="L3" s="27"/>
      <c r="M3" s="27"/>
      <c r="N3" s="27"/>
      <c r="O3" s="27"/>
      <c r="P3" s="27"/>
      <c r="Q3" s="27"/>
      <c r="R3" s="27"/>
      <c r="S3" s="28">
        <v>9816938.0461126603</v>
      </c>
      <c r="T3" s="28">
        <v>8710373.4478354491</v>
      </c>
      <c r="U3" s="28">
        <v>8621981.2102913894</v>
      </c>
      <c r="V3" s="27"/>
      <c r="W3" s="27"/>
      <c r="X3" s="27"/>
      <c r="Y3" s="27"/>
      <c r="Z3" s="27"/>
      <c r="AA3" s="27"/>
      <c r="AB3" s="27"/>
      <c r="AC3" s="27"/>
      <c r="AD3" s="27"/>
      <c r="AE3" s="29">
        <v>2.399</v>
      </c>
      <c r="AF3" s="29">
        <v>2.3759999999999999</v>
      </c>
      <c r="AG3" s="29">
        <v>2.3809999999999998</v>
      </c>
      <c r="AH3" s="27"/>
      <c r="AI3" s="27"/>
      <c r="AJ3" s="27"/>
      <c r="AK3" s="27"/>
      <c r="AL3" s="27"/>
      <c r="AM3" s="27"/>
      <c r="AN3" s="27"/>
      <c r="AO3" s="27"/>
      <c r="AP3" s="27"/>
      <c r="AQ3" s="29">
        <v>19.198</v>
      </c>
      <c r="AR3" s="29">
        <v>19.361999999999998</v>
      </c>
      <c r="AS3" s="29">
        <v>20.192</v>
      </c>
      <c r="AT3" s="27"/>
      <c r="AU3" s="27"/>
      <c r="AV3" s="27"/>
      <c r="AW3" s="27"/>
      <c r="AX3" s="27"/>
      <c r="AY3" s="27"/>
      <c r="AZ3" s="27"/>
      <c r="BA3" s="27"/>
      <c r="BB3" s="27"/>
      <c r="BC3" s="29">
        <v>47.860999999999997</v>
      </c>
      <c r="BD3" s="29">
        <v>53.637</v>
      </c>
      <c r="BE3" s="29">
        <v>56.112000000000002</v>
      </c>
      <c r="BF3" s="27"/>
      <c r="BG3" s="27"/>
      <c r="BH3" s="27"/>
      <c r="BI3" s="27"/>
      <c r="BJ3" s="27"/>
      <c r="BK3" s="27"/>
      <c r="BL3" s="27"/>
      <c r="BM3" s="27"/>
      <c r="BN3" s="27"/>
      <c r="BO3" s="29">
        <v>6.89</v>
      </c>
      <c r="BP3" s="29">
        <v>12.282999999999999</v>
      </c>
      <c r="BQ3" s="29">
        <v>12.093999999999999</v>
      </c>
      <c r="BR3" s="27"/>
      <c r="BS3" s="27"/>
      <c r="BT3" s="27"/>
      <c r="BU3" s="27"/>
      <c r="BV3" s="27"/>
      <c r="BW3" s="27"/>
      <c r="BX3" s="27"/>
      <c r="BY3" s="27"/>
      <c r="BZ3" s="27"/>
      <c r="CA3" s="29">
        <v>12.318</v>
      </c>
      <c r="CB3" s="29">
        <v>12.717000000000001</v>
      </c>
      <c r="CC3" s="29">
        <v>11.792999999999999</v>
      </c>
      <c r="CD3" s="27"/>
      <c r="CE3" s="27"/>
      <c r="CF3" s="27"/>
      <c r="CG3" s="27"/>
      <c r="CH3" s="27"/>
      <c r="CI3" s="27"/>
      <c r="CJ3" s="27"/>
      <c r="CK3" s="27"/>
      <c r="CL3" s="27"/>
      <c r="CM3" s="29">
        <v>4.2919999999999998</v>
      </c>
      <c r="CN3" s="29">
        <v>3.2519999999999998</v>
      </c>
      <c r="CO3" s="29">
        <v>3.085</v>
      </c>
      <c r="CP3" s="27"/>
      <c r="CQ3" s="27"/>
      <c r="CR3" s="27"/>
      <c r="CS3" s="27"/>
      <c r="CT3" s="27"/>
      <c r="CU3" s="27"/>
      <c r="CV3" s="27"/>
      <c r="CW3" s="27"/>
      <c r="CX3" s="27"/>
      <c r="CY3" s="29">
        <v>4.657</v>
      </c>
      <c r="CZ3" s="29">
        <v>4.5910000000000002</v>
      </c>
      <c r="DA3" s="29">
        <v>3.859</v>
      </c>
      <c r="DB3" s="27"/>
      <c r="DC3" s="27"/>
      <c r="DD3" s="27"/>
      <c r="DE3" s="27"/>
      <c r="DF3" s="27"/>
      <c r="DG3" s="27"/>
      <c r="DH3" s="27"/>
      <c r="DI3" s="27"/>
      <c r="DJ3" s="27"/>
      <c r="DK3" s="29">
        <v>18.164999999999999</v>
      </c>
      <c r="DL3" s="29">
        <v>21.431000000000001</v>
      </c>
      <c r="DM3" s="29">
        <v>6.407</v>
      </c>
      <c r="DN3" s="27"/>
      <c r="DO3" s="27"/>
      <c r="DP3" s="27"/>
      <c r="DQ3" s="27"/>
      <c r="DR3" s="27"/>
      <c r="DS3" s="27"/>
      <c r="DT3" s="27"/>
      <c r="DU3" s="27"/>
      <c r="DV3" s="27"/>
      <c r="DW3" s="29">
        <v>25.736999999999998</v>
      </c>
      <c r="DX3" s="29">
        <v>23.71</v>
      </c>
      <c r="DY3" s="29">
        <v>21.018000000000001</v>
      </c>
      <c r="DZ3" s="27"/>
      <c r="EA3" s="27"/>
      <c r="EB3" s="27"/>
      <c r="EC3" s="27"/>
      <c r="ED3" s="27"/>
      <c r="EE3" s="27"/>
      <c r="EF3" s="27"/>
      <c r="EG3" s="27"/>
      <c r="EH3" s="27"/>
      <c r="EI3" s="29">
        <v>4.0919999999999996</v>
      </c>
      <c r="EJ3" s="29">
        <v>4.077</v>
      </c>
      <c r="EK3" s="29">
        <v>3.4359999999999999</v>
      </c>
      <c r="EL3" s="27"/>
      <c r="EM3" s="27"/>
      <c r="EN3" s="27"/>
      <c r="EO3" s="27"/>
      <c r="EP3" s="27"/>
      <c r="EQ3" s="27"/>
      <c r="ER3" s="27"/>
      <c r="ES3" s="27"/>
      <c r="ET3" s="27"/>
      <c r="EU3" s="29">
        <v>6.89</v>
      </c>
      <c r="EV3" s="29">
        <v>12.282999999999999</v>
      </c>
      <c r="EW3" s="29">
        <v>12.093999999999999</v>
      </c>
      <c r="EX3" s="27"/>
      <c r="EY3" s="27"/>
      <c r="EZ3" s="27"/>
      <c r="FA3" s="27"/>
      <c r="FB3" s="27"/>
      <c r="FC3" s="27"/>
      <c r="FD3" s="27"/>
      <c r="FE3" s="27"/>
      <c r="FF3" s="27"/>
      <c r="FG3" s="28">
        <v>79317.298991978198</v>
      </c>
      <c r="FH3" s="28">
        <v>89696.626710891695</v>
      </c>
      <c r="FI3" s="28">
        <v>22885.5385109782</v>
      </c>
      <c r="FJ3" s="27"/>
      <c r="FK3" s="27"/>
      <c r="FL3" s="27"/>
      <c r="FM3" s="27"/>
      <c r="FN3" s="27"/>
      <c r="FO3" s="27"/>
      <c r="FP3" s="27"/>
      <c r="FQ3" s="27"/>
      <c r="FR3" s="27"/>
    </row>
    <row r="4" spans="1:174" ht="19.350000000000001" customHeight="1" x14ac:dyDescent="0.25">
      <c r="A4" s="24">
        <f t="shared" ref="A4:A60" si="0">A3+1</f>
        <v>3</v>
      </c>
      <c r="B4" s="20" t="s">
        <v>112</v>
      </c>
      <c r="C4" s="19" t="s">
        <v>113</v>
      </c>
      <c r="D4" s="19" t="s">
        <v>114</v>
      </c>
      <c r="E4" s="32" t="s">
        <v>115</v>
      </c>
      <c r="F4" s="32" t="s">
        <v>116</v>
      </c>
      <c r="G4" s="22"/>
      <c r="H4" s="21">
        <v>10784437.5395671</v>
      </c>
      <c r="I4" s="21">
        <v>11875581.563153099</v>
      </c>
      <c r="J4" s="21">
        <v>8372911.0327951601</v>
      </c>
      <c r="K4" s="21">
        <v>8263436.7884125598</v>
      </c>
      <c r="L4" s="21">
        <v>7626098.4147843001</v>
      </c>
      <c r="M4" s="21">
        <v>3654590.03088316</v>
      </c>
      <c r="N4" s="21">
        <v>2310420.3170351698</v>
      </c>
      <c r="O4" s="21">
        <v>1282596.41446173</v>
      </c>
      <c r="P4" s="21">
        <v>829901.41935404402</v>
      </c>
      <c r="Q4" s="21">
        <v>658198.17223520903</v>
      </c>
      <c r="R4" s="21">
        <v>586291.28057509696</v>
      </c>
      <c r="S4" s="22"/>
      <c r="T4" s="21">
        <v>8607133.6300034095</v>
      </c>
      <c r="U4" s="21">
        <v>10557362.141476</v>
      </c>
      <c r="V4" s="21">
        <v>7384141.2431355603</v>
      </c>
      <c r="W4" s="21">
        <v>7384206.8018142097</v>
      </c>
      <c r="X4" s="21">
        <v>6843900.9776376197</v>
      </c>
      <c r="Y4" s="21">
        <v>3295813.3787328401</v>
      </c>
      <c r="Z4" s="21">
        <v>2092876.7977841201</v>
      </c>
      <c r="AA4" s="21">
        <v>1129657.8638434401</v>
      </c>
      <c r="AB4" s="21">
        <v>654777.74572456302</v>
      </c>
      <c r="AC4" s="21">
        <v>513346.34561855299</v>
      </c>
      <c r="AD4" s="21">
        <v>454062.27512285102</v>
      </c>
      <c r="AE4" s="22"/>
      <c r="AF4" s="23">
        <v>1.591</v>
      </c>
      <c r="AG4" s="23">
        <v>2.1179999999999999</v>
      </c>
      <c r="AH4" s="23">
        <v>2.79</v>
      </c>
      <c r="AI4" s="23">
        <v>3.149</v>
      </c>
      <c r="AJ4" s="23">
        <v>2.9390000000000001</v>
      </c>
      <c r="AK4" s="23">
        <v>2.5499999999999998</v>
      </c>
      <c r="AL4" s="23">
        <v>0.60499999999999998</v>
      </c>
      <c r="AM4" s="23">
        <v>0.5</v>
      </c>
      <c r="AN4" s="23">
        <v>0.33200000000000002</v>
      </c>
      <c r="AO4" s="23">
        <v>-1.837</v>
      </c>
      <c r="AP4" s="23">
        <v>-2.274</v>
      </c>
      <c r="AQ4" s="22"/>
      <c r="AR4" s="23">
        <v>18.401</v>
      </c>
      <c r="AS4" s="23">
        <v>25.175000000000001</v>
      </c>
      <c r="AT4" s="23">
        <v>32.601999999999997</v>
      </c>
      <c r="AU4" s="23">
        <v>42.850999999999999</v>
      </c>
      <c r="AV4" s="23">
        <v>43.692</v>
      </c>
      <c r="AW4" s="23">
        <v>40.253</v>
      </c>
      <c r="AX4" s="23">
        <v>9.359</v>
      </c>
      <c r="AY4" s="23">
        <v>6.3760000000000003</v>
      </c>
      <c r="AZ4" s="23">
        <v>3.2</v>
      </c>
      <c r="BA4" s="23">
        <v>-16.669</v>
      </c>
      <c r="BB4" s="23">
        <v>-21.952000000000002</v>
      </c>
      <c r="BC4" s="22"/>
      <c r="BD4" s="23">
        <v>24.943000000000001</v>
      </c>
      <c r="BE4" s="23">
        <v>25.446000000000002</v>
      </c>
      <c r="BF4" s="23">
        <v>29.776</v>
      </c>
      <c r="BG4" s="23">
        <v>37.14</v>
      </c>
      <c r="BH4" s="23">
        <v>23.004999999999999</v>
      </c>
      <c r="BI4" s="23">
        <v>22.858000000000001</v>
      </c>
      <c r="BJ4" s="23">
        <v>18.238</v>
      </c>
      <c r="BK4" s="23">
        <v>22.11</v>
      </c>
      <c r="BL4" s="23">
        <v>27.75</v>
      </c>
      <c r="BM4" s="23">
        <v>25.603000000000002</v>
      </c>
      <c r="BN4" s="23">
        <v>17.311</v>
      </c>
      <c r="BO4" s="22"/>
      <c r="BP4" s="23">
        <v>59.832999999999998</v>
      </c>
      <c r="BQ4" s="23">
        <v>58.098999999999997</v>
      </c>
      <c r="BR4" s="23">
        <v>37.628</v>
      </c>
      <c r="BS4" s="23">
        <v>40.927</v>
      </c>
      <c r="BT4" s="23">
        <v>74.153999999999996</v>
      </c>
      <c r="BU4" s="23">
        <v>62.506999999999998</v>
      </c>
      <c r="BV4" s="23">
        <v>70.477999999999994</v>
      </c>
      <c r="BW4" s="23">
        <v>63.517000000000003</v>
      </c>
      <c r="BX4" s="23">
        <v>66.578999999999994</v>
      </c>
      <c r="BY4" s="23">
        <v>75.820999999999998</v>
      </c>
      <c r="BZ4" s="23">
        <v>94.864999999999995</v>
      </c>
      <c r="CA4" s="22"/>
      <c r="CB4" s="23">
        <v>9.6229999999999993</v>
      </c>
      <c r="CC4" s="23">
        <v>7.75</v>
      </c>
      <c r="CD4" s="23">
        <v>9.3819999999999997</v>
      </c>
      <c r="CE4" s="23">
        <v>7.6909999999999998</v>
      </c>
      <c r="CF4" s="23">
        <v>6.9059999999999997</v>
      </c>
      <c r="CG4" s="23">
        <v>6.3490000000000002</v>
      </c>
      <c r="CH4" s="23">
        <v>6.3129999999999997</v>
      </c>
      <c r="CI4" s="23">
        <v>6.7469999999999999</v>
      </c>
      <c r="CJ4" s="23">
        <v>9.4350000000000005</v>
      </c>
      <c r="CK4" s="23">
        <v>11.666</v>
      </c>
      <c r="CL4" s="23">
        <v>10.036</v>
      </c>
      <c r="CM4" s="22"/>
      <c r="CN4" s="23">
        <v>9.6669999999999998</v>
      </c>
      <c r="CO4" s="23">
        <v>7.1559999999999997</v>
      </c>
      <c r="CP4" s="23">
        <v>7.8159999999999998</v>
      </c>
      <c r="CQ4" s="23">
        <v>3.8740000000000001</v>
      </c>
      <c r="CR4" s="23">
        <v>1.1240000000000001</v>
      </c>
      <c r="CS4" s="23">
        <v>1.8169999999999999</v>
      </c>
      <c r="CT4" s="23">
        <v>4.1150000000000002</v>
      </c>
      <c r="CU4" s="23">
        <v>4.9939999999999998</v>
      </c>
      <c r="CV4" s="23">
        <v>3.4630000000000001</v>
      </c>
      <c r="CW4" s="23">
        <v>3.04</v>
      </c>
      <c r="CX4" s="23">
        <v>8.2910000000000004</v>
      </c>
      <c r="CY4" s="22"/>
      <c r="CZ4" s="23">
        <v>3.8479999999999999</v>
      </c>
      <c r="DA4" s="23">
        <v>4.133</v>
      </c>
      <c r="DB4" s="23">
        <v>6.5149999999999997</v>
      </c>
      <c r="DC4" s="23">
        <v>4.5890000000000004</v>
      </c>
      <c r="DD4" s="23">
        <v>4.0289999999999999</v>
      </c>
      <c r="DE4" s="23">
        <v>4.57</v>
      </c>
      <c r="DF4" s="23">
        <v>3.649</v>
      </c>
      <c r="DG4" s="23">
        <v>5.5039999999999996</v>
      </c>
      <c r="DH4" s="23">
        <v>5.1520000000000001</v>
      </c>
      <c r="DI4" s="23">
        <v>5.9820000000000002</v>
      </c>
      <c r="DJ4" s="23">
        <v>4.2249999999999996</v>
      </c>
      <c r="DK4" s="22"/>
      <c r="DL4" s="23">
        <v>56.658999999999999</v>
      </c>
      <c r="DM4" s="23">
        <v>45.357999999999997</v>
      </c>
      <c r="DN4" s="23">
        <v>38.671999999999997</v>
      </c>
      <c r="DO4" s="23">
        <v>35.268999999999998</v>
      </c>
      <c r="DP4" s="23">
        <v>25.283000000000001</v>
      </c>
      <c r="DQ4" s="23">
        <v>24.766999999999999</v>
      </c>
      <c r="DR4" s="23">
        <v>6.1559999999999997</v>
      </c>
      <c r="DS4" s="23">
        <v>26.35</v>
      </c>
      <c r="DT4" s="23">
        <v>14.728</v>
      </c>
      <c r="DU4" s="23">
        <v>57.984999999999999</v>
      </c>
      <c r="DV4" s="23">
        <v>77.341999999999999</v>
      </c>
      <c r="DW4" s="22"/>
      <c r="DX4" s="23">
        <v>38.582000000000001</v>
      </c>
      <c r="DY4" s="23">
        <v>30.457000000000001</v>
      </c>
      <c r="DZ4" s="23">
        <v>31.507999999999999</v>
      </c>
      <c r="EA4" s="23">
        <v>20.707000000000001</v>
      </c>
      <c r="EB4" s="23">
        <v>30.018999999999998</v>
      </c>
      <c r="EC4" s="23">
        <v>27.774999999999999</v>
      </c>
      <c r="ED4" s="23">
        <v>34.618000000000002</v>
      </c>
      <c r="EE4" s="23">
        <v>30.513999999999999</v>
      </c>
      <c r="EF4" s="23">
        <v>34</v>
      </c>
      <c r="EG4" s="23">
        <v>45.567</v>
      </c>
      <c r="EH4" s="23">
        <v>57.976999999999997</v>
      </c>
      <c r="EI4" s="22"/>
      <c r="EJ4" s="23">
        <v>2.85</v>
      </c>
      <c r="EK4" s="23">
        <v>3.0209999999999999</v>
      </c>
      <c r="EL4" s="23">
        <v>4.6440000000000001</v>
      </c>
      <c r="EM4" s="23">
        <v>3.67</v>
      </c>
      <c r="EN4" s="23">
        <v>3.33</v>
      </c>
      <c r="EO4" s="23">
        <v>3.7930000000000001</v>
      </c>
      <c r="EP4" s="23">
        <v>3.0070000000000001</v>
      </c>
      <c r="EQ4" s="23">
        <v>4.258</v>
      </c>
      <c r="ER4" s="23">
        <v>4.0540000000000003</v>
      </c>
      <c r="ES4" s="23">
        <v>5.1269999999999998</v>
      </c>
      <c r="ET4" s="23">
        <v>3.8109999999999999</v>
      </c>
      <c r="EU4" s="22"/>
      <c r="EV4" s="23">
        <v>59.832999999999998</v>
      </c>
      <c r="EW4" s="23">
        <v>58.098999999999997</v>
      </c>
      <c r="EX4" s="23">
        <v>37.628</v>
      </c>
      <c r="EY4" s="23">
        <v>40.927</v>
      </c>
      <c r="EZ4" s="23">
        <v>74.153999999999996</v>
      </c>
      <c r="FA4" s="23">
        <v>62.506999999999998</v>
      </c>
      <c r="FB4" s="23">
        <v>70.477999999999994</v>
      </c>
      <c r="FC4" s="23">
        <v>63.517000000000003</v>
      </c>
      <c r="FD4" s="23">
        <v>66.578999999999994</v>
      </c>
      <c r="FE4" s="23">
        <v>75.820999999999998</v>
      </c>
      <c r="FF4" s="23">
        <v>94.864999999999995</v>
      </c>
      <c r="FG4" s="22"/>
      <c r="FH4" s="21">
        <v>182394.32723186901</v>
      </c>
      <c r="FI4" s="21">
        <v>137160.971504822</v>
      </c>
      <c r="FJ4" s="21">
        <v>146786.04907114099</v>
      </c>
      <c r="FK4" s="21">
        <v>94967.451765760794</v>
      </c>
      <c r="FL4" s="21">
        <v>47455.732397735097</v>
      </c>
      <c r="FM4" s="21">
        <v>28775.176440551899</v>
      </c>
      <c r="FN4" s="21">
        <v>3332.7353186905402</v>
      </c>
      <c r="FO4" s="21">
        <v>12150.3595858812</v>
      </c>
      <c r="FP4" s="21">
        <v>4284.3285430222804</v>
      </c>
      <c r="FQ4" s="21">
        <v>16249.0591267124</v>
      </c>
      <c r="FR4" s="21">
        <v>11962.5539518893</v>
      </c>
    </row>
    <row r="5" spans="1:174" ht="19.350000000000001" customHeight="1" x14ac:dyDescent="0.25">
      <c r="A5" s="24">
        <f t="shared" si="0"/>
        <v>4</v>
      </c>
      <c r="B5" s="25" t="s">
        <v>117</v>
      </c>
      <c r="C5" s="26" t="s">
        <v>118</v>
      </c>
      <c r="D5" s="26" t="s">
        <v>103</v>
      </c>
      <c r="E5" s="33" t="s">
        <v>104</v>
      </c>
      <c r="F5" s="33" t="s">
        <v>119</v>
      </c>
      <c r="G5" s="28">
        <v>6713903.5188853703</v>
      </c>
      <c r="H5" s="28">
        <v>7553340.1530384999</v>
      </c>
      <c r="I5" s="28">
        <v>6234597.0641300101</v>
      </c>
      <c r="J5" s="28">
        <v>5616332.1271538697</v>
      </c>
      <c r="K5" s="28">
        <v>4604704.5041769696</v>
      </c>
      <c r="L5" s="28">
        <v>3554171.6300174599</v>
      </c>
      <c r="M5" s="28">
        <v>1710625.98061562</v>
      </c>
      <c r="N5" s="28">
        <v>1051255.64937294</v>
      </c>
      <c r="O5" s="27"/>
      <c r="P5" s="27"/>
      <c r="Q5" s="27"/>
      <c r="R5" s="27"/>
      <c r="S5" s="28">
        <v>2332739.6375387898</v>
      </c>
      <c r="T5" s="28">
        <v>2351900.0384062501</v>
      </c>
      <c r="U5" s="28">
        <v>1821398.5668271801</v>
      </c>
      <c r="V5" s="28">
        <v>148710.595071316</v>
      </c>
      <c r="W5" s="28">
        <v>417741.95390939701</v>
      </c>
      <c r="X5" s="28">
        <v>510157.18392282701</v>
      </c>
      <c r="Y5" s="28">
        <v>117612.81418800401</v>
      </c>
      <c r="Z5" s="28">
        <v>57566.002115607298</v>
      </c>
      <c r="AA5" s="27"/>
      <c r="AB5" s="27"/>
      <c r="AC5" s="27"/>
      <c r="AD5" s="27"/>
      <c r="AE5" s="29">
        <v>-6.45</v>
      </c>
      <c r="AF5" s="29">
        <v>5.4630000000000001</v>
      </c>
      <c r="AG5" s="29">
        <v>5.2930000000000001</v>
      </c>
      <c r="AH5" s="29">
        <v>5.2869999999999999</v>
      </c>
      <c r="AI5" s="29">
        <v>5.8289999999999997</v>
      </c>
      <c r="AJ5" s="29">
        <v>7.5830000000000002</v>
      </c>
      <c r="AK5" s="29">
        <v>13.808999999999999</v>
      </c>
      <c r="AL5" s="29">
        <v>14.406000000000001</v>
      </c>
      <c r="AM5" s="27"/>
      <c r="AN5" s="27"/>
      <c r="AO5" s="27"/>
      <c r="AP5" s="27"/>
      <c r="AQ5" s="29">
        <v>-34.886000000000003</v>
      </c>
      <c r="AR5" s="29">
        <v>21.888999999999999</v>
      </c>
      <c r="AS5" s="29">
        <v>17.664999999999999</v>
      </c>
      <c r="AT5" s="29">
        <v>15.21</v>
      </c>
      <c r="AU5" s="29">
        <v>14.798999999999999</v>
      </c>
      <c r="AV5" s="29">
        <v>20.29</v>
      </c>
      <c r="AW5" s="29">
        <v>48.63</v>
      </c>
      <c r="AX5" s="29">
        <v>43.716999999999999</v>
      </c>
      <c r="AY5" s="27"/>
      <c r="AZ5" s="27"/>
      <c r="BA5" s="27"/>
      <c r="BB5" s="27"/>
      <c r="BC5" s="29">
        <v>74.52</v>
      </c>
      <c r="BD5" s="29">
        <v>71.227999999999994</v>
      </c>
      <c r="BE5" s="29">
        <v>69.650999999999996</v>
      </c>
      <c r="BF5" s="29">
        <v>64.691000000000003</v>
      </c>
      <c r="BG5" s="29">
        <v>59.796999999999997</v>
      </c>
      <c r="BH5" s="29">
        <v>55.972999999999999</v>
      </c>
      <c r="BI5" s="29">
        <v>74.471999999999994</v>
      </c>
      <c r="BJ5" s="29">
        <v>74.286000000000001</v>
      </c>
      <c r="BK5" s="27"/>
      <c r="BL5" s="27"/>
      <c r="BM5" s="27"/>
      <c r="BN5" s="27"/>
      <c r="BO5" s="29">
        <v>13.186</v>
      </c>
      <c r="BP5" s="29">
        <v>14.565</v>
      </c>
      <c r="BQ5" s="29">
        <v>21.722999999999999</v>
      </c>
      <c r="BR5" s="29">
        <v>328.51600000000002</v>
      </c>
      <c r="BS5" s="29">
        <v>114.318</v>
      </c>
      <c r="BT5" s="29">
        <v>70.727999999999994</v>
      </c>
      <c r="BU5" s="29">
        <v>325.37099999999998</v>
      </c>
      <c r="BV5" s="29">
        <v>385.68200000000002</v>
      </c>
      <c r="BW5" s="27"/>
      <c r="BX5" s="27"/>
      <c r="BY5" s="27"/>
      <c r="BZ5" s="27"/>
      <c r="CA5" s="29">
        <v>14.532</v>
      </c>
      <c r="CB5" s="29">
        <v>22.745999999999999</v>
      </c>
      <c r="CC5" s="29">
        <v>27.712</v>
      </c>
      <c r="CD5" s="29">
        <v>32.853000000000002</v>
      </c>
      <c r="CE5" s="29">
        <v>36.945</v>
      </c>
      <c r="CF5" s="29">
        <v>42.228000000000002</v>
      </c>
      <c r="CG5" s="29">
        <v>25.23</v>
      </c>
      <c r="CH5" s="29">
        <v>32.954000000000001</v>
      </c>
      <c r="CI5" s="27"/>
      <c r="CJ5" s="27"/>
      <c r="CK5" s="27"/>
      <c r="CL5" s="27"/>
      <c r="CM5" s="29">
        <v>17.454000000000001</v>
      </c>
      <c r="CN5" s="29">
        <v>18.094000000000001</v>
      </c>
      <c r="CO5" s="29">
        <v>16.004999999999999</v>
      </c>
      <c r="CP5" s="29">
        <v>18.109000000000002</v>
      </c>
      <c r="CQ5" s="29">
        <v>21.651</v>
      </c>
      <c r="CR5" s="29">
        <v>21.01</v>
      </c>
      <c r="CS5" s="29">
        <v>17.774999999999999</v>
      </c>
      <c r="CT5" s="29">
        <v>19.135999999999999</v>
      </c>
      <c r="CU5" s="27"/>
      <c r="CV5" s="27"/>
      <c r="CW5" s="27"/>
      <c r="CX5" s="27"/>
      <c r="CY5" s="29">
        <v>15.670999999999999</v>
      </c>
      <c r="CZ5" s="29">
        <v>15.994</v>
      </c>
      <c r="DA5" s="29">
        <v>15.863</v>
      </c>
      <c r="DB5" s="29">
        <v>17.181000000000001</v>
      </c>
      <c r="DC5" s="29">
        <v>20.225999999999999</v>
      </c>
      <c r="DD5" s="29">
        <v>26.04</v>
      </c>
      <c r="DE5" s="29">
        <v>35.286000000000001</v>
      </c>
      <c r="DF5" s="29">
        <v>42.627000000000002</v>
      </c>
      <c r="DG5" s="27"/>
      <c r="DH5" s="27"/>
      <c r="DI5" s="27"/>
      <c r="DJ5" s="27"/>
      <c r="DK5" s="29">
        <v>117.477</v>
      </c>
      <c r="DL5" s="29">
        <v>74.977000000000004</v>
      </c>
      <c r="DM5" s="29">
        <v>74.963999999999999</v>
      </c>
      <c r="DN5" s="29">
        <v>68.057000000000002</v>
      </c>
      <c r="DO5" s="29">
        <v>66.445999999999998</v>
      </c>
      <c r="DP5" s="29">
        <v>56.005000000000003</v>
      </c>
      <c r="DQ5" s="29">
        <v>31.268999999999998</v>
      </c>
      <c r="DR5" s="29">
        <v>23.111999999999998</v>
      </c>
      <c r="DS5" s="27"/>
      <c r="DT5" s="27"/>
      <c r="DU5" s="27"/>
      <c r="DV5" s="27"/>
      <c r="DW5" s="29">
        <v>19.5</v>
      </c>
      <c r="DX5" s="29">
        <v>31.934000000000001</v>
      </c>
      <c r="DY5" s="29">
        <v>39.786999999999999</v>
      </c>
      <c r="DZ5" s="29">
        <v>50.784999999999997</v>
      </c>
      <c r="EA5" s="29">
        <v>61.783999999999999</v>
      </c>
      <c r="EB5" s="29">
        <v>75.444000000000003</v>
      </c>
      <c r="EC5" s="29">
        <v>33.878</v>
      </c>
      <c r="ED5" s="29">
        <v>44.36</v>
      </c>
      <c r="EE5" s="27"/>
      <c r="EF5" s="27"/>
      <c r="EG5" s="27"/>
      <c r="EH5" s="27"/>
      <c r="EI5" s="29">
        <v>11.971</v>
      </c>
      <c r="EJ5" s="29">
        <v>11.417</v>
      </c>
      <c r="EK5" s="29">
        <v>10.708</v>
      </c>
      <c r="EL5" s="29">
        <v>10.773</v>
      </c>
      <c r="EM5" s="29">
        <v>11.874000000000001</v>
      </c>
      <c r="EN5" s="29">
        <v>16.109000000000002</v>
      </c>
      <c r="EO5" s="29">
        <v>26.431999999999999</v>
      </c>
      <c r="EP5" s="29">
        <v>32.121000000000002</v>
      </c>
      <c r="EQ5" s="27"/>
      <c r="ER5" s="27"/>
      <c r="ES5" s="27"/>
      <c r="ET5" s="27"/>
      <c r="EU5" s="29">
        <v>13.186</v>
      </c>
      <c r="EV5" s="29">
        <v>14.565</v>
      </c>
      <c r="EW5" s="29">
        <v>21.722999999999999</v>
      </c>
      <c r="EX5" s="29">
        <v>328.51600000000002</v>
      </c>
      <c r="EY5" s="29">
        <v>114.318</v>
      </c>
      <c r="EZ5" s="29">
        <v>70.727999999999994</v>
      </c>
      <c r="FA5" s="29">
        <v>325.37099999999998</v>
      </c>
      <c r="FB5" s="29">
        <v>385.68200000000002</v>
      </c>
      <c r="FC5" s="27"/>
      <c r="FD5" s="27"/>
      <c r="FE5" s="27"/>
      <c r="FF5" s="27"/>
      <c r="FG5" s="28">
        <v>911063.15352022601</v>
      </c>
      <c r="FH5" s="28">
        <v>583008.241742849</v>
      </c>
      <c r="FI5" s="28">
        <v>444895.34345269197</v>
      </c>
      <c r="FJ5" s="28">
        <v>385816.60166382801</v>
      </c>
      <c r="FK5" s="28">
        <v>337500.01488625997</v>
      </c>
      <c r="FL5" s="28">
        <v>224425.630092621</v>
      </c>
      <c r="FM5" s="28">
        <v>119796.220391989</v>
      </c>
      <c r="FN5" s="28">
        <v>78042.499512434006</v>
      </c>
      <c r="FO5" s="27"/>
      <c r="FP5" s="27"/>
      <c r="FQ5" s="27"/>
      <c r="FR5" s="27"/>
    </row>
    <row r="6" spans="1:174" ht="19.350000000000001" customHeight="1" x14ac:dyDescent="0.25">
      <c r="A6" s="24">
        <f t="shared" si="0"/>
        <v>5</v>
      </c>
      <c r="B6" s="20" t="s">
        <v>120</v>
      </c>
      <c r="C6" s="19" t="s">
        <v>121</v>
      </c>
      <c r="D6" s="19" t="s">
        <v>122</v>
      </c>
      <c r="E6" s="32" t="s">
        <v>123</v>
      </c>
      <c r="F6" s="32" t="s">
        <v>124</v>
      </c>
      <c r="G6" s="21">
        <v>6241981.3430127697</v>
      </c>
      <c r="H6" s="21">
        <v>5851394.2910293099</v>
      </c>
      <c r="I6" s="21">
        <v>3801272.4752649702</v>
      </c>
      <c r="J6" s="22"/>
      <c r="K6" s="22"/>
      <c r="L6" s="22"/>
      <c r="M6" s="22"/>
      <c r="N6" s="22"/>
      <c r="O6" s="22"/>
      <c r="P6" s="22"/>
      <c r="Q6" s="22"/>
      <c r="R6" s="22"/>
      <c r="S6" s="21">
        <v>4517156.3173108697</v>
      </c>
      <c r="T6" s="21">
        <v>4162265.6920342701</v>
      </c>
      <c r="U6" s="21">
        <v>2594874.4447608502</v>
      </c>
      <c r="V6" s="22"/>
      <c r="W6" s="22"/>
      <c r="X6" s="22"/>
      <c r="Y6" s="22"/>
      <c r="Z6" s="22"/>
      <c r="AA6" s="22"/>
      <c r="AB6" s="22"/>
      <c r="AC6" s="22"/>
      <c r="AD6" s="22"/>
      <c r="AE6" s="23">
        <v>1.675</v>
      </c>
      <c r="AF6" s="23">
        <v>2.0249999999999999</v>
      </c>
      <c r="AG6" s="23">
        <v>-1.5369999999999999</v>
      </c>
      <c r="AH6" s="22"/>
      <c r="AI6" s="22"/>
      <c r="AJ6" s="22"/>
      <c r="AK6" s="22"/>
      <c r="AL6" s="22"/>
      <c r="AM6" s="22"/>
      <c r="AN6" s="22"/>
      <c r="AO6" s="22"/>
      <c r="AP6" s="22"/>
      <c r="AQ6" s="23">
        <v>12.302</v>
      </c>
      <c r="AR6" s="23">
        <v>12.263</v>
      </c>
      <c r="AS6" s="23">
        <v>-7.8739999999999997</v>
      </c>
      <c r="AT6" s="22"/>
      <c r="AU6" s="22"/>
      <c r="AV6" s="22"/>
      <c r="AW6" s="22"/>
      <c r="AX6" s="22"/>
      <c r="AY6" s="22"/>
      <c r="AZ6" s="22"/>
      <c r="BA6" s="22"/>
      <c r="BB6" s="22"/>
      <c r="BC6" s="23">
        <v>45.075000000000003</v>
      </c>
      <c r="BD6" s="23">
        <v>39.381</v>
      </c>
      <c r="BE6" s="23">
        <v>53.747999999999998</v>
      </c>
      <c r="BF6" s="22"/>
      <c r="BG6" s="22"/>
      <c r="BH6" s="22"/>
      <c r="BI6" s="22"/>
      <c r="BJ6" s="22"/>
      <c r="BK6" s="22"/>
      <c r="BL6" s="22"/>
      <c r="BM6" s="22"/>
      <c r="BN6" s="22"/>
      <c r="BO6" s="23">
        <v>27.765999999999998</v>
      </c>
      <c r="BP6" s="23">
        <v>19.283000000000001</v>
      </c>
      <c r="BQ6" s="23">
        <v>12.657</v>
      </c>
      <c r="BR6" s="22"/>
      <c r="BS6" s="22"/>
      <c r="BT6" s="22"/>
      <c r="BU6" s="22"/>
      <c r="BV6" s="22"/>
      <c r="BW6" s="22"/>
      <c r="BX6" s="22"/>
      <c r="BY6" s="22"/>
      <c r="BZ6" s="22"/>
      <c r="CA6" s="23">
        <v>12.776</v>
      </c>
      <c r="CB6" s="23">
        <v>14.53</v>
      </c>
      <c r="CC6" s="23">
        <v>19.513000000000002</v>
      </c>
      <c r="CD6" s="22"/>
      <c r="CE6" s="22"/>
      <c r="CF6" s="22"/>
      <c r="CG6" s="22"/>
      <c r="CH6" s="22"/>
      <c r="CI6" s="22"/>
      <c r="CJ6" s="22"/>
      <c r="CK6" s="22"/>
      <c r="CL6" s="22"/>
      <c r="CM6" s="23">
        <v>2.5619999999999998</v>
      </c>
      <c r="CN6" s="23">
        <v>1.9370000000000001</v>
      </c>
      <c r="CO6" s="23">
        <v>2.6850000000000001</v>
      </c>
      <c r="CP6" s="22"/>
      <c r="CQ6" s="22"/>
      <c r="CR6" s="22"/>
      <c r="CS6" s="22"/>
      <c r="CT6" s="22"/>
      <c r="CU6" s="22"/>
      <c r="CV6" s="22"/>
      <c r="CW6" s="22"/>
      <c r="CX6" s="22"/>
      <c r="CY6" s="23">
        <v>7.6689999999999996</v>
      </c>
      <c r="CZ6" s="23">
        <v>7.6559999999999997</v>
      </c>
      <c r="DA6" s="23">
        <v>7.78</v>
      </c>
      <c r="DB6" s="22"/>
      <c r="DC6" s="22"/>
      <c r="DD6" s="22"/>
      <c r="DE6" s="22"/>
      <c r="DF6" s="22"/>
      <c r="DG6" s="22"/>
      <c r="DH6" s="22"/>
      <c r="DI6" s="22"/>
      <c r="DJ6" s="22"/>
      <c r="DK6" s="23">
        <v>9.9789999999999992</v>
      </c>
      <c r="DL6" s="23">
        <v>22.489000000000001</v>
      </c>
      <c r="DM6" s="23">
        <v>71.004000000000005</v>
      </c>
      <c r="DN6" s="22"/>
      <c r="DO6" s="22"/>
      <c r="DP6" s="22"/>
      <c r="DQ6" s="22"/>
      <c r="DR6" s="22"/>
      <c r="DS6" s="22"/>
      <c r="DT6" s="22"/>
      <c r="DU6" s="22"/>
      <c r="DV6" s="22"/>
      <c r="DW6" s="23">
        <v>28.343</v>
      </c>
      <c r="DX6" s="23">
        <v>36.896000000000001</v>
      </c>
      <c r="DY6" s="23">
        <v>36.305</v>
      </c>
      <c r="DZ6" s="22"/>
      <c r="EA6" s="22"/>
      <c r="EB6" s="22"/>
      <c r="EC6" s="22"/>
      <c r="ED6" s="22"/>
      <c r="EE6" s="22"/>
      <c r="EF6" s="22"/>
      <c r="EG6" s="22"/>
      <c r="EH6" s="22"/>
      <c r="EI6" s="23">
        <v>5.9009999999999998</v>
      </c>
      <c r="EJ6" s="23">
        <v>6.0209999999999999</v>
      </c>
      <c r="EK6" s="23">
        <v>6.3949999999999996</v>
      </c>
      <c r="EL6" s="22"/>
      <c r="EM6" s="22"/>
      <c r="EN6" s="22"/>
      <c r="EO6" s="22"/>
      <c r="EP6" s="22"/>
      <c r="EQ6" s="22"/>
      <c r="ER6" s="22"/>
      <c r="ES6" s="22"/>
      <c r="ET6" s="22"/>
      <c r="EU6" s="23">
        <v>27.765999999999998</v>
      </c>
      <c r="EV6" s="23">
        <v>19.283000000000001</v>
      </c>
      <c r="EW6" s="23">
        <v>12.657</v>
      </c>
      <c r="EX6" s="22"/>
      <c r="EY6" s="22"/>
      <c r="EZ6" s="22"/>
      <c r="FA6" s="22"/>
      <c r="FB6" s="22"/>
      <c r="FC6" s="22"/>
      <c r="FD6" s="22"/>
      <c r="FE6" s="22"/>
      <c r="FF6" s="22"/>
      <c r="FG6" s="21">
        <v>35100.000523030802</v>
      </c>
      <c r="FH6" s="21">
        <v>65846.589200198607</v>
      </c>
      <c r="FI6" s="21">
        <v>172607.04748425601</v>
      </c>
      <c r="FJ6" s="22"/>
      <c r="FK6" s="22"/>
      <c r="FL6" s="22"/>
      <c r="FM6" s="22"/>
      <c r="FN6" s="22"/>
      <c r="FO6" s="22"/>
      <c r="FP6" s="22"/>
      <c r="FQ6" s="22"/>
      <c r="FR6" s="22"/>
    </row>
    <row r="7" spans="1:174" ht="19.350000000000001" customHeight="1" x14ac:dyDescent="0.25">
      <c r="A7" s="24">
        <f t="shared" si="0"/>
        <v>6</v>
      </c>
      <c r="B7" s="25" t="s">
        <v>125</v>
      </c>
      <c r="C7" s="26" t="s">
        <v>121</v>
      </c>
      <c r="D7" s="26" t="s">
        <v>122</v>
      </c>
      <c r="E7" s="33" t="s">
        <v>123</v>
      </c>
      <c r="F7" s="33" t="s">
        <v>126</v>
      </c>
      <c r="G7" s="28">
        <v>4531875.0675301999</v>
      </c>
      <c r="H7" s="28">
        <v>4189283.1452516802</v>
      </c>
      <c r="I7" s="28">
        <v>3417781.2921619001</v>
      </c>
      <c r="J7" s="28">
        <v>2582157.49567188</v>
      </c>
      <c r="K7" s="28">
        <v>2309731.91662319</v>
      </c>
      <c r="L7" s="28">
        <v>2959498.4570145598</v>
      </c>
      <c r="M7" s="27"/>
      <c r="N7" s="27"/>
      <c r="O7" s="27"/>
      <c r="P7" s="27"/>
      <c r="Q7" s="27"/>
      <c r="R7" s="27"/>
      <c r="S7" s="28">
        <v>2960275.0441115401</v>
      </c>
      <c r="T7" s="28">
        <v>2519224.5531640998</v>
      </c>
      <c r="U7" s="28">
        <v>1947834.95806251</v>
      </c>
      <c r="V7" s="28">
        <v>1276698.8771967599</v>
      </c>
      <c r="W7" s="28">
        <v>743316.35141093296</v>
      </c>
      <c r="X7" s="28">
        <v>1115944.85430652</v>
      </c>
      <c r="Y7" s="27"/>
      <c r="Z7" s="27"/>
      <c r="AA7" s="27"/>
      <c r="AB7" s="27"/>
      <c r="AC7" s="27"/>
      <c r="AD7" s="27"/>
      <c r="AE7" s="29">
        <v>1.4730000000000001</v>
      </c>
      <c r="AF7" s="29">
        <v>0.89</v>
      </c>
      <c r="AG7" s="29">
        <v>0.69499999999999995</v>
      </c>
      <c r="AH7" s="29">
        <v>4.2480000000000002</v>
      </c>
      <c r="AI7" s="29">
        <v>3.1</v>
      </c>
      <c r="AJ7" s="29">
        <v>4.3090000000000002</v>
      </c>
      <c r="AK7" s="27"/>
      <c r="AL7" s="27"/>
      <c r="AM7" s="27"/>
      <c r="AN7" s="27"/>
      <c r="AO7" s="27"/>
      <c r="AP7" s="27"/>
      <c r="AQ7" s="29">
        <v>15.032</v>
      </c>
      <c r="AR7" s="29">
        <v>7.9160000000000004</v>
      </c>
      <c r="AS7" s="29">
        <v>4.0519999999999996</v>
      </c>
      <c r="AT7" s="29">
        <v>17.850999999999999</v>
      </c>
      <c r="AU7" s="29">
        <v>13.537000000000001</v>
      </c>
      <c r="AV7" s="29">
        <v>20.134</v>
      </c>
      <c r="AW7" s="27"/>
      <c r="AX7" s="27"/>
      <c r="AY7" s="27"/>
      <c r="AZ7" s="27"/>
      <c r="BA7" s="27"/>
      <c r="BB7" s="27"/>
      <c r="BC7" s="29">
        <v>39.96</v>
      </c>
      <c r="BD7" s="29">
        <v>40.945999999999998</v>
      </c>
      <c r="BE7" s="29">
        <v>47.46</v>
      </c>
      <c r="BF7" s="29">
        <v>46.039000000000001</v>
      </c>
      <c r="BG7" s="29">
        <v>32.411000000000001</v>
      </c>
      <c r="BH7" s="29">
        <v>30.850999999999999</v>
      </c>
      <c r="BI7" s="27"/>
      <c r="BJ7" s="27"/>
      <c r="BK7" s="27"/>
      <c r="BL7" s="27"/>
      <c r="BM7" s="27"/>
      <c r="BN7" s="27"/>
      <c r="BO7" s="29">
        <v>51.012</v>
      </c>
      <c r="BP7" s="29">
        <v>60.796999999999997</v>
      </c>
      <c r="BQ7" s="29">
        <v>45.774999999999999</v>
      </c>
      <c r="BR7" s="29">
        <v>59.384</v>
      </c>
      <c r="BS7" s="29">
        <v>130.131</v>
      </c>
      <c r="BT7" s="29">
        <v>120.18</v>
      </c>
      <c r="BU7" s="27"/>
      <c r="BV7" s="27"/>
      <c r="BW7" s="27"/>
      <c r="BX7" s="27"/>
      <c r="BY7" s="27"/>
      <c r="BZ7" s="27"/>
      <c r="CA7" s="29">
        <v>9.734</v>
      </c>
      <c r="CB7" s="29">
        <v>9.8680000000000003</v>
      </c>
      <c r="CC7" s="29">
        <v>12.89</v>
      </c>
      <c r="CD7" s="29">
        <v>23.084</v>
      </c>
      <c r="CE7" s="29">
        <v>24.606000000000002</v>
      </c>
      <c r="CF7" s="29">
        <v>21.401</v>
      </c>
      <c r="CG7" s="27"/>
      <c r="CH7" s="27"/>
      <c r="CI7" s="27"/>
      <c r="CJ7" s="27"/>
      <c r="CK7" s="27"/>
      <c r="CL7" s="27"/>
      <c r="CM7" s="29">
        <v>4.47</v>
      </c>
      <c r="CN7" s="29">
        <v>4.6980000000000004</v>
      </c>
      <c r="CO7" s="29">
        <v>3.5179999999999998</v>
      </c>
      <c r="CP7" s="27"/>
      <c r="CQ7" s="27"/>
      <c r="CR7" s="27"/>
      <c r="CS7" s="27"/>
      <c r="CT7" s="27"/>
      <c r="CU7" s="27"/>
      <c r="CV7" s="27"/>
      <c r="CW7" s="27"/>
      <c r="CX7" s="27"/>
      <c r="CY7" s="29">
        <v>6.3520000000000003</v>
      </c>
      <c r="CZ7" s="29">
        <v>7.2309999999999999</v>
      </c>
      <c r="DA7" s="29">
        <v>7.47</v>
      </c>
      <c r="DB7" s="29">
        <v>6.9109999999999996</v>
      </c>
      <c r="DC7" s="29">
        <v>5.3310000000000004</v>
      </c>
      <c r="DD7" s="29">
        <v>4.9939999999999998</v>
      </c>
      <c r="DE7" s="27"/>
      <c r="DF7" s="27"/>
      <c r="DG7" s="27"/>
      <c r="DH7" s="27"/>
      <c r="DI7" s="27"/>
      <c r="DJ7" s="27"/>
      <c r="DK7" s="29">
        <v>7.6559999999999997</v>
      </c>
      <c r="DL7" s="29">
        <v>19.175000000000001</v>
      </c>
      <c r="DM7" s="29">
        <v>11.467000000000001</v>
      </c>
      <c r="DN7" s="29">
        <v>0.93400000000000005</v>
      </c>
      <c r="DO7" s="29">
        <v>24.843</v>
      </c>
      <c r="DP7" s="29">
        <v>18.643000000000001</v>
      </c>
      <c r="DQ7" s="27"/>
      <c r="DR7" s="27"/>
      <c r="DS7" s="27"/>
      <c r="DT7" s="27"/>
      <c r="DU7" s="27"/>
      <c r="DV7" s="27"/>
      <c r="DW7" s="29">
        <v>24.359000000000002</v>
      </c>
      <c r="DX7" s="29">
        <v>24.1</v>
      </c>
      <c r="DY7" s="29">
        <v>27.16</v>
      </c>
      <c r="DZ7" s="29">
        <v>50.140999999999998</v>
      </c>
      <c r="EA7" s="29">
        <v>75.92</v>
      </c>
      <c r="EB7" s="29">
        <v>69.367999999999995</v>
      </c>
      <c r="EC7" s="27"/>
      <c r="ED7" s="27"/>
      <c r="EE7" s="27"/>
      <c r="EF7" s="27"/>
      <c r="EG7" s="27"/>
      <c r="EH7" s="27"/>
      <c r="EI7" s="29">
        <v>5.0650000000000004</v>
      </c>
      <c r="EJ7" s="29">
        <v>6.0359999999999996</v>
      </c>
      <c r="EK7" s="29">
        <v>6.2809999999999997</v>
      </c>
      <c r="EL7" s="29">
        <v>5.5670000000000002</v>
      </c>
      <c r="EM7" s="29">
        <v>4.3170000000000002</v>
      </c>
      <c r="EN7" s="29">
        <v>4.05</v>
      </c>
      <c r="EO7" s="27"/>
      <c r="EP7" s="27"/>
      <c r="EQ7" s="27"/>
      <c r="ER7" s="27"/>
      <c r="ES7" s="27"/>
      <c r="ET7" s="27"/>
      <c r="EU7" s="29">
        <v>51.012</v>
      </c>
      <c r="EV7" s="29">
        <v>60.796999999999997</v>
      </c>
      <c r="EW7" s="29">
        <v>45.774999999999999</v>
      </c>
      <c r="EX7" s="29">
        <v>59.384</v>
      </c>
      <c r="EY7" s="29">
        <v>130.131</v>
      </c>
      <c r="EZ7" s="29">
        <v>120.18</v>
      </c>
      <c r="FA7" s="27"/>
      <c r="FB7" s="27"/>
      <c r="FC7" s="27"/>
      <c r="FD7" s="27"/>
      <c r="FE7" s="27"/>
      <c r="FF7" s="27"/>
      <c r="FG7" s="28">
        <v>16668.750248383702</v>
      </c>
      <c r="FH7" s="28">
        <v>44406.517266761497</v>
      </c>
      <c r="FI7" s="28">
        <v>21160.443737637299</v>
      </c>
      <c r="FJ7" s="28">
        <v>1267.7384223788999</v>
      </c>
      <c r="FK7" s="28">
        <v>26447.209956124399</v>
      </c>
      <c r="FL7" s="28">
        <v>22344.092653133001</v>
      </c>
      <c r="FM7" s="27"/>
      <c r="FN7" s="27"/>
      <c r="FO7" s="27"/>
      <c r="FP7" s="27"/>
      <c r="FQ7" s="27"/>
      <c r="FR7" s="27"/>
    </row>
    <row r="8" spans="1:174" ht="19.350000000000001" customHeight="1" x14ac:dyDescent="0.25">
      <c r="A8" s="24">
        <f t="shared" si="0"/>
        <v>7</v>
      </c>
      <c r="B8" s="20" t="s">
        <v>127</v>
      </c>
      <c r="C8" s="19" t="s">
        <v>121</v>
      </c>
      <c r="D8" s="19" t="s">
        <v>122</v>
      </c>
      <c r="E8" s="32" t="s">
        <v>109</v>
      </c>
      <c r="F8" s="32" t="s">
        <v>128</v>
      </c>
      <c r="G8" s="21">
        <v>4423750.06591901</v>
      </c>
      <c r="H8" s="21">
        <v>3736716.6523821699</v>
      </c>
      <c r="I8" s="21">
        <v>3184491.9808208901</v>
      </c>
      <c r="J8" s="22"/>
      <c r="K8" s="22"/>
      <c r="L8" s="22"/>
      <c r="M8" s="22"/>
      <c r="N8" s="22"/>
      <c r="O8" s="22"/>
      <c r="P8" s="22"/>
      <c r="Q8" s="22"/>
      <c r="R8" s="22"/>
      <c r="S8" s="21">
        <v>3595000.0535696698</v>
      </c>
      <c r="T8" s="21">
        <v>3036001.7751343502</v>
      </c>
      <c r="U8" s="21">
        <v>2761156.7373387502</v>
      </c>
      <c r="V8" s="22"/>
      <c r="W8" s="22"/>
      <c r="X8" s="22"/>
      <c r="Y8" s="22"/>
      <c r="Z8" s="22"/>
      <c r="AA8" s="22"/>
      <c r="AB8" s="22"/>
      <c r="AC8" s="22"/>
      <c r="AD8" s="22"/>
      <c r="AE8" s="23">
        <v>1.2889999999999999</v>
      </c>
      <c r="AF8" s="23">
        <v>1.2909999999999999</v>
      </c>
      <c r="AG8" s="23">
        <v>1.369</v>
      </c>
      <c r="AH8" s="22"/>
      <c r="AI8" s="22"/>
      <c r="AJ8" s="22"/>
      <c r="AK8" s="22"/>
      <c r="AL8" s="22"/>
      <c r="AM8" s="22"/>
      <c r="AN8" s="22"/>
      <c r="AO8" s="22"/>
      <c r="AP8" s="22"/>
      <c r="AQ8" s="23">
        <v>15.077</v>
      </c>
      <c r="AR8" s="23">
        <v>15.981999999999999</v>
      </c>
      <c r="AS8" s="23">
        <v>16.829000000000001</v>
      </c>
      <c r="AT8" s="22"/>
      <c r="AU8" s="22"/>
      <c r="AV8" s="22"/>
      <c r="AW8" s="22"/>
      <c r="AX8" s="22"/>
      <c r="AY8" s="22"/>
      <c r="AZ8" s="22"/>
      <c r="BA8" s="22"/>
      <c r="BB8" s="22"/>
      <c r="BC8" s="23">
        <v>45.451000000000001</v>
      </c>
      <c r="BD8" s="23">
        <v>39.537999999999997</v>
      </c>
      <c r="BE8" s="23">
        <v>32.162999999999997</v>
      </c>
      <c r="BF8" s="22"/>
      <c r="BG8" s="22"/>
      <c r="BH8" s="22"/>
      <c r="BI8" s="22"/>
      <c r="BJ8" s="22"/>
      <c r="BK8" s="22"/>
      <c r="BL8" s="22"/>
      <c r="BM8" s="22"/>
      <c r="BN8" s="22"/>
      <c r="BO8" s="23">
        <v>17.82</v>
      </c>
      <c r="BP8" s="23">
        <v>10.861000000000001</v>
      </c>
      <c r="BQ8" s="23">
        <v>16.568000000000001</v>
      </c>
      <c r="BR8" s="22"/>
      <c r="BS8" s="22"/>
      <c r="BT8" s="22"/>
      <c r="BU8" s="22"/>
      <c r="BV8" s="22"/>
      <c r="BW8" s="22"/>
      <c r="BX8" s="22"/>
      <c r="BY8" s="22"/>
      <c r="BZ8" s="22"/>
      <c r="CA8" s="23">
        <v>8.9710000000000001</v>
      </c>
      <c r="CB8" s="23">
        <v>8.032</v>
      </c>
      <c r="CC8" s="23">
        <v>8.1349999999999998</v>
      </c>
      <c r="CD8" s="22"/>
      <c r="CE8" s="22"/>
      <c r="CF8" s="22"/>
      <c r="CG8" s="22"/>
      <c r="CH8" s="22"/>
      <c r="CI8" s="22"/>
      <c r="CJ8" s="22"/>
      <c r="CK8" s="22"/>
      <c r="CL8" s="22"/>
      <c r="CM8" s="23">
        <v>2.1</v>
      </c>
      <c r="CN8" s="23">
        <v>2.8380000000000001</v>
      </c>
      <c r="CO8" s="23">
        <v>5.4809999999999999</v>
      </c>
      <c r="CP8" s="22"/>
      <c r="CQ8" s="22"/>
      <c r="CR8" s="22"/>
      <c r="CS8" s="22"/>
      <c r="CT8" s="22"/>
      <c r="CU8" s="22"/>
      <c r="CV8" s="22"/>
      <c r="CW8" s="22"/>
      <c r="CX8" s="22"/>
      <c r="CY8" s="23">
        <v>6.6459999999999999</v>
      </c>
      <c r="CZ8" s="23">
        <v>5.1210000000000004</v>
      </c>
      <c r="DA8" s="23">
        <v>3.8359999999999999</v>
      </c>
      <c r="DB8" s="22"/>
      <c r="DC8" s="22"/>
      <c r="DD8" s="22"/>
      <c r="DE8" s="22"/>
      <c r="DF8" s="22"/>
      <c r="DG8" s="22"/>
      <c r="DH8" s="22"/>
      <c r="DI8" s="22"/>
      <c r="DJ8" s="22"/>
      <c r="DK8" s="23">
        <v>13.928000000000001</v>
      </c>
      <c r="DL8" s="23">
        <v>-1.2549999999999999</v>
      </c>
      <c r="DM8" s="23">
        <v>33.929000000000002</v>
      </c>
      <c r="DN8" s="22"/>
      <c r="DO8" s="22"/>
      <c r="DP8" s="22"/>
      <c r="DQ8" s="22"/>
      <c r="DR8" s="22"/>
      <c r="DS8" s="22"/>
      <c r="DT8" s="22"/>
      <c r="DU8" s="22"/>
      <c r="DV8" s="22"/>
      <c r="DW8" s="23">
        <v>19.739000000000001</v>
      </c>
      <c r="DX8" s="23">
        <v>20.314</v>
      </c>
      <c r="DY8" s="23">
        <v>25.292999999999999</v>
      </c>
      <c r="DZ8" s="22"/>
      <c r="EA8" s="22"/>
      <c r="EB8" s="22"/>
      <c r="EC8" s="22"/>
      <c r="ED8" s="22"/>
      <c r="EE8" s="22"/>
      <c r="EF8" s="22"/>
      <c r="EG8" s="22"/>
      <c r="EH8" s="22"/>
      <c r="EI8" s="23">
        <v>5.5750000000000002</v>
      </c>
      <c r="EJ8" s="23">
        <v>4.4089999999999998</v>
      </c>
      <c r="EK8" s="23">
        <v>3.3330000000000002</v>
      </c>
      <c r="EL8" s="22"/>
      <c r="EM8" s="22"/>
      <c r="EN8" s="22"/>
      <c r="EO8" s="22"/>
      <c r="EP8" s="22"/>
      <c r="EQ8" s="22"/>
      <c r="ER8" s="22"/>
      <c r="ES8" s="22"/>
      <c r="ET8" s="22"/>
      <c r="EU8" s="23">
        <v>17.82</v>
      </c>
      <c r="EV8" s="23">
        <v>10.861000000000001</v>
      </c>
      <c r="EW8" s="23">
        <v>16.568000000000001</v>
      </c>
      <c r="EX8" s="22"/>
      <c r="EY8" s="22"/>
      <c r="EZ8" s="22"/>
      <c r="FA8" s="22"/>
      <c r="FB8" s="22"/>
      <c r="FC8" s="22"/>
      <c r="FD8" s="22"/>
      <c r="FE8" s="22"/>
      <c r="FF8" s="22"/>
      <c r="FG8" s="21">
        <v>31250.000465661298</v>
      </c>
      <c r="FH8" s="21">
        <v>-1932.1182277053599</v>
      </c>
      <c r="FI8" s="21">
        <v>36015.087878331498</v>
      </c>
      <c r="FJ8" s="22"/>
      <c r="FK8" s="22"/>
      <c r="FL8" s="22"/>
      <c r="FM8" s="22"/>
      <c r="FN8" s="22"/>
      <c r="FO8" s="22"/>
      <c r="FP8" s="22"/>
      <c r="FQ8" s="22"/>
      <c r="FR8" s="22"/>
    </row>
    <row r="9" spans="1:174" ht="19.350000000000001" customHeight="1" x14ac:dyDescent="0.25">
      <c r="A9" s="24">
        <f t="shared" si="0"/>
        <v>8</v>
      </c>
      <c r="B9" s="20" t="s">
        <v>129</v>
      </c>
      <c r="C9" s="19" t="s">
        <v>130</v>
      </c>
      <c r="D9" s="19" t="s">
        <v>103</v>
      </c>
      <c r="E9" s="32" t="s">
        <v>115</v>
      </c>
      <c r="F9" s="32" t="s">
        <v>131</v>
      </c>
      <c r="G9" s="22"/>
      <c r="H9" s="21">
        <v>3347174.50931668</v>
      </c>
      <c r="I9" s="21">
        <v>3162878.0660033198</v>
      </c>
      <c r="J9" s="21">
        <v>3607877.2650361098</v>
      </c>
      <c r="K9" s="21">
        <v>3031707.31526613</v>
      </c>
      <c r="L9" s="21">
        <v>2329070.4268813101</v>
      </c>
      <c r="M9" s="21">
        <v>3771218.8964784099</v>
      </c>
      <c r="N9" s="21">
        <v>4315351.2929678001</v>
      </c>
      <c r="O9" s="21">
        <v>3520790.4889136599</v>
      </c>
      <c r="P9" s="21">
        <v>2787566.5439069299</v>
      </c>
      <c r="Q9" s="22"/>
      <c r="R9" s="22"/>
      <c r="S9" s="22"/>
      <c r="T9" s="21">
        <v>632381.30950927699</v>
      </c>
      <c r="U9" s="21">
        <v>586154.80524301506</v>
      </c>
      <c r="V9" s="21">
        <v>398697.12817668897</v>
      </c>
      <c r="W9" s="21">
        <v>422899.72874522198</v>
      </c>
      <c r="X9" s="21">
        <v>4083.82596075535</v>
      </c>
      <c r="Y9" s="21">
        <v>4111.6006970405597</v>
      </c>
      <c r="Z9" s="21">
        <v>1015351.45622492</v>
      </c>
      <c r="AA9" s="21">
        <v>790513.82839679695</v>
      </c>
      <c r="AB9" s="21">
        <v>1340674.9250292799</v>
      </c>
      <c r="AC9" s="22"/>
      <c r="AD9" s="22"/>
      <c r="AE9" s="22"/>
      <c r="AF9" s="23">
        <v>0.63100000000000001</v>
      </c>
      <c r="AG9" s="23">
        <v>0.51900000000000002</v>
      </c>
      <c r="AH9" s="23">
        <v>1.361</v>
      </c>
      <c r="AI9" s="23">
        <v>0.627</v>
      </c>
      <c r="AJ9" s="23">
        <v>-0.14799999999999999</v>
      </c>
      <c r="AK9" s="23">
        <v>0.49099999999999999</v>
      </c>
      <c r="AL9" s="23">
        <v>0.53900000000000003</v>
      </c>
      <c r="AM9" s="23">
        <v>0.66400000000000003</v>
      </c>
      <c r="AN9" s="23">
        <v>0.503</v>
      </c>
      <c r="AO9" s="22"/>
      <c r="AP9" s="22"/>
      <c r="AQ9" s="22"/>
      <c r="AR9" s="23">
        <v>21.02</v>
      </c>
      <c r="AS9" s="23">
        <v>15.026</v>
      </c>
      <c r="AT9" s="23">
        <v>34.902999999999999</v>
      </c>
      <c r="AU9" s="23">
        <v>22.08</v>
      </c>
      <c r="AV9" s="23">
        <v>-7.7430000000000003</v>
      </c>
      <c r="AW9" s="23">
        <v>25.3</v>
      </c>
      <c r="AX9" s="23">
        <v>26.16</v>
      </c>
      <c r="AY9" s="23">
        <v>26.332000000000001</v>
      </c>
      <c r="AZ9" s="23">
        <v>18.675999999999998</v>
      </c>
      <c r="BA9" s="22"/>
      <c r="BB9" s="22"/>
      <c r="BC9" s="22"/>
      <c r="BD9" s="23">
        <v>35.677</v>
      </c>
      <c r="BE9" s="23">
        <v>38.389000000000003</v>
      </c>
      <c r="BF9" s="23">
        <v>41.938000000000002</v>
      </c>
      <c r="BG9" s="23">
        <v>43.326999999999998</v>
      </c>
      <c r="BH9" s="23">
        <v>51.896000000000001</v>
      </c>
      <c r="BI9" s="23">
        <v>57.795000000000002</v>
      </c>
      <c r="BJ9" s="23">
        <v>63.604999999999997</v>
      </c>
      <c r="BK9" s="23">
        <v>48.933</v>
      </c>
      <c r="BL9" s="23">
        <v>39.704000000000001</v>
      </c>
      <c r="BM9" s="22"/>
      <c r="BN9" s="22"/>
      <c r="BO9" s="22"/>
      <c r="BP9" s="23">
        <v>234.15199999999999</v>
      </c>
      <c r="BQ9" s="23">
        <v>237.125</v>
      </c>
      <c r="BR9" s="23">
        <v>349.73500000000001</v>
      </c>
      <c r="BS9" s="23">
        <v>291.18900000000002</v>
      </c>
      <c r="BT9" s="22" t="s">
        <v>111</v>
      </c>
      <c r="BU9" s="22" t="s">
        <v>111</v>
      </c>
      <c r="BV9" s="23">
        <v>72.757000000000005</v>
      </c>
      <c r="BW9" s="23">
        <v>132.86000000000001</v>
      </c>
      <c r="BX9" s="23">
        <v>109.364</v>
      </c>
      <c r="BY9" s="22"/>
      <c r="BZ9" s="22"/>
      <c r="CA9" s="22"/>
      <c r="CB9" s="23">
        <v>2.9169999999999998</v>
      </c>
      <c r="CC9" s="23">
        <v>3.0950000000000002</v>
      </c>
      <c r="CD9" s="23">
        <v>3.8450000000000002</v>
      </c>
      <c r="CE9" s="23">
        <v>3.9550000000000001</v>
      </c>
      <c r="CF9" s="23">
        <v>1.6839999999999999</v>
      </c>
      <c r="CG9" s="23">
        <v>2.0990000000000002</v>
      </c>
      <c r="CH9" s="23">
        <v>1.8089999999999999</v>
      </c>
      <c r="CI9" s="23">
        <v>2.3980000000000001</v>
      </c>
      <c r="CJ9" s="23">
        <v>2.6949999999999998</v>
      </c>
      <c r="CK9" s="22"/>
      <c r="CL9" s="22"/>
      <c r="CM9" s="22"/>
      <c r="CN9" s="22"/>
      <c r="CO9" s="22"/>
      <c r="CP9" s="22"/>
      <c r="CQ9" s="22"/>
      <c r="CR9" s="23">
        <v>0</v>
      </c>
      <c r="CS9" s="22"/>
      <c r="CT9" s="22"/>
      <c r="CU9" s="22"/>
      <c r="CV9" s="22"/>
      <c r="CW9" s="22"/>
      <c r="CX9" s="22"/>
      <c r="CY9" s="22"/>
      <c r="CZ9" s="23">
        <v>0.33400000000000002</v>
      </c>
      <c r="DA9" s="23">
        <v>0.27500000000000002</v>
      </c>
      <c r="DB9" s="23">
        <v>3.5009999999999999</v>
      </c>
      <c r="DC9" s="23">
        <v>1.052</v>
      </c>
      <c r="DD9" s="23">
        <v>0</v>
      </c>
      <c r="DE9" s="23">
        <v>5.2999999999999999E-2</v>
      </c>
      <c r="DF9" s="23">
        <v>0.109</v>
      </c>
      <c r="DG9" s="23">
        <v>0.51500000000000001</v>
      </c>
      <c r="DH9" s="23">
        <v>0.504</v>
      </c>
      <c r="DI9" s="22"/>
      <c r="DJ9" s="22"/>
      <c r="DK9" s="22"/>
      <c r="DL9" s="22"/>
      <c r="DM9" s="22"/>
      <c r="DN9" s="22"/>
      <c r="DO9" s="22"/>
      <c r="DP9" s="22"/>
      <c r="DQ9" s="23">
        <v>0</v>
      </c>
      <c r="DR9" s="22"/>
      <c r="DS9" s="22"/>
      <c r="DT9" s="22"/>
      <c r="DU9" s="22"/>
      <c r="DV9" s="22"/>
      <c r="DW9" s="22"/>
      <c r="DX9" s="23">
        <v>8.1760000000000002</v>
      </c>
      <c r="DY9" s="23">
        <v>8.0609999999999999</v>
      </c>
      <c r="DZ9" s="23">
        <v>9.1690000000000005</v>
      </c>
      <c r="EA9" s="23">
        <v>9.1289999999999996</v>
      </c>
      <c r="EB9" s="23">
        <v>3.2450000000000001</v>
      </c>
      <c r="EC9" s="23">
        <v>3.6309999999999998</v>
      </c>
      <c r="ED9" s="23">
        <v>2.8439999999999999</v>
      </c>
      <c r="EE9" s="23">
        <v>4.9000000000000004</v>
      </c>
      <c r="EF9" s="23">
        <v>6.7880000000000003</v>
      </c>
      <c r="EG9" s="22"/>
      <c r="EH9" s="22"/>
      <c r="EI9" s="22"/>
      <c r="EJ9" s="23">
        <v>0.314</v>
      </c>
      <c r="EK9" s="23">
        <v>0.254</v>
      </c>
      <c r="EL9" s="23">
        <v>3.1230000000000002</v>
      </c>
      <c r="EM9" s="23">
        <v>0.92600000000000005</v>
      </c>
      <c r="EN9" s="23">
        <v>0</v>
      </c>
      <c r="EO9" s="23">
        <v>4.7E-2</v>
      </c>
      <c r="EP9" s="23">
        <v>9.6000000000000002E-2</v>
      </c>
      <c r="EQ9" s="23">
        <v>0.45300000000000001</v>
      </c>
      <c r="ER9" s="23">
        <v>0.46500000000000002</v>
      </c>
      <c r="ES9" s="22"/>
      <c r="ET9" s="22"/>
      <c r="EU9" s="22"/>
      <c r="EV9" s="23">
        <v>234.15199999999999</v>
      </c>
      <c r="EW9" s="23">
        <v>237.125</v>
      </c>
      <c r="EX9" s="23">
        <v>349.73500000000001</v>
      </c>
      <c r="EY9" s="23">
        <v>291.18900000000002</v>
      </c>
      <c r="EZ9" s="22" t="s">
        <v>111</v>
      </c>
      <c r="FA9" s="22" t="s">
        <v>111</v>
      </c>
      <c r="FB9" s="23">
        <v>72.757000000000005</v>
      </c>
      <c r="FC9" s="23">
        <v>132.86000000000001</v>
      </c>
      <c r="FD9" s="23">
        <v>109.364</v>
      </c>
      <c r="FE9" s="22"/>
      <c r="FF9" s="22"/>
      <c r="FG9" s="22"/>
      <c r="FH9" s="22"/>
      <c r="FI9" s="22"/>
      <c r="FJ9" s="22"/>
      <c r="FK9" s="22"/>
      <c r="FL9" s="21">
        <v>0</v>
      </c>
      <c r="FM9" s="21">
        <v>0</v>
      </c>
      <c r="FN9" s="22"/>
      <c r="FO9" s="22"/>
      <c r="FP9" s="22"/>
      <c r="FQ9" s="22"/>
      <c r="FR9" s="22"/>
    </row>
    <row r="10" spans="1:174" ht="19.350000000000001" customHeight="1" x14ac:dyDescent="0.25">
      <c r="A10" s="24">
        <f t="shared" si="0"/>
        <v>9</v>
      </c>
      <c r="B10" s="25" t="s">
        <v>132</v>
      </c>
      <c r="C10" s="26" t="s">
        <v>113</v>
      </c>
      <c r="D10" s="26" t="s">
        <v>114</v>
      </c>
      <c r="E10" s="33" t="s">
        <v>115</v>
      </c>
      <c r="F10" s="33" t="s">
        <v>119</v>
      </c>
      <c r="G10" s="27"/>
      <c r="H10" s="28">
        <v>3061898.8126650499</v>
      </c>
      <c r="I10" s="28">
        <v>2342408.0665728999</v>
      </c>
      <c r="J10" s="28">
        <v>1931419.52726524</v>
      </c>
      <c r="K10" s="28">
        <v>1520848.3864396799</v>
      </c>
      <c r="L10" s="28">
        <v>1418417.14621522</v>
      </c>
      <c r="M10" s="28">
        <v>344458.37600966898</v>
      </c>
      <c r="N10" s="28">
        <v>35131.390847265699</v>
      </c>
      <c r="O10" s="27"/>
      <c r="P10" s="27"/>
      <c r="Q10" s="27"/>
      <c r="R10" s="27"/>
      <c r="S10" s="27"/>
      <c r="T10" s="28">
        <v>2608139.42822032</v>
      </c>
      <c r="U10" s="28">
        <v>1946888.9190517401</v>
      </c>
      <c r="V10" s="28">
        <v>1733657.1499168901</v>
      </c>
      <c r="W10" s="28">
        <v>1368095.5238826601</v>
      </c>
      <c r="X10" s="28">
        <v>327212.01087720698</v>
      </c>
      <c r="Y10" s="28">
        <v>319276.76431266603</v>
      </c>
      <c r="Z10" s="28">
        <v>25363.6731281877</v>
      </c>
      <c r="AA10" s="27"/>
      <c r="AB10" s="27"/>
      <c r="AC10" s="27"/>
      <c r="AD10" s="27"/>
      <c r="AE10" s="27"/>
      <c r="AF10" s="29">
        <v>2.169</v>
      </c>
      <c r="AG10" s="29">
        <v>2.3570000000000002</v>
      </c>
      <c r="AH10" s="29">
        <v>2.512</v>
      </c>
      <c r="AI10" s="29">
        <v>2.8340000000000001</v>
      </c>
      <c r="AJ10" s="29">
        <v>1.8180000000000001</v>
      </c>
      <c r="AK10" s="29">
        <v>2.82</v>
      </c>
      <c r="AL10" s="29">
        <v>-1.95</v>
      </c>
      <c r="AM10" s="27"/>
      <c r="AN10" s="27"/>
      <c r="AO10" s="27"/>
      <c r="AP10" s="27"/>
      <c r="AQ10" s="27"/>
      <c r="AR10" s="29">
        <v>18.672999999999998</v>
      </c>
      <c r="AS10" s="29">
        <v>21.588000000000001</v>
      </c>
      <c r="AT10" s="29">
        <v>28.225000000000001</v>
      </c>
      <c r="AU10" s="29">
        <v>47.774000000000001</v>
      </c>
      <c r="AV10" s="29">
        <v>68.682000000000002</v>
      </c>
      <c r="AW10" s="29">
        <v>42.591000000000001</v>
      </c>
      <c r="AX10" s="29">
        <v>-7.3659999999999997</v>
      </c>
      <c r="AY10" s="27"/>
      <c r="AZ10" s="27"/>
      <c r="BA10" s="27"/>
      <c r="BB10" s="27"/>
      <c r="BC10" s="27"/>
      <c r="BD10" s="29">
        <v>47.728000000000002</v>
      </c>
      <c r="BE10" s="29">
        <v>50.34</v>
      </c>
      <c r="BF10" s="29">
        <v>39.759</v>
      </c>
      <c r="BG10" s="29">
        <v>27.099</v>
      </c>
      <c r="BH10" s="29">
        <v>12.868</v>
      </c>
      <c r="BI10" s="29">
        <v>11.323</v>
      </c>
      <c r="BJ10" s="29">
        <v>5.2999999999999999E-2</v>
      </c>
      <c r="BK10" s="27"/>
      <c r="BL10" s="27"/>
      <c r="BM10" s="27"/>
      <c r="BN10" s="27"/>
      <c r="BO10" s="27"/>
      <c r="BP10" s="29">
        <v>36.442</v>
      </c>
      <c r="BQ10" s="29">
        <v>32.456000000000003</v>
      </c>
      <c r="BR10" s="29">
        <v>31.67</v>
      </c>
      <c r="BS10" s="29">
        <v>40.774000000000001</v>
      </c>
      <c r="BT10" s="29">
        <v>362.06599999999997</v>
      </c>
      <c r="BU10" s="29">
        <v>41.843000000000004</v>
      </c>
      <c r="BV10" s="29">
        <v>96.37</v>
      </c>
      <c r="BW10" s="27"/>
      <c r="BX10" s="27"/>
      <c r="BY10" s="27"/>
      <c r="BZ10" s="27"/>
      <c r="CA10" s="27"/>
      <c r="CB10" s="29">
        <v>10.939</v>
      </c>
      <c r="CC10" s="29">
        <v>12.507999999999999</v>
      </c>
      <c r="CD10" s="29">
        <v>8.9359999999999999</v>
      </c>
      <c r="CE10" s="29">
        <v>8.8510000000000009</v>
      </c>
      <c r="CF10" s="29">
        <v>2.2090000000000001</v>
      </c>
      <c r="CG10" s="29">
        <v>4.4539999999999997</v>
      </c>
      <c r="CH10" s="29">
        <v>26.481000000000002</v>
      </c>
      <c r="CI10" s="27"/>
      <c r="CJ10" s="27"/>
      <c r="CK10" s="27"/>
      <c r="CL10" s="27"/>
      <c r="CM10" s="27"/>
      <c r="CN10" s="29">
        <v>3.9159999999999999</v>
      </c>
      <c r="CO10" s="29">
        <v>3.2469999999999999</v>
      </c>
      <c r="CP10" s="29">
        <v>3.28</v>
      </c>
      <c r="CQ10" s="29">
        <v>2.9969999999999999</v>
      </c>
      <c r="CR10" s="29">
        <v>2.8460000000000001</v>
      </c>
      <c r="CS10" s="29">
        <v>2.871</v>
      </c>
      <c r="CT10" s="29">
        <v>6.25</v>
      </c>
      <c r="CU10" s="27"/>
      <c r="CV10" s="27"/>
      <c r="CW10" s="27"/>
      <c r="CX10" s="27"/>
      <c r="CY10" s="27"/>
      <c r="CZ10" s="29">
        <v>7.81</v>
      </c>
      <c r="DA10" s="29">
        <v>6.2610000000000001</v>
      </c>
      <c r="DB10" s="29">
        <v>7.1630000000000003</v>
      </c>
      <c r="DC10" s="29">
        <v>8.2319999999999993</v>
      </c>
      <c r="DD10" s="29">
        <v>4.2450000000000001</v>
      </c>
      <c r="DE10" s="29">
        <v>5.39</v>
      </c>
      <c r="DF10" s="29">
        <v>0.32100000000000001</v>
      </c>
      <c r="DG10" s="27"/>
      <c r="DH10" s="27"/>
      <c r="DI10" s="27"/>
      <c r="DJ10" s="27"/>
      <c r="DK10" s="27"/>
      <c r="DL10" s="29">
        <v>28.831</v>
      </c>
      <c r="DM10" s="29">
        <v>15.327999999999999</v>
      </c>
      <c r="DN10" s="29">
        <v>15.856999999999999</v>
      </c>
      <c r="DO10" s="29">
        <v>8.8819999999999997</v>
      </c>
      <c r="DP10" s="29">
        <v>16.256</v>
      </c>
      <c r="DQ10" s="29">
        <v>42.317999999999998</v>
      </c>
      <c r="DR10" s="29">
        <v>1.724</v>
      </c>
      <c r="DS10" s="27"/>
      <c r="DT10" s="27"/>
      <c r="DU10" s="27"/>
      <c r="DV10" s="27"/>
      <c r="DW10" s="27"/>
      <c r="DX10" s="29">
        <v>22.92</v>
      </c>
      <c r="DY10" s="29">
        <v>24.847999999999999</v>
      </c>
      <c r="DZ10" s="29">
        <v>22.475000000000001</v>
      </c>
      <c r="EA10" s="29">
        <v>32.661999999999999</v>
      </c>
      <c r="EB10" s="29">
        <v>17.163</v>
      </c>
      <c r="EC10" s="29">
        <v>39.331000000000003</v>
      </c>
      <c r="ED10" s="27" t="s">
        <v>111</v>
      </c>
      <c r="EE10" s="27"/>
      <c r="EF10" s="27"/>
      <c r="EG10" s="27"/>
      <c r="EH10" s="27"/>
      <c r="EI10" s="27"/>
      <c r="EJ10" s="29">
        <v>5.4039999999999999</v>
      </c>
      <c r="EK10" s="29">
        <v>4.3739999999999997</v>
      </c>
      <c r="EL10" s="29">
        <v>5.024</v>
      </c>
      <c r="EM10" s="29">
        <v>6.3150000000000004</v>
      </c>
      <c r="EN10" s="29">
        <v>3.74</v>
      </c>
      <c r="EO10" s="29">
        <v>4.3280000000000003</v>
      </c>
      <c r="EP10" s="29">
        <v>0.20599999999999999</v>
      </c>
      <c r="EQ10" s="27"/>
      <c r="ER10" s="27"/>
      <c r="ES10" s="27"/>
      <c r="ET10" s="27"/>
      <c r="EU10" s="27"/>
      <c r="EV10" s="29">
        <v>36.442</v>
      </c>
      <c r="EW10" s="29">
        <v>32.456000000000003</v>
      </c>
      <c r="EX10" s="29">
        <v>31.67</v>
      </c>
      <c r="EY10" s="29">
        <v>40.774000000000001</v>
      </c>
      <c r="EZ10" s="29">
        <v>362.06599999999997</v>
      </c>
      <c r="FA10" s="29">
        <v>41.843000000000004</v>
      </c>
      <c r="FB10" s="29">
        <v>96.37</v>
      </c>
      <c r="FC10" s="27"/>
      <c r="FD10" s="27"/>
      <c r="FE10" s="27"/>
      <c r="FF10" s="27"/>
      <c r="FG10" s="27"/>
      <c r="FH10" s="28">
        <v>41992.823749780699</v>
      </c>
      <c r="FI10" s="28">
        <v>14147.9134264402</v>
      </c>
      <c r="FJ10" s="28">
        <v>13537.989862635701</v>
      </c>
      <c r="FK10" s="28">
        <v>7609.7901549190301</v>
      </c>
      <c r="FL10" s="28">
        <v>5357.2615599259698</v>
      </c>
      <c r="FM10" s="28">
        <v>3498.9270963706099</v>
      </c>
      <c r="FN10" s="28">
        <v>1.2458823621273001</v>
      </c>
      <c r="FO10" s="27"/>
      <c r="FP10" s="27"/>
      <c r="FQ10" s="27"/>
      <c r="FR10" s="27"/>
    </row>
    <row r="11" spans="1:174" ht="19.350000000000001" customHeight="1" x14ac:dyDescent="0.25">
      <c r="A11" s="24">
        <f t="shared" si="0"/>
        <v>10</v>
      </c>
      <c r="B11" s="20" t="s">
        <v>133</v>
      </c>
      <c r="C11" s="19" t="s">
        <v>134</v>
      </c>
      <c r="D11" s="19" t="s">
        <v>103</v>
      </c>
      <c r="E11" s="32" t="s">
        <v>135</v>
      </c>
      <c r="F11" s="32" t="s">
        <v>136</v>
      </c>
      <c r="G11" s="22"/>
      <c r="H11" s="21">
        <v>2889579.2642176198</v>
      </c>
      <c r="I11" s="21">
        <v>2820710.5000779</v>
      </c>
      <c r="J11" s="21">
        <v>2500078.9014011598</v>
      </c>
      <c r="K11" s="21">
        <v>1903603.42054963</v>
      </c>
      <c r="L11" s="21">
        <v>1405641.81094319</v>
      </c>
      <c r="M11" s="21">
        <v>1893104.2050778901</v>
      </c>
      <c r="N11" s="21">
        <v>756629.95354831195</v>
      </c>
      <c r="O11" s="21">
        <v>299070.135945082</v>
      </c>
      <c r="P11" s="21">
        <v>477981.18640780402</v>
      </c>
      <c r="Q11" s="22"/>
      <c r="R11" s="22"/>
      <c r="S11" s="22"/>
      <c r="T11" s="21">
        <v>98161.703252792402</v>
      </c>
      <c r="U11" s="21">
        <v>26497.106368839701</v>
      </c>
      <c r="V11" s="21">
        <v>35080.916216969497</v>
      </c>
      <c r="W11" s="21">
        <v>13985.742431879</v>
      </c>
      <c r="X11" s="21">
        <v>93701.493863761396</v>
      </c>
      <c r="Y11" s="21">
        <v>58581.074929237402</v>
      </c>
      <c r="Z11" s="21">
        <v>74662.995398044601</v>
      </c>
      <c r="AA11" s="21">
        <v>50734.092772007003</v>
      </c>
      <c r="AB11" s="21">
        <v>1334.4739258289301</v>
      </c>
      <c r="AC11" s="22"/>
      <c r="AD11" s="22"/>
      <c r="AE11" s="22"/>
      <c r="AF11" s="23">
        <v>6.4770000000000003</v>
      </c>
      <c r="AG11" s="23">
        <v>5.3440000000000003</v>
      </c>
      <c r="AH11" s="23">
        <v>6.4320000000000004</v>
      </c>
      <c r="AI11" s="23">
        <v>3.9129999999999998</v>
      </c>
      <c r="AJ11" s="23">
        <v>1.8660000000000001</v>
      </c>
      <c r="AK11" s="23">
        <v>8.2170000000000005</v>
      </c>
      <c r="AL11" s="23">
        <v>22.440999999999999</v>
      </c>
      <c r="AM11" s="23">
        <v>20.292999999999999</v>
      </c>
      <c r="AN11" s="23">
        <v>4.1340000000000003</v>
      </c>
      <c r="AO11" s="22"/>
      <c r="AP11" s="22"/>
      <c r="AQ11" s="22"/>
      <c r="AR11" s="23">
        <v>16.756</v>
      </c>
      <c r="AS11" s="23">
        <v>14.086</v>
      </c>
      <c r="AT11" s="23">
        <v>17.466000000000001</v>
      </c>
      <c r="AU11" s="23">
        <v>11.47</v>
      </c>
      <c r="AV11" s="23">
        <v>5.4560000000000004</v>
      </c>
      <c r="AW11" s="23">
        <v>17.96</v>
      </c>
      <c r="AX11" s="23">
        <v>31.556000000000001</v>
      </c>
      <c r="AY11" s="23">
        <v>50.048000000000002</v>
      </c>
      <c r="AZ11" s="23">
        <v>18.989999999999998</v>
      </c>
      <c r="BA11" s="22"/>
      <c r="BB11" s="22"/>
      <c r="BC11" s="22"/>
      <c r="BD11" s="23">
        <v>0.95299999999999996</v>
      </c>
      <c r="BE11" s="23">
        <v>0.40899999999999997</v>
      </c>
      <c r="BF11" s="23">
        <v>0.24399999999999999</v>
      </c>
      <c r="BG11" s="23">
        <v>0.46700000000000003</v>
      </c>
      <c r="BH11" s="23">
        <v>0.59</v>
      </c>
      <c r="BI11" s="23">
        <v>0.434</v>
      </c>
      <c r="BJ11" s="23">
        <v>1.0820000000000001</v>
      </c>
      <c r="BK11" s="23">
        <v>3.2839999999999998</v>
      </c>
      <c r="BL11" s="23">
        <v>1.1200000000000001</v>
      </c>
      <c r="BM11" s="22"/>
      <c r="BN11" s="22"/>
      <c r="BO11" s="22"/>
      <c r="BP11" s="22" t="s">
        <v>111</v>
      </c>
      <c r="BQ11" s="22" t="s">
        <v>111</v>
      </c>
      <c r="BR11" s="22" t="s">
        <v>111</v>
      </c>
      <c r="BS11" s="22" t="s">
        <v>111</v>
      </c>
      <c r="BT11" s="23">
        <v>74.790000000000006</v>
      </c>
      <c r="BU11" s="22" t="s">
        <v>111</v>
      </c>
      <c r="BV11" s="23">
        <v>261.60599999999999</v>
      </c>
      <c r="BW11" s="23">
        <v>379.22800000000001</v>
      </c>
      <c r="BX11" s="22" t="s">
        <v>111</v>
      </c>
      <c r="BY11" s="22"/>
      <c r="BZ11" s="22"/>
      <c r="CA11" s="22"/>
      <c r="CB11" s="23">
        <v>39.250999999999998</v>
      </c>
      <c r="CC11" s="23">
        <v>37.915999999999997</v>
      </c>
      <c r="CD11" s="23">
        <v>37.969000000000001</v>
      </c>
      <c r="CE11" s="23">
        <v>35.478000000000002</v>
      </c>
      <c r="CF11" s="23">
        <v>32.697000000000003</v>
      </c>
      <c r="CG11" s="23">
        <v>35.683</v>
      </c>
      <c r="CH11" s="23">
        <v>71.763999999999996</v>
      </c>
      <c r="CI11" s="23">
        <v>69.165000000000006</v>
      </c>
      <c r="CJ11" s="23">
        <v>21.77</v>
      </c>
      <c r="CK11" s="22"/>
      <c r="CL11" s="22"/>
      <c r="CM11" s="22"/>
      <c r="CN11" s="22"/>
      <c r="CO11" s="22"/>
      <c r="CP11" s="22"/>
      <c r="CQ11" s="22"/>
      <c r="CR11" s="22"/>
      <c r="CS11" s="22"/>
      <c r="CT11" s="22"/>
      <c r="CU11" s="22"/>
      <c r="CV11" s="22"/>
      <c r="CW11" s="22"/>
      <c r="CX11" s="22"/>
      <c r="CY11" s="22"/>
      <c r="CZ11" s="23">
        <v>1.27</v>
      </c>
      <c r="DA11" s="23">
        <v>1.8240000000000001</v>
      </c>
      <c r="DB11" s="23">
        <v>2.89</v>
      </c>
      <c r="DC11" s="23">
        <v>2.9119999999999999</v>
      </c>
      <c r="DD11" s="23">
        <v>2.8849999999999998</v>
      </c>
      <c r="DE11" s="23">
        <v>1.7929999999999999</v>
      </c>
      <c r="DF11" s="23">
        <v>3.633</v>
      </c>
      <c r="DG11" s="23">
        <v>2.7040000000000002</v>
      </c>
      <c r="DH11" s="23">
        <v>2.1320000000000001</v>
      </c>
      <c r="DI11" s="22"/>
      <c r="DJ11" s="22"/>
      <c r="DK11" s="22"/>
      <c r="DL11" s="23">
        <v>2.3090000000000002</v>
      </c>
      <c r="DM11" s="23">
        <v>10.496</v>
      </c>
      <c r="DN11" s="22"/>
      <c r="DO11" s="22"/>
      <c r="DP11" s="22"/>
      <c r="DQ11" s="22"/>
      <c r="DR11" s="22"/>
      <c r="DS11" s="23">
        <v>-16.763999999999999</v>
      </c>
      <c r="DT11" s="22"/>
      <c r="DU11" s="22"/>
      <c r="DV11" s="22"/>
      <c r="DW11" s="22"/>
      <c r="DX11" s="22" t="s">
        <v>111</v>
      </c>
      <c r="DY11" s="22" t="s">
        <v>111</v>
      </c>
      <c r="DZ11" s="22" t="s">
        <v>111</v>
      </c>
      <c r="EA11" s="22" t="s">
        <v>111</v>
      </c>
      <c r="EB11" s="22" t="s">
        <v>111</v>
      </c>
      <c r="EC11" s="22" t="s">
        <v>111</v>
      </c>
      <c r="ED11" s="22" t="s">
        <v>111</v>
      </c>
      <c r="EE11" s="22" t="s">
        <v>111</v>
      </c>
      <c r="EF11" s="22" t="s">
        <v>111</v>
      </c>
      <c r="EG11" s="22"/>
      <c r="EH11" s="22"/>
      <c r="EI11" s="22"/>
      <c r="EJ11" s="23">
        <v>0.90600000000000003</v>
      </c>
      <c r="EK11" s="23">
        <v>1.45</v>
      </c>
      <c r="EL11" s="23">
        <v>2.5019999999999998</v>
      </c>
      <c r="EM11" s="23">
        <v>2.5459999999999998</v>
      </c>
      <c r="EN11" s="23">
        <v>2.536</v>
      </c>
      <c r="EO11" s="23">
        <v>1.444</v>
      </c>
      <c r="EP11" s="23">
        <v>2.157</v>
      </c>
      <c r="EQ11" s="23">
        <v>2.2170000000000001</v>
      </c>
      <c r="ER11" s="23">
        <v>1.843</v>
      </c>
      <c r="ES11" s="22"/>
      <c r="ET11" s="22"/>
      <c r="EU11" s="22"/>
      <c r="EV11" s="22" t="s">
        <v>111</v>
      </c>
      <c r="EW11" s="22" t="s">
        <v>111</v>
      </c>
      <c r="EX11" s="22" t="s">
        <v>111</v>
      </c>
      <c r="EY11" s="22" t="s">
        <v>111</v>
      </c>
      <c r="EZ11" s="23">
        <v>74.790000000000006</v>
      </c>
      <c r="FA11" s="22" t="s">
        <v>111</v>
      </c>
      <c r="FB11" s="23">
        <v>261.60599999999999</v>
      </c>
      <c r="FC11" s="23">
        <v>379.22800000000001</v>
      </c>
      <c r="FD11" s="22" t="s">
        <v>111</v>
      </c>
      <c r="FE11" s="22"/>
      <c r="FF11" s="22"/>
      <c r="FG11" s="22"/>
      <c r="FH11" s="21">
        <v>547.57780730724301</v>
      </c>
      <c r="FI11" s="21">
        <v>3929.4845402240799</v>
      </c>
      <c r="FJ11" s="22"/>
      <c r="FK11" s="22"/>
      <c r="FL11" s="22"/>
      <c r="FM11" s="22"/>
      <c r="FN11" s="22"/>
      <c r="FO11" s="21">
        <v>-1402.93632745743</v>
      </c>
      <c r="FP11" s="22"/>
      <c r="FQ11" s="22"/>
      <c r="FR11" s="22"/>
    </row>
    <row r="12" spans="1:174" ht="35.1" customHeight="1" x14ac:dyDescent="0.25">
      <c r="A12" s="24">
        <f t="shared" si="0"/>
        <v>11</v>
      </c>
      <c r="B12" s="20" t="s">
        <v>138</v>
      </c>
      <c r="C12" s="19" t="s">
        <v>139</v>
      </c>
      <c r="D12" s="19" t="s">
        <v>140</v>
      </c>
      <c r="E12" s="32" t="s">
        <v>115</v>
      </c>
      <c r="F12" s="32" t="s">
        <v>110</v>
      </c>
      <c r="G12" s="22"/>
      <c r="H12" s="21">
        <v>2462330.0427198401</v>
      </c>
      <c r="I12" s="21">
        <v>1946306.19359016</v>
      </c>
      <c r="J12" s="21">
        <v>1832709.8449230201</v>
      </c>
      <c r="K12" s="22"/>
      <c r="L12" s="21">
        <v>2041611.5266084699</v>
      </c>
      <c r="M12" s="21">
        <v>1613572.7512836501</v>
      </c>
      <c r="N12" s="22"/>
      <c r="O12" s="22"/>
      <c r="P12" s="21">
        <v>218072.363507748</v>
      </c>
      <c r="Q12" s="21">
        <v>202323.81706237799</v>
      </c>
      <c r="R12" s="21">
        <v>172084.740865231</v>
      </c>
      <c r="S12" s="22"/>
      <c r="T12" s="21">
        <v>1716585.2457284899</v>
      </c>
      <c r="U12" s="21">
        <v>1206624.4473457299</v>
      </c>
      <c r="V12" s="21">
        <v>1124398.75656366</v>
      </c>
      <c r="W12" s="22"/>
      <c r="X12" s="21">
        <v>1277294.5188283899</v>
      </c>
      <c r="Y12" s="21">
        <v>1113204.7390937801</v>
      </c>
      <c r="Z12" s="22"/>
      <c r="AA12" s="22"/>
      <c r="AB12" s="21">
        <v>5584.6139311790503</v>
      </c>
      <c r="AC12" s="21">
        <v>57716.594505310102</v>
      </c>
      <c r="AD12" s="21">
        <v>53376.680743694298</v>
      </c>
      <c r="AE12" s="22"/>
      <c r="AF12" s="23">
        <v>7.0999999999999994E-2</v>
      </c>
      <c r="AG12" s="23">
        <v>-0.58399999999999996</v>
      </c>
      <c r="AH12" s="23">
        <v>-5.6000000000000001E-2</v>
      </c>
      <c r="AI12" s="22"/>
      <c r="AJ12" s="23">
        <v>0.40600000000000003</v>
      </c>
      <c r="AK12" s="23">
        <v>-4.8000000000000001E-2</v>
      </c>
      <c r="AL12" s="22"/>
      <c r="AM12" s="22"/>
      <c r="AN12" s="23">
        <v>-0.999</v>
      </c>
      <c r="AO12" s="23">
        <v>0.432</v>
      </c>
      <c r="AP12" s="23">
        <v>2.9860000000000002</v>
      </c>
      <c r="AQ12" s="22"/>
      <c r="AR12" s="23">
        <v>0.23400000000000001</v>
      </c>
      <c r="AS12" s="23">
        <v>-1.657</v>
      </c>
      <c r="AT12" s="23">
        <v>-0.158</v>
      </c>
      <c r="AU12" s="22"/>
      <c r="AV12" s="23">
        <v>1.2629999999999999</v>
      </c>
      <c r="AW12" s="23">
        <v>-0.13</v>
      </c>
      <c r="AX12" s="22"/>
      <c r="AY12" s="22"/>
      <c r="AZ12" s="23">
        <v>-1.194</v>
      </c>
      <c r="BA12" s="23">
        <v>0.621</v>
      </c>
      <c r="BB12" s="23">
        <v>4.359</v>
      </c>
      <c r="BC12" s="22"/>
      <c r="BD12" s="23">
        <v>28.388999999999999</v>
      </c>
      <c r="BE12" s="23">
        <v>31.582999999999998</v>
      </c>
      <c r="BF12" s="23">
        <v>30.971</v>
      </c>
      <c r="BG12" s="22"/>
      <c r="BH12" s="23">
        <v>14.09</v>
      </c>
      <c r="BI12" s="23">
        <v>14.88</v>
      </c>
      <c r="BJ12" s="22"/>
      <c r="BK12" s="22"/>
      <c r="BL12" s="23">
        <v>0.375</v>
      </c>
      <c r="BM12" s="22"/>
      <c r="BN12" s="22"/>
      <c r="BO12" s="22"/>
      <c r="BP12" s="23">
        <v>71.668000000000006</v>
      </c>
      <c r="BQ12" s="23">
        <v>71.381</v>
      </c>
      <c r="BR12" s="23">
        <v>75.971000000000004</v>
      </c>
      <c r="BS12" s="22"/>
      <c r="BT12" s="23">
        <v>111.8</v>
      </c>
      <c r="BU12" s="23">
        <v>105.633</v>
      </c>
      <c r="BV12" s="22"/>
      <c r="BW12" s="22"/>
      <c r="BX12" s="22" t="s">
        <v>111</v>
      </c>
      <c r="BY12" s="23">
        <v>285.77699999999999</v>
      </c>
      <c r="BZ12" s="23">
        <v>259.52800000000002</v>
      </c>
      <c r="CA12" s="22"/>
      <c r="CB12" s="23">
        <v>26.995999999999999</v>
      </c>
      <c r="CC12" s="23">
        <v>34.734000000000002</v>
      </c>
      <c r="CD12" s="23">
        <v>35.834000000000003</v>
      </c>
      <c r="CE12" s="22"/>
      <c r="CF12" s="23">
        <v>35.337000000000003</v>
      </c>
      <c r="CG12" s="23">
        <v>27.826000000000001</v>
      </c>
      <c r="CH12" s="22"/>
      <c r="CI12" s="22"/>
      <c r="CJ12" s="23">
        <v>96.813999999999993</v>
      </c>
      <c r="CK12" s="23">
        <v>70.537000000000006</v>
      </c>
      <c r="CL12" s="23">
        <v>68.495000000000005</v>
      </c>
      <c r="CM12" s="22"/>
      <c r="CN12" s="22"/>
      <c r="CO12" s="22"/>
      <c r="CP12" s="22"/>
      <c r="CQ12" s="22"/>
      <c r="CR12" s="22"/>
      <c r="CS12" s="22"/>
      <c r="CT12" s="22"/>
      <c r="CU12" s="22"/>
      <c r="CV12" s="22"/>
      <c r="CW12" s="22"/>
      <c r="CX12" s="22"/>
      <c r="CY12" s="22"/>
      <c r="CZ12" s="23">
        <v>3.2360000000000002</v>
      </c>
      <c r="DA12" s="23">
        <v>3.399</v>
      </c>
      <c r="DB12" s="22"/>
      <c r="DC12" s="22"/>
      <c r="DD12" s="23">
        <v>2.5840000000000001</v>
      </c>
      <c r="DE12" s="23">
        <v>3.3149999999999999</v>
      </c>
      <c r="DF12" s="22"/>
      <c r="DG12" s="22"/>
      <c r="DH12" s="23">
        <v>1.331</v>
      </c>
      <c r="DI12" s="23">
        <v>2.226</v>
      </c>
      <c r="DJ12" s="23">
        <v>3.5640000000000001</v>
      </c>
      <c r="DK12" s="22"/>
      <c r="DL12" s="23">
        <v>26.19</v>
      </c>
      <c r="DM12" s="23">
        <v>39.276000000000003</v>
      </c>
      <c r="DN12" s="22"/>
      <c r="DO12" s="22"/>
      <c r="DP12" s="23">
        <v>25.978999999999999</v>
      </c>
      <c r="DQ12" s="23">
        <v>27.869</v>
      </c>
      <c r="DR12" s="22"/>
      <c r="DS12" s="22"/>
      <c r="DT12" s="22"/>
      <c r="DU12" s="22"/>
      <c r="DV12" s="22"/>
      <c r="DW12" s="22"/>
      <c r="DX12" s="23">
        <v>95.091999999999999</v>
      </c>
      <c r="DY12" s="23">
        <v>109.977</v>
      </c>
      <c r="DZ12" s="23">
        <v>115.702</v>
      </c>
      <c r="EA12" s="22"/>
      <c r="EB12" s="23">
        <v>250.798</v>
      </c>
      <c r="EC12" s="23">
        <v>187.00200000000001</v>
      </c>
      <c r="ED12" s="22"/>
      <c r="EE12" s="22"/>
      <c r="EF12" s="22" t="s">
        <v>111</v>
      </c>
      <c r="EG12" s="22"/>
      <c r="EH12" s="22"/>
      <c r="EI12" s="22"/>
      <c r="EJ12" s="23">
        <v>2.492</v>
      </c>
      <c r="EK12" s="23">
        <v>2.6909999999999998</v>
      </c>
      <c r="EL12" s="22"/>
      <c r="EM12" s="22"/>
      <c r="EN12" s="23">
        <v>2.1930000000000001</v>
      </c>
      <c r="EO12" s="23">
        <v>2.9140000000000001</v>
      </c>
      <c r="EP12" s="22"/>
      <c r="EQ12" s="22"/>
      <c r="ER12" s="23">
        <v>1.2490000000000001</v>
      </c>
      <c r="ES12" s="23">
        <v>2.097</v>
      </c>
      <c r="ET12" s="23">
        <v>3.3519999999999999</v>
      </c>
      <c r="EU12" s="22"/>
      <c r="EV12" s="23">
        <v>71.668000000000006</v>
      </c>
      <c r="EW12" s="23">
        <v>71.381</v>
      </c>
      <c r="EX12" s="23">
        <v>75.971000000000004</v>
      </c>
      <c r="EY12" s="22"/>
      <c r="EZ12" s="23">
        <v>111.8</v>
      </c>
      <c r="FA12" s="23">
        <v>105.633</v>
      </c>
      <c r="FB12" s="22"/>
      <c r="FC12" s="22"/>
      <c r="FD12" s="22" t="s">
        <v>111</v>
      </c>
      <c r="FE12" s="23">
        <v>285.77699999999999</v>
      </c>
      <c r="FF12" s="23">
        <v>259.52800000000002</v>
      </c>
      <c r="FG12" s="22"/>
      <c r="FH12" s="21">
        <v>14513.787627220199</v>
      </c>
      <c r="FI12" s="21">
        <v>19666.193008422899</v>
      </c>
      <c r="FJ12" s="22"/>
      <c r="FK12" s="22"/>
      <c r="FL12" s="21">
        <v>10159.348428249399</v>
      </c>
      <c r="FM12" s="21">
        <v>7507.7283382415799</v>
      </c>
      <c r="FN12" s="22"/>
      <c r="FO12" s="22"/>
      <c r="FP12" s="22"/>
      <c r="FQ12" s="22"/>
      <c r="FR12" s="22"/>
    </row>
    <row r="13" spans="1:174" ht="19.350000000000001" customHeight="1" x14ac:dyDescent="0.25">
      <c r="A13" s="24">
        <f t="shared" si="0"/>
        <v>12</v>
      </c>
      <c r="B13" s="25" t="s">
        <v>141</v>
      </c>
      <c r="C13" s="26" t="s">
        <v>142</v>
      </c>
      <c r="D13" s="26" t="s">
        <v>143</v>
      </c>
      <c r="E13" s="33" t="s">
        <v>123</v>
      </c>
      <c r="F13" s="33" t="s">
        <v>116</v>
      </c>
      <c r="G13" s="28">
        <v>2133772.79086411</v>
      </c>
      <c r="H13" s="28">
        <v>1823457.4337661299</v>
      </c>
      <c r="I13" s="28">
        <v>1375169.3215370199</v>
      </c>
      <c r="J13" s="28">
        <v>1032161.75878048</v>
      </c>
      <c r="K13" s="28">
        <v>977654.03550267196</v>
      </c>
      <c r="L13" s="28">
        <v>757515.84093570698</v>
      </c>
      <c r="M13" s="28">
        <v>689381.40467405296</v>
      </c>
      <c r="N13" s="27"/>
      <c r="O13" s="27"/>
      <c r="P13" s="27"/>
      <c r="Q13" s="27"/>
      <c r="R13" s="27"/>
      <c r="S13" s="28">
        <v>1714545.50564289</v>
      </c>
      <c r="T13" s="28">
        <v>1458085.0959539399</v>
      </c>
      <c r="U13" s="28">
        <v>1173492.4399852799</v>
      </c>
      <c r="V13" s="28">
        <v>856425.56661367405</v>
      </c>
      <c r="W13" s="28">
        <v>771676.30879282998</v>
      </c>
      <c r="X13" s="28">
        <v>624907.326865196</v>
      </c>
      <c r="Y13" s="28">
        <v>570515.43195247697</v>
      </c>
      <c r="Z13" s="27"/>
      <c r="AA13" s="27"/>
      <c r="AB13" s="27"/>
      <c r="AC13" s="27"/>
      <c r="AD13" s="27"/>
      <c r="AE13" s="29">
        <v>4.6929999999999996</v>
      </c>
      <c r="AF13" s="29">
        <v>4.7699999999999996</v>
      </c>
      <c r="AG13" s="29">
        <v>3.9630000000000001</v>
      </c>
      <c r="AH13" s="29">
        <v>4.133</v>
      </c>
      <c r="AI13" s="29">
        <v>4.6740000000000004</v>
      </c>
      <c r="AJ13" s="29">
        <v>4.2309999999999999</v>
      </c>
      <c r="AK13" s="29">
        <v>3.335</v>
      </c>
      <c r="AL13" s="27"/>
      <c r="AM13" s="27"/>
      <c r="AN13" s="27"/>
      <c r="AO13" s="27"/>
      <c r="AP13" s="27"/>
      <c r="AQ13" s="29">
        <v>37.478999999999999</v>
      </c>
      <c r="AR13" s="29">
        <v>36.895000000000003</v>
      </c>
      <c r="AS13" s="29">
        <v>29.539000000000001</v>
      </c>
      <c r="AT13" s="29">
        <v>27.76</v>
      </c>
      <c r="AU13" s="29">
        <v>37.159999999999997</v>
      </c>
      <c r="AV13" s="29">
        <v>44.98</v>
      </c>
      <c r="AW13" s="29">
        <v>34.466999999999999</v>
      </c>
      <c r="AX13" s="27"/>
      <c r="AY13" s="27"/>
      <c r="AZ13" s="27"/>
      <c r="BA13" s="27"/>
      <c r="BB13" s="27"/>
      <c r="BC13" s="29">
        <v>45.305999999999997</v>
      </c>
      <c r="BD13" s="29">
        <v>40.737000000000002</v>
      </c>
      <c r="BE13" s="29">
        <v>39.86</v>
      </c>
      <c r="BF13" s="29">
        <v>32.606000000000002</v>
      </c>
      <c r="BG13" s="29">
        <v>32.886000000000003</v>
      </c>
      <c r="BH13" s="29">
        <v>43.655999999999999</v>
      </c>
      <c r="BI13" s="29">
        <v>43.173000000000002</v>
      </c>
      <c r="BJ13" s="27"/>
      <c r="BK13" s="27"/>
      <c r="BL13" s="27"/>
      <c r="BM13" s="27"/>
      <c r="BN13" s="27"/>
      <c r="BO13" s="29">
        <v>28.69</v>
      </c>
      <c r="BP13" s="29">
        <v>34.93</v>
      </c>
      <c r="BQ13" s="29">
        <v>23.890999999999998</v>
      </c>
      <c r="BR13" s="29">
        <v>29.702000000000002</v>
      </c>
      <c r="BS13" s="29">
        <v>45.081000000000003</v>
      </c>
      <c r="BT13" s="29">
        <v>36.338000000000001</v>
      </c>
      <c r="BU13" s="29">
        <v>37.459000000000003</v>
      </c>
      <c r="BV13" s="27"/>
      <c r="BW13" s="27"/>
      <c r="BX13" s="27"/>
      <c r="BY13" s="27"/>
      <c r="BZ13" s="27"/>
      <c r="CA13" s="29">
        <v>11.949</v>
      </c>
      <c r="CB13" s="29">
        <v>13.308</v>
      </c>
      <c r="CC13" s="29">
        <v>12.316000000000001</v>
      </c>
      <c r="CD13" s="29">
        <v>14.962</v>
      </c>
      <c r="CE13" s="29">
        <v>14.81</v>
      </c>
      <c r="CF13" s="29">
        <v>9.2100000000000009</v>
      </c>
      <c r="CG13" s="29">
        <v>9.6750000000000007</v>
      </c>
      <c r="CH13" s="27"/>
      <c r="CI13" s="27"/>
      <c r="CJ13" s="27"/>
      <c r="CK13" s="27"/>
      <c r="CL13" s="27"/>
      <c r="CM13" s="29">
        <v>4.2279999999999998</v>
      </c>
      <c r="CN13" s="29">
        <v>4.0730000000000004</v>
      </c>
      <c r="CO13" s="29">
        <v>1.621</v>
      </c>
      <c r="CP13" s="29">
        <v>4.7439999999999998</v>
      </c>
      <c r="CQ13" s="29">
        <v>3.9990000000000001</v>
      </c>
      <c r="CR13" s="29">
        <v>2.3109999999999999</v>
      </c>
      <c r="CS13" s="29">
        <v>1.5349999999999999</v>
      </c>
      <c r="CT13" s="27"/>
      <c r="CU13" s="27"/>
      <c r="CV13" s="27"/>
      <c r="CW13" s="27"/>
      <c r="CX13" s="27"/>
      <c r="CY13" s="29">
        <v>11.166</v>
      </c>
      <c r="CZ13" s="29">
        <v>11.454000000000001</v>
      </c>
      <c r="DA13" s="29">
        <v>8.3390000000000004</v>
      </c>
      <c r="DB13" s="29">
        <v>8.7710000000000008</v>
      </c>
      <c r="DC13" s="29">
        <v>8.4550000000000001</v>
      </c>
      <c r="DD13" s="29">
        <v>7.0330000000000004</v>
      </c>
      <c r="DE13" s="29">
        <v>6.8639999999999999</v>
      </c>
      <c r="DF13" s="27"/>
      <c r="DG13" s="27"/>
      <c r="DH13" s="27"/>
      <c r="DI13" s="27"/>
      <c r="DJ13" s="27"/>
      <c r="DK13" s="29">
        <v>14.143000000000001</v>
      </c>
      <c r="DL13" s="29">
        <v>9.3249999999999993</v>
      </c>
      <c r="DM13" s="29">
        <v>4.7949999999999999</v>
      </c>
      <c r="DN13" s="29">
        <v>5.2969999999999997</v>
      </c>
      <c r="DO13" s="29">
        <v>11.473000000000001</v>
      </c>
      <c r="DP13" s="29">
        <v>12.393000000000001</v>
      </c>
      <c r="DQ13" s="29">
        <v>1.542</v>
      </c>
      <c r="DR13" s="27"/>
      <c r="DS13" s="27"/>
      <c r="DT13" s="27"/>
      <c r="DU13" s="27"/>
      <c r="DV13" s="27"/>
      <c r="DW13" s="29">
        <v>26.373000000000001</v>
      </c>
      <c r="DX13" s="29">
        <v>32.667000000000002</v>
      </c>
      <c r="DY13" s="29">
        <v>30.898</v>
      </c>
      <c r="DZ13" s="29">
        <v>45.887</v>
      </c>
      <c r="EA13" s="29">
        <v>45.033999999999999</v>
      </c>
      <c r="EB13" s="29">
        <v>21.096</v>
      </c>
      <c r="EC13" s="29">
        <v>22.411000000000001</v>
      </c>
      <c r="ED13" s="27"/>
      <c r="EE13" s="27"/>
      <c r="EF13" s="27"/>
      <c r="EG13" s="27"/>
      <c r="EH13" s="27"/>
      <c r="EI13" s="29">
        <v>9.6280000000000001</v>
      </c>
      <c r="EJ13" s="29">
        <v>9.7579999999999991</v>
      </c>
      <c r="EK13" s="29">
        <v>7.0780000000000003</v>
      </c>
      <c r="EL13" s="29">
        <v>7.5309999999999997</v>
      </c>
      <c r="EM13" s="29">
        <v>7.1790000000000003</v>
      </c>
      <c r="EN13" s="29">
        <v>5.8929999999999998</v>
      </c>
      <c r="EO13" s="29">
        <v>5.8170000000000002</v>
      </c>
      <c r="EP13" s="27"/>
      <c r="EQ13" s="27"/>
      <c r="ER13" s="27"/>
      <c r="ES13" s="27"/>
      <c r="ET13" s="27"/>
      <c r="EU13" s="29">
        <v>28.69</v>
      </c>
      <c r="EV13" s="29">
        <v>34.93</v>
      </c>
      <c r="EW13" s="29">
        <v>23.890999999999998</v>
      </c>
      <c r="EX13" s="29">
        <v>29.702000000000002</v>
      </c>
      <c r="EY13" s="29">
        <v>45.081000000000003</v>
      </c>
      <c r="EZ13" s="29">
        <v>36.338000000000001</v>
      </c>
      <c r="FA13" s="29">
        <v>37.459000000000003</v>
      </c>
      <c r="FB13" s="27"/>
      <c r="FC13" s="27"/>
      <c r="FD13" s="27"/>
      <c r="FE13" s="27"/>
      <c r="FF13" s="27"/>
      <c r="FG13" s="28">
        <v>25136.364385485602</v>
      </c>
      <c r="FH13" s="28">
        <v>13457.4467122555</v>
      </c>
      <c r="FI13" s="28">
        <v>3998.7101554870601</v>
      </c>
      <c r="FJ13" s="28">
        <v>3935.4050755500798</v>
      </c>
      <c r="FK13" s="28">
        <v>6696.7433393001602</v>
      </c>
      <c r="FL13" s="28">
        <v>4777.2011280059796</v>
      </c>
      <c r="FM13" s="28">
        <v>618.556666374207</v>
      </c>
      <c r="FN13" s="27"/>
      <c r="FO13" s="27"/>
      <c r="FP13" s="27"/>
      <c r="FQ13" s="27"/>
      <c r="FR13" s="27"/>
    </row>
    <row r="14" spans="1:174" ht="19.350000000000001" customHeight="1" x14ac:dyDescent="0.25">
      <c r="A14" s="24">
        <f t="shared" si="0"/>
        <v>13</v>
      </c>
      <c r="B14" s="25" t="s">
        <v>144</v>
      </c>
      <c r="C14" s="26" t="s">
        <v>113</v>
      </c>
      <c r="D14" s="26" t="s">
        <v>114</v>
      </c>
      <c r="E14" s="33" t="s">
        <v>115</v>
      </c>
      <c r="F14" s="33" t="s">
        <v>145</v>
      </c>
      <c r="G14" s="27"/>
      <c r="H14" s="28">
        <v>1934836.05121896</v>
      </c>
      <c r="I14" s="28">
        <v>1590083.1398002801</v>
      </c>
      <c r="J14" s="28">
        <v>899303.77532579005</v>
      </c>
      <c r="K14" s="28">
        <v>907222.78369180905</v>
      </c>
      <c r="L14" s="28">
        <v>988987.467292696</v>
      </c>
      <c r="M14" s="27"/>
      <c r="N14" s="27"/>
      <c r="O14" s="27"/>
      <c r="P14" s="27"/>
      <c r="Q14" s="27"/>
      <c r="R14" s="27"/>
      <c r="S14" s="27"/>
      <c r="T14" s="27"/>
      <c r="U14" s="27"/>
      <c r="V14" s="27"/>
      <c r="W14" s="27"/>
      <c r="X14" s="27"/>
      <c r="Y14" s="27"/>
      <c r="Z14" s="27"/>
      <c r="AA14" s="27"/>
      <c r="AB14" s="27"/>
      <c r="AC14" s="27"/>
      <c r="AD14" s="27"/>
      <c r="AE14" s="27"/>
      <c r="AF14" s="29">
        <v>-3.8769999999999998</v>
      </c>
      <c r="AG14" s="29">
        <v>0.33</v>
      </c>
      <c r="AH14" s="29">
        <v>1.7110000000000001</v>
      </c>
      <c r="AI14" s="29">
        <v>1.5329999999999999</v>
      </c>
      <c r="AJ14" s="29">
        <v>1.42</v>
      </c>
      <c r="AK14" s="27"/>
      <c r="AL14" s="27"/>
      <c r="AM14" s="27"/>
      <c r="AN14" s="27"/>
      <c r="AO14" s="27"/>
      <c r="AP14" s="27"/>
      <c r="AQ14" s="27"/>
      <c r="AR14" s="29">
        <v>-72.694000000000003</v>
      </c>
      <c r="AS14" s="29">
        <v>3.1970000000000001</v>
      </c>
      <c r="AT14" s="29">
        <v>12.596</v>
      </c>
      <c r="AU14" s="29">
        <v>12.09</v>
      </c>
      <c r="AV14" s="29">
        <v>11.395</v>
      </c>
      <c r="AW14" s="27"/>
      <c r="AX14" s="27"/>
      <c r="AY14" s="27"/>
      <c r="AZ14" s="27"/>
      <c r="BA14" s="27"/>
      <c r="BB14" s="27"/>
      <c r="BC14" s="27"/>
      <c r="BD14" s="29">
        <v>39.44</v>
      </c>
      <c r="BE14" s="29">
        <v>22.222000000000001</v>
      </c>
      <c r="BF14" s="29">
        <v>27.331</v>
      </c>
      <c r="BG14" s="29">
        <v>19.632999999999999</v>
      </c>
      <c r="BH14" s="29">
        <v>6.4660000000000002</v>
      </c>
      <c r="BI14" s="27"/>
      <c r="BJ14" s="27"/>
      <c r="BK14" s="27"/>
      <c r="BL14" s="27"/>
      <c r="BM14" s="27"/>
      <c r="BN14" s="27"/>
      <c r="BO14" s="27"/>
      <c r="BP14" s="27"/>
      <c r="BQ14" s="27"/>
      <c r="BR14" s="27"/>
      <c r="BS14" s="27"/>
      <c r="BT14" s="27"/>
      <c r="BU14" s="27"/>
      <c r="BV14" s="27"/>
      <c r="BW14" s="27"/>
      <c r="BX14" s="27"/>
      <c r="BY14" s="27"/>
      <c r="BZ14" s="27"/>
      <c r="CA14" s="27"/>
      <c r="CB14" s="29">
        <v>3.0489999999999999</v>
      </c>
      <c r="CC14" s="29">
        <v>8.1280000000000001</v>
      </c>
      <c r="CD14" s="29">
        <v>14.284000000000001</v>
      </c>
      <c r="CE14" s="29">
        <v>12.872</v>
      </c>
      <c r="CF14" s="29">
        <v>12.464</v>
      </c>
      <c r="CG14" s="27"/>
      <c r="CH14" s="27"/>
      <c r="CI14" s="27"/>
      <c r="CJ14" s="27"/>
      <c r="CK14" s="27"/>
      <c r="CL14" s="27"/>
      <c r="CM14" s="27"/>
      <c r="CN14" s="29">
        <v>22.997</v>
      </c>
      <c r="CO14" s="29">
        <v>23.555</v>
      </c>
      <c r="CP14" s="29">
        <v>19.888999999999999</v>
      </c>
      <c r="CQ14" s="29">
        <v>25.088999999999999</v>
      </c>
      <c r="CR14" s="29">
        <v>8.3740000000000006</v>
      </c>
      <c r="CS14" s="27"/>
      <c r="CT14" s="27"/>
      <c r="CU14" s="27"/>
      <c r="CV14" s="27"/>
      <c r="CW14" s="27"/>
      <c r="CX14" s="27"/>
      <c r="CY14" s="27"/>
      <c r="CZ14" s="27"/>
      <c r="DA14" s="29">
        <v>4.8840000000000003</v>
      </c>
      <c r="DB14" s="29">
        <v>0.98899999999999999</v>
      </c>
      <c r="DC14" s="29">
        <v>8.5999999999999993E-2</v>
      </c>
      <c r="DD14" s="29">
        <v>6.2619999999999996</v>
      </c>
      <c r="DE14" s="27"/>
      <c r="DF14" s="27"/>
      <c r="DG14" s="27"/>
      <c r="DH14" s="27"/>
      <c r="DI14" s="27"/>
      <c r="DJ14" s="27"/>
      <c r="DK14" s="27"/>
      <c r="DL14" s="27"/>
      <c r="DM14" s="29">
        <v>94.704999999999998</v>
      </c>
      <c r="DN14" s="29">
        <v>53.039000000000001</v>
      </c>
      <c r="DO14" s="27" t="s">
        <v>111</v>
      </c>
      <c r="DP14" s="29">
        <v>10.836</v>
      </c>
      <c r="DQ14" s="27"/>
      <c r="DR14" s="27"/>
      <c r="DS14" s="27"/>
      <c r="DT14" s="27"/>
      <c r="DU14" s="27"/>
      <c r="DV14" s="27"/>
      <c r="DW14" s="27"/>
      <c r="DX14" s="29">
        <v>7.73</v>
      </c>
      <c r="DY14" s="29">
        <v>36.578000000000003</v>
      </c>
      <c r="DZ14" s="29">
        <v>52.262</v>
      </c>
      <c r="EA14" s="29">
        <v>65.558999999999997</v>
      </c>
      <c r="EB14" s="29">
        <v>192.77099999999999</v>
      </c>
      <c r="EC14" s="27"/>
      <c r="ED14" s="27"/>
      <c r="EE14" s="27"/>
      <c r="EF14" s="27"/>
      <c r="EG14" s="27"/>
      <c r="EH14" s="27"/>
      <c r="EI14" s="27"/>
      <c r="EJ14" s="27"/>
      <c r="EK14" s="29">
        <v>4.2450000000000001</v>
      </c>
      <c r="EL14" s="29">
        <v>0.73499999999999999</v>
      </c>
      <c r="EM14" s="29">
        <v>0.06</v>
      </c>
      <c r="EN14" s="29">
        <v>5.3849999999999998</v>
      </c>
      <c r="EO14" s="27"/>
      <c r="EP14" s="27"/>
      <c r="EQ14" s="27"/>
      <c r="ER14" s="27"/>
      <c r="ES14" s="27"/>
      <c r="ET14" s="27"/>
      <c r="EU14" s="27"/>
      <c r="EV14" s="27"/>
      <c r="EW14" s="27"/>
      <c r="EX14" s="27"/>
      <c r="EY14" s="27"/>
      <c r="EZ14" s="27"/>
      <c r="FA14" s="27"/>
      <c r="FB14" s="27"/>
      <c r="FC14" s="27"/>
      <c r="FD14" s="27"/>
      <c r="FE14" s="27"/>
      <c r="FF14" s="27"/>
      <c r="FG14" s="27"/>
      <c r="FH14" s="28">
        <v>119654.502265155</v>
      </c>
      <c r="FI14" s="28">
        <v>49538.164706155701</v>
      </c>
      <c r="FJ14" s="28">
        <v>3457.3578001931301</v>
      </c>
      <c r="FK14" s="28">
        <v>54740.599854663</v>
      </c>
      <c r="FL14" s="28">
        <v>5770.9959391504499</v>
      </c>
      <c r="FM14" s="27"/>
      <c r="FN14" s="27"/>
      <c r="FO14" s="27"/>
      <c r="FP14" s="27"/>
      <c r="FQ14" s="27"/>
      <c r="FR14" s="27"/>
    </row>
    <row r="15" spans="1:174" ht="35.1" customHeight="1" x14ac:dyDescent="0.25">
      <c r="A15" s="24">
        <f t="shared" si="0"/>
        <v>14</v>
      </c>
      <c r="B15" s="20" t="s">
        <v>146</v>
      </c>
      <c r="C15" s="19" t="s">
        <v>147</v>
      </c>
      <c r="D15" s="19" t="s">
        <v>148</v>
      </c>
      <c r="E15" s="32" t="s">
        <v>123</v>
      </c>
      <c r="F15" s="32" t="s">
        <v>131</v>
      </c>
      <c r="G15" s="21">
        <v>1637871.5872708701</v>
      </c>
      <c r="H15" s="21">
        <v>1682834.35858358</v>
      </c>
      <c r="I15" s="21">
        <v>1270319.8777258401</v>
      </c>
      <c r="J15" s="21">
        <v>1075915.2816236001</v>
      </c>
      <c r="K15" s="21">
        <v>717943.82356433198</v>
      </c>
      <c r="L15" s="21">
        <v>551502.929549944</v>
      </c>
      <c r="M15" s="21">
        <v>469407.26338885701</v>
      </c>
      <c r="N15" s="22"/>
      <c r="O15" s="22"/>
      <c r="P15" s="22"/>
      <c r="Q15" s="22"/>
      <c r="R15" s="22"/>
      <c r="S15" s="21">
        <v>1199832.74080232</v>
      </c>
      <c r="T15" s="21">
        <v>1380439.49483018</v>
      </c>
      <c r="U15" s="21">
        <v>1040317.09514856</v>
      </c>
      <c r="V15" s="21">
        <v>864518.39022338402</v>
      </c>
      <c r="W15" s="21">
        <v>595472.17861758498</v>
      </c>
      <c r="X15" s="21">
        <v>465364.65725675202</v>
      </c>
      <c r="Y15" s="21">
        <v>390985.24441942602</v>
      </c>
      <c r="Z15" s="22"/>
      <c r="AA15" s="22"/>
      <c r="AB15" s="22"/>
      <c r="AC15" s="22"/>
      <c r="AD15" s="22"/>
      <c r="AE15" s="23">
        <v>3.4820000000000002</v>
      </c>
      <c r="AF15" s="23">
        <v>3.2589999999999999</v>
      </c>
      <c r="AG15" s="23">
        <v>3.5630000000000002</v>
      </c>
      <c r="AH15" s="23">
        <v>3.573</v>
      </c>
      <c r="AI15" s="23">
        <v>2.5640000000000001</v>
      </c>
      <c r="AJ15" s="23">
        <v>3.0819999999999999</v>
      </c>
      <c r="AK15" s="23">
        <v>3.0009999999999999</v>
      </c>
      <c r="AL15" s="22"/>
      <c r="AM15" s="22"/>
      <c r="AN15" s="22"/>
      <c r="AO15" s="22"/>
      <c r="AP15" s="22"/>
      <c r="AQ15" s="23">
        <v>23.024000000000001</v>
      </c>
      <c r="AR15" s="23">
        <v>23.824999999999999</v>
      </c>
      <c r="AS15" s="23">
        <v>23.936</v>
      </c>
      <c r="AT15" s="23">
        <v>23.69</v>
      </c>
      <c r="AU15" s="23">
        <v>19.734999999999999</v>
      </c>
      <c r="AV15" s="23">
        <v>24.623999999999999</v>
      </c>
      <c r="AW15" s="23">
        <v>22.832000000000001</v>
      </c>
      <c r="AX15" s="22"/>
      <c r="AY15" s="22"/>
      <c r="AZ15" s="22"/>
      <c r="BA15" s="22"/>
      <c r="BB15" s="22"/>
      <c r="BC15" s="23">
        <v>64.997</v>
      </c>
      <c r="BD15" s="23">
        <v>60.691000000000003</v>
      </c>
      <c r="BE15" s="23">
        <v>61.414000000000001</v>
      </c>
      <c r="BF15" s="23">
        <v>57.844999999999999</v>
      </c>
      <c r="BG15" s="23">
        <v>55.994999999999997</v>
      </c>
      <c r="BH15" s="23">
        <v>69.474999999999994</v>
      </c>
      <c r="BI15" s="23">
        <v>65.311999999999998</v>
      </c>
      <c r="BJ15" s="22"/>
      <c r="BK15" s="22"/>
      <c r="BL15" s="22"/>
      <c r="BM15" s="22"/>
      <c r="BN15" s="22"/>
      <c r="BO15" s="23">
        <v>14.446</v>
      </c>
      <c r="BP15" s="23">
        <v>12.023</v>
      </c>
      <c r="BQ15" s="23">
        <v>14.585000000000001</v>
      </c>
      <c r="BR15" s="23">
        <v>12.416</v>
      </c>
      <c r="BS15" s="23">
        <v>17.693999999999999</v>
      </c>
      <c r="BT15" s="23">
        <v>11.558</v>
      </c>
      <c r="BU15" s="23">
        <v>10.226000000000001</v>
      </c>
      <c r="BV15" s="22"/>
      <c r="BW15" s="22"/>
      <c r="BX15" s="22"/>
      <c r="BY15" s="22"/>
      <c r="BZ15" s="22"/>
      <c r="CA15" s="23">
        <v>16.876000000000001</v>
      </c>
      <c r="CB15" s="23">
        <v>13.416</v>
      </c>
      <c r="CC15" s="23">
        <v>14.035</v>
      </c>
      <c r="CD15" s="23">
        <v>15.942</v>
      </c>
      <c r="CE15" s="23">
        <v>13.71</v>
      </c>
      <c r="CF15" s="23">
        <v>12.083</v>
      </c>
      <c r="CG15" s="23">
        <v>13.144</v>
      </c>
      <c r="CH15" s="22"/>
      <c r="CI15" s="22"/>
      <c r="CJ15" s="22"/>
      <c r="CK15" s="22"/>
      <c r="CL15" s="22"/>
      <c r="CM15" s="22"/>
      <c r="CN15" s="23">
        <v>2.133</v>
      </c>
      <c r="CO15" s="23">
        <v>2.839</v>
      </c>
      <c r="CP15" s="23">
        <v>3.1829999999999998</v>
      </c>
      <c r="CQ15" s="23">
        <v>3.8029999999999999</v>
      </c>
      <c r="CR15" s="23">
        <v>3.508</v>
      </c>
      <c r="CS15" s="23">
        <v>0.36599999999999999</v>
      </c>
      <c r="CT15" s="22"/>
      <c r="CU15" s="22"/>
      <c r="CV15" s="22"/>
      <c r="CW15" s="22"/>
      <c r="CX15" s="22"/>
      <c r="CY15" s="23">
        <v>6.8810000000000002</v>
      </c>
      <c r="CZ15" s="23">
        <v>5.83</v>
      </c>
      <c r="DA15" s="23">
        <v>6.4269999999999996</v>
      </c>
      <c r="DB15" s="23">
        <v>6.056</v>
      </c>
      <c r="DC15" s="23">
        <v>5.8040000000000003</v>
      </c>
      <c r="DD15" s="23">
        <v>6.6529999999999996</v>
      </c>
      <c r="DE15" s="23">
        <v>6.7489999999999997</v>
      </c>
      <c r="DF15" s="22"/>
      <c r="DG15" s="22"/>
      <c r="DH15" s="22"/>
      <c r="DI15" s="22"/>
      <c r="DJ15" s="22"/>
      <c r="DK15" s="23">
        <v>4.3570000000000002</v>
      </c>
      <c r="DL15" s="23">
        <v>0.92500000000000004</v>
      </c>
      <c r="DM15" s="23">
        <v>4.4939999999999998</v>
      </c>
      <c r="DN15" s="23">
        <v>7.9569999999999999</v>
      </c>
      <c r="DO15" s="23">
        <v>4.3099999999999996</v>
      </c>
      <c r="DP15" s="23">
        <v>7.9580000000000002</v>
      </c>
      <c r="DQ15" s="23">
        <v>7.3449999999999998</v>
      </c>
      <c r="DR15" s="22"/>
      <c r="DS15" s="22"/>
      <c r="DT15" s="22"/>
      <c r="DU15" s="22"/>
      <c r="DV15" s="22"/>
      <c r="DW15" s="23">
        <v>25.963999999999999</v>
      </c>
      <c r="DX15" s="23">
        <v>22.105</v>
      </c>
      <c r="DY15" s="23">
        <v>22.853000000000002</v>
      </c>
      <c r="DZ15" s="23">
        <v>27.559000000000001</v>
      </c>
      <c r="EA15" s="23">
        <v>24.484000000000002</v>
      </c>
      <c r="EB15" s="23">
        <v>17.391999999999999</v>
      </c>
      <c r="EC15" s="23">
        <v>20.125</v>
      </c>
      <c r="ED15" s="22"/>
      <c r="EE15" s="22"/>
      <c r="EF15" s="22"/>
      <c r="EG15" s="22"/>
      <c r="EH15" s="22"/>
      <c r="EI15" s="23">
        <v>6.149</v>
      </c>
      <c r="EJ15" s="23">
        <v>5.1909999999999998</v>
      </c>
      <c r="EK15" s="23">
        <v>5.7069999999999999</v>
      </c>
      <c r="EL15" s="23">
        <v>5.3410000000000002</v>
      </c>
      <c r="EM15" s="23">
        <v>5.0839999999999996</v>
      </c>
      <c r="EN15" s="23">
        <v>5.8029999999999999</v>
      </c>
      <c r="EO15" s="23">
        <v>5.8079999999999998</v>
      </c>
      <c r="EP15" s="22"/>
      <c r="EQ15" s="22"/>
      <c r="ER15" s="22"/>
      <c r="ES15" s="22"/>
      <c r="ET15" s="22"/>
      <c r="EU15" s="23">
        <v>14.446</v>
      </c>
      <c r="EV15" s="23">
        <v>12.023</v>
      </c>
      <c r="EW15" s="23">
        <v>14.585000000000001</v>
      </c>
      <c r="EX15" s="23">
        <v>12.416</v>
      </c>
      <c r="EY15" s="23">
        <v>17.693999999999999</v>
      </c>
      <c r="EZ15" s="23">
        <v>11.558</v>
      </c>
      <c r="FA15" s="23">
        <v>10.226000000000001</v>
      </c>
      <c r="FB15" s="22"/>
      <c r="FC15" s="22"/>
      <c r="FD15" s="22"/>
      <c r="FE15" s="22"/>
      <c r="FF15" s="22"/>
      <c r="FG15" s="21">
        <v>4439.8255869746199</v>
      </c>
      <c r="FH15" s="21">
        <v>705.80739323049795</v>
      </c>
      <c r="FI15" s="21">
        <v>2938.82191181183</v>
      </c>
      <c r="FJ15" s="21">
        <v>3718.7980860471698</v>
      </c>
      <c r="FK15" s="21">
        <v>1405.96150588244</v>
      </c>
      <c r="FL15" s="21">
        <v>2147.6982993073798</v>
      </c>
      <c r="FM15" s="21">
        <v>2002.39331461489</v>
      </c>
      <c r="FN15" s="22"/>
      <c r="FO15" s="22"/>
      <c r="FP15" s="22"/>
      <c r="FQ15" s="22"/>
      <c r="FR15" s="22"/>
    </row>
    <row r="16" spans="1:174" ht="19.350000000000001" customHeight="1" x14ac:dyDescent="0.25">
      <c r="A16" s="24">
        <f t="shared" si="0"/>
        <v>15</v>
      </c>
      <c r="B16" s="25" t="s">
        <v>149</v>
      </c>
      <c r="C16" s="26" t="s">
        <v>102</v>
      </c>
      <c r="D16" s="26" t="s">
        <v>103</v>
      </c>
      <c r="E16" s="33" t="s">
        <v>150</v>
      </c>
      <c r="F16" s="33" t="s">
        <v>151</v>
      </c>
      <c r="G16" s="27"/>
      <c r="H16" s="28">
        <v>1508572.95762002</v>
      </c>
      <c r="I16" s="28">
        <v>1244123.3519911801</v>
      </c>
      <c r="J16" s="27"/>
      <c r="K16" s="27"/>
      <c r="L16" s="27"/>
      <c r="M16" s="28">
        <v>316593.89957785601</v>
      </c>
      <c r="N16" s="28">
        <v>21223.4388113022</v>
      </c>
      <c r="O16" s="27"/>
      <c r="P16" s="27"/>
      <c r="Q16" s="27"/>
      <c r="R16" s="27"/>
      <c r="S16" s="27"/>
      <c r="T16" s="28">
        <v>19024.2259800434</v>
      </c>
      <c r="U16" s="28">
        <v>22640.669591724902</v>
      </c>
      <c r="V16" s="27"/>
      <c r="W16" s="27"/>
      <c r="X16" s="27"/>
      <c r="Y16" s="28">
        <v>49024.747300148003</v>
      </c>
      <c r="Z16" s="28">
        <v>2627.17325091362</v>
      </c>
      <c r="AA16" s="27"/>
      <c r="AB16" s="27"/>
      <c r="AC16" s="27"/>
      <c r="AD16" s="27"/>
      <c r="AE16" s="27"/>
      <c r="AF16" s="29">
        <v>3.843</v>
      </c>
      <c r="AG16" s="29">
        <v>4.5129999999999999</v>
      </c>
      <c r="AH16" s="27"/>
      <c r="AI16" s="27"/>
      <c r="AJ16" s="27"/>
      <c r="AK16" s="29">
        <v>10.257</v>
      </c>
      <c r="AL16" s="29">
        <v>26.699000000000002</v>
      </c>
      <c r="AM16" s="27"/>
      <c r="AN16" s="27"/>
      <c r="AO16" s="27"/>
      <c r="AP16" s="27"/>
      <c r="AQ16" s="27"/>
      <c r="AR16" s="29">
        <v>18.48</v>
      </c>
      <c r="AS16" s="29">
        <v>22.751000000000001</v>
      </c>
      <c r="AT16" s="27"/>
      <c r="AU16" s="27"/>
      <c r="AV16" s="27"/>
      <c r="AW16" s="29">
        <v>30.399000000000001</v>
      </c>
      <c r="AX16" s="29">
        <v>60.942</v>
      </c>
      <c r="AY16" s="27"/>
      <c r="AZ16" s="27"/>
      <c r="BA16" s="27"/>
      <c r="BB16" s="27"/>
      <c r="BC16" s="27"/>
      <c r="BD16" s="29">
        <v>70.076999999999998</v>
      </c>
      <c r="BE16" s="29">
        <v>66.825999999999993</v>
      </c>
      <c r="BF16" s="27"/>
      <c r="BG16" s="27"/>
      <c r="BH16" s="27"/>
      <c r="BI16" s="29">
        <v>53.48</v>
      </c>
      <c r="BJ16" s="29">
        <v>65.472999999999999</v>
      </c>
      <c r="BK16" s="27"/>
      <c r="BL16" s="27"/>
      <c r="BM16" s="27"/>
      <c r="BN16" s="27"/>
      <c r="BO16" s="27"/>
      <c r="BP16" s="29">
        <v>716.45600000000002</v>
      </c>
      <c r="BQ16" s="29">
        <v>380.32799999999997</v>
      </c>
      <c r="BR16" s="27"/>
      <c r="BS16" s="27"/>
      <c r="BT16" s="27"/>
      <c r="BU16" s="29">
        <v>41.152000000000001</v>
      </c>
      <c r="BV16" s="29">
        <v>101.471</v>
      </c>
      <c r="BW16" s="27"/>
      <c r="BX16" s="27"/>
      <c r="BY16" s="27"/>
      <c r="BZ16" s="27"/>
      <c r="CA16" s="27"/>
      <c r="CB16" s="29">
        <v>23.849</v>
      </c>
      <c r="CC16" s="29">
        <v>16.995000000000001</v>
      </c>
      <c r="CD16" s="27"/>
      <c r="CE16" s="27"/>
      <c r="CF16" s="27"/>
      <c r="CG16" s="29">
        <v>32.978999999999999</v>
      </c>
      <c r="CH16" s="29">
        <v>43.811</v>
      </c>
      <c r="CI16" s="27"/>
      <c r="CJ16" s="27"/>
      <c r="CK16" s="27"/>
      <c r="CL16" s="27"/>
      <c r="CM16" s="27"/>
      <c r="CN16" s="29">
        <v>10.417</v>
      </c>
      <c r="CO16" s="29">
        <v>7.806</v>
      </c>
      <c r="CP16" s="27"/>
      <c r="CQ16" s="27"/>
      <c r="CR16" s="27"/>
      <c r="CS16" s="27"/>
      <c r="CT16" s="27"/>
      <c r="CU16" s="27"/>
      <c r="CV16" s="27"/>
      <c r="CW16" s="27"/>
      <c r="CX16" s="27"/>
      <c r="CY16" s="27"/>
      <c r="CZ16" s="29">
        <v>17.29</v>
      </c>
      <c r="DA16" s="29">
        <v>25.015999999999998</v>
      </c>
      <c r="DB16" s="27"/>
      <c r="DC16" s="27"/>
      <c r="DD16" s="27"/>
      <c r="DE16" s="29">
        <v>-6.81</v>
      </c>
      <c r="DF16" s="29">
        <v>-0.46300000000000002</v>
      </c>
      <c r="DG16" s="27"/>
      <c r="DH16" s="27"/>
      <c r="DI16" s="27"/>
      <c r="DJ16" s="27"/>
      <c r="DK16" s="27"/>
      <c r="DL16" s="29">
        <v>55.183</v>
      </c>
      <c r="DM16" s="29">
        <v>57.344999999999999</v>
      </c>
      <c r="DN16" s="27"/>
      <c r="DO16" s="27"/>
      <c r="DP16" s="27"/>
      <c r="DQ16" s="27"/>
      <c r="DR16" s="27"/>
      <c r="DS16" s="27"/>
      <c r="DT16" s="27"/>
      <c r="DU16" s="27"/>
      <c r="DV16" s="27"/>
      <c r="DW16" s="27"/>
      <c r="DX16" s="29">
        <v>34.031999999999996</v>
      </c>
      <c r="DY16" s="29">
        <v>25.431999999999999</v>
      </c>
      <c r="DZ16" s="27"/>
      <c r="EA16" s="27"/>
      <c r="EB16" s="27"/>
      <c r="EC16" s="29">
        <v>61.665999999999997</v>
      </c>
      <c r="ED16" s="29">
        <v>66.914000000000001</v>
      </c>
      <c r="EE16" s="27"/>
      <c r="EF16" s="27"/>
      <c r="EG16" s="27"/>
      <c r="EH16" s="27"/>
      <c r="EI16" s="27"/>
      <c r="EJ16" s="29">
        <v>11.875</v>
      </c>
      <c r="EK16" s="29">
        <v>16.138999999999999</v>
      </c>
      <c r="EL16" s="27"/>
      <c r="EM16" s="27"/>
      <c r="EN16" s="27"/>
      <c r="EO16" s="29">
        <v>-3.7010000000000001</v>
      </c>
      <c r="EP16" s="29">
        <v>-0.30299999999999999</v>
      </c>
      <c r="EQ16" s="27"/>
      <c r="ER16" s="27"/>
      <c r="ES16" s="27"/>
      <c r="ET16" s="27"/>
      <c r="EU16" s="27"/>
      <c r="EV16" s="29">
        <v>716.45600000000002</v>
      </c>
      <c r="EW16" s="29">
        <v>380.32799999999997</v>
      </c>
      <c r="EX16" s="27"/>
      <c r="EY16" s="27"/>
      <c r="EZ16" s="27"/>
      <c r="FA16" s="29">
        <v>41.152000000000001</v>
      </c>
      <c r="FB16" s="29">
        <v>101.471</v>
      </c>
      <c r="FC16" s="27"/>
      <c r="FD16" s="27"/>
      <c r="FE16" s="27"/>
      <c r="FF16" s="27"/>
      <c r="FG16" s="27"/>
      <c r="FH16" s="28">
        <v>89100.8052229881</v>
      </c>
      <c r="FI16" s="28">
        <v>70025.240376591697</v>
      </c>
      <c r="FJ16" s="27"/>
      <c r="FK16" s="27"/>
      <c r="FL16" s="27"/>
      <c r="FM16" s="27"/>
      <c r="FN16" s="27"/>
      <c r="FO16" s="27"/>
      <c r="FP16" s="27"/>
      <c r="FQ16" s="27"/>
      <c r="FR16" s="27"/>
    </row>
    <row r="17" spans="1:174" ht="19.350000000000001" customHeight="1" x14ac:dyDescent="0.25">
      <c r="A17" s="24">
        <f t="shared" si="0"/>
        <v>16</v>
      </c>
      <c r="B17" s="25" t="s">
        <v>45</v>
      </c>
      <c r="C17" s="26" t="s">
        <v>46</v>
      </c>
      <c r="D17" s="26" t="s">
        <v>47</v>
      </c>
      <c r="E17" s="33" t="s">
        <v>48</v>
      </c>
      <c r="F17" s="33" t="s">
        <v>49</v>
      </c>
      <c r="G17" s="27"/>
      <c r="H17" s="27"/>
      <c r="I17" s="28">
        <v>1195975.1514276699</v>
      </c>
      <c r="J17" s="28">
        <v>1074329.43399649</v>
      </c>
      <c r="K17" s="28">
        <v>834690.26447128295</v>
      </c>
      <c r="L17" s="28">
        <v>780344.08978413604</v>
      </c>
      <c r="M17" s="28">
        <v>440926.76275363198</v>
      </c>
      <c r="N17" s="27"/>
      <c r="O17" s="28">
        <v>183238.34382026701</v>
      </c>
      <c r="P17" s="28">
        <v>159163.46785437799</v>
      </c>
      <c r="Q17" s="27"/>
      <c r="R17" s="27"/>
      <c r="S17" s="27"/>
      <c r="T17" s="27"/>
      <c r="U17" s="28">
        <v>215034.40035937799</v>
      </c>
      <c r="V17" s="28">
        <v>302078.06990169</v>
      </c>
      <c r="W17" s="28">
        <v>268622.72585259099</v>
      </c>
      <c r="X17" s="28">
        <v>1144.02834748034</v>
      </c>
      <c r="Y17" s="28">
        <v>5406.8888784677301</v>
      </c>
      <c r="Z17" s="27"/>
      <c r="AA17" s="28">
        <v>660.37230053916596</v>
      </c>
      <c r="AB17" s="28">
        <v>47.606221691239597</v>
      </c>
      <c r="AC17" s="27"/>
      <c r="AD17" s="27"/>
      <c r="AE17" s="27"/>
      <c r="AF17" s="27"/>
      <c r="AG17" s="29">
        <v>21.748999999999999</v>
      </c>
      <c r="AH17" s="29">
        <v>31.802</v>
      </c>
      <c r="AI17" s="29">
        <v>16.718</v>
      </c>
      <c r="AJ17" s="29">
        <v>23.760999999999999</v>
      </c>
      <c r="AK17" s="29">
        <v>37.536000000000001</v>
      </c>
      <c r="AL17" s="27"/>
      <c r="AM17" s="29">
        <v>16.166</v>
      </c>
      <c r="AN17" s="29">
        <v>5.734</v>
      </c>
      <c r="AO17" s="27"/>
      <c r="AP17" s="27"/>
      <c r="AQ17" s="27"/>
      <c r="AR17" s="27"/>
      <c r="AS17" s="29">
        <v>42.262</v>
      </c>
      <c r="AT17" s="29">
        <v>92.016999999999996</v>
      </c>
      <c r="AU17" s="29">
        <v>99.406999999999996</v>
      </c>
      <c r="AV17" s="27" t="s">
        <v>111</v>
      </c>
      <c r="AW17" s="29">
        <v>-53.054000000000002</v>
      </c>
      <c r="AX17" s="27"/>
      <c r="AY17" s="29">
        <v>-8.6669999999999998</v>
      </c>
      <c r="AZ17" s="29">
        <v>-2.7730000000000001</v>
      </c>
      <c r="BA17" s="27"/>
      <c r="BB17" s="27"/>
      <c r="BC17" s="27"/>
      <c r="BD17" s="27"/>
      <c r="BE17" s="27"/>
      <c r="BF17" s="27"/>
      <c r="BG17" s="27"/>
      <c r="BH17" s="27"/>
      <c r="BI17" s="27"/>
      <c r="BJ17" s="27"/>
      <c r="BK17" s="27"/>
      <c r="BL17" s="27"/>
      <c r="BM17" s="27"/>
      <c r="BN17" s="27"/>
      <c r="BO17" s="27"/>
      <c r="BP17" s="27"/>
      <c r="BQ17" s="29">
        <v>36.033999999999999</v>
      </c>
      <c r="BR17" s="29">
        <v>69.263999999999996</v>
      </c>
      <c r="BS17" s="29">
        <v>50.749000000000002</v>
      </c>
      <c r="BT17" s="29">
        <v>37.558</v>
      </c>
      <c r="BU17" s="29">
        <v>93.688000000000002</v>
      </c>
      <c r="BV17" s="27"/>
      <c r="BW17" s="27" t="s">
        <v>111</v>
      </c>
      <c r="BX17" s="27" t="s">
        <v>111</v>
      </c>
      <c r="BY17" s="27"/>
      <c r="BZ17" s="27"/>
      <c r="CA17" s="27"/>
      <c r="CB17" s="27"/>
      <c r="CC17" s="29">
        <v>58.768999999999998</v>
      </c>
      <c r="CD17" s="29">
        <v>42.387</v>
      </c>
      <c r="CE17" s="29">
        <v>24.445</v>
      </c>
      <c r="CF17" s="29">
        <v>16.251000000000001</v>
      </c>
      <c r="CG17" s="29">
        <v>-20.369</v>
      </c>
      <c r="CH17" s="27"/>
      <c r="CI17" s="29">
        <v>-168.518</v>
      </c>
      <c r="CJ17" s="29">
        <v>-206.74799999999999</v>
      </c>
      <c r="CK17" s="27"/>
      <c r="CL17" s="27"/>
      <c r="CM17" s="27"/>
      <c r="CN17" s="27"/>
      <c r="CO17" s="27"/>
      <c r="CP17" s="27"/>
      <c r="CQ17" s="27"/>
      <c r="CR17" s="27"/>
      <c r="CS17" s="27"/>
      <c r="CT17" s="27"/>
      <c r="CU17" s="27"/>
      <c r="CV17" s="27"/>
      <c r="CW17" s="27"/>
      <c r="CX17" s="27"/>
      <c r="CY17" s="27"/>
      <c r="CZ17" s="27"/>
      <c r="DA17" s="29">
        <v>2.2130000000000001</v>
      </c>
      <c r="DB17" s="29">
        <v>4.41</v>
      </c>
      <c r="DC17" s="29">
        <v>1.1259999999999999</v>
      </c>
      <c r="DD17" s="29">
        <v>3.7719999999999998</v>
      </c>
      <c r="DE17" s="29">
        <v>-0.28100000000000003</v>
      </c>
      <c r="DF17" s="27"/>
      <c r="DG17" s="29">
        <v>4.6440000000000001</v>
      </c>
      <c r="DH17" s="29">
        <v>3.484</v>
      </c>
      <c r="DI17" s="27"/>
      <c r="DJ17" s="27"/>
      <c r="DK17" s="27"/>
      <c r="DL17" s="27"/>
      <c r="DM17" s="27"/>
      <c r="DN17" s="27"/>
      <c r="DO17" s="29">
        <v>74.12</v>
      </c>
      <c r="DP17" s="29">
        <v>-34.281999999999996</v>
      </c>
      <c r="DQ17" s="27"/>
      <c r="DR17" s="27"/>
      <c r="DS17" s="29">
        <v>0</v>
      </c>
      <c r="DT17" s="29">
        <v>33.670999999999999</v>
      </c>
      <c r="DU17" s="27"/>
      <c r="DV17" s="27"/>
      <c r="DW17" s="27"/>
      <c r="DX17" s="27"/>
      <c r="DY17" s="27"/>
      <c r="DZ17" s="27"/>
      <c r="EA17" s="27"/>
      <c r="EB17" s="27"/>
      <c r="EC17" s="27"/>
      <c r="ED17" s="27"/>
      <c r="EE17" s="27"/>
      <c r="EF17" s="27"/>
      <c r="EG17" s="27"/>
      <c r="EH17" s="27"/>
      <c r="EI17" s="27"/>
      <c r="EJ17" s="27"/>
      <c r="EK17" s="29">
        <v>1.7649999999999999</v>
      </c>
      <c r="EL17" s="29">
        <v>3.5619999999999998</v>
      </c>
      <c r="EM17" s="29">
        <v>0.94599999999999995</v>
      </c>
      <c r="EN17" s="29">
        <v>3.524</v>
      </c>
      <c r="EO17" s="29">
        <v>-0.216</v>
      </c>
      <c r="EP17" s="27"/>
      <c r="EQ17" s="29">
        <v>2.5529999999999999</v>
      </c>
      <c r="ER17" s="29">
        <v>2.1869999999999998</v>
      </c>
      <c r="ES17" s="27"/>
      <c r="ET17" s="27"/>
      <c r="EU17" s="27"/>
      <c r="EV17" s="27"/>
      <c r="EW17" s="29">
        <v>36.033999999999999</v>
      </c>
      <c r="EX17" s="29">
        <v>69.263999999999996</v>
      </c>
      <c r="EY17" s="29">
        <v>50.749000000000002</v>
      </c>
      <c r="EZ17" s="29">
        <v>37.558</v>
      </c>
      <c r="FA17" s="29">
        <v>93.688000000000002</v>
      </c>
      <c r="FB17" s="27"/>
      <c r="FC17" s="27" t="s">
        <v>111</v>
      </c>
      <c r="FD17" s="27" t="s">
        <v>111</v>
      </c>
      <c r="FE17" s="27"/>
      <c r="FF17" s="27"/>
      <c r="FG17" s="27"/>
      <c r="FH17" s="27"/>
      <c r="FI17" s="27"/>
      <c r="FJ17" s="27"/>
      <c r="FK17" s="28">
        <v>3826.3922324404102</v>
      </c>
      <c r="FL17" s="28">
        <v>-7865.0771905376996</v>
      </c>
      <c r="FM17" s="27"/>
      <c r="FN17" s="27"/>
      <c r="FO17" s="28">
        <v>0</v>
      </c>
      <c r="FP17" s="28">
        <v>1172.1988095377999</v>
      </c>
      <c r="FQ17" s="27"/>
      <c r="FR17" s="27"/>
    </row>
    <row r="18" spans="1:174" ht="19.350000000000001" customHeight="1" x14ac:dyDescent="0.25">
      <c r="A18" s="24">
        <f t="shared" si="0"/>
        <v>17</v>
      </c>
      <c r="B18" s="25" t="s">
        <v>50</v>
      </c>
      <c r="C18" s="30"/>
      <c r="D18" s="26" t="s">
        <v>103</v>
      </c>
      <c r="E18" s="33" t="s">
        <v>51</v>
      </c>
      <c r="F18" s="33" t="s">
        <v>126</v>
      </c>
      <c r="G18" s="27"/>
      <c r="H18" s="27"/>
      <c r="I18" s="28">
        <v>848108.40699899197</v>
      </c>
      <c r="J18" s="28">
        <v>720183.63209456205</v>
      </c>
      <c r="K18" s="27"/>
      <c r="L18" s="27"/>
      <c r="M18" s="27"/>
      <c r="N18" s="27"/>
      <c r="O18" s="27"/>
      <c r="P18" s="27"/>
      <c r="Q18" s="27"/>
      <c r="R18" s="27"/>
      <c r="S18" s="27"/>
      <c r="T18" s="27"/>
      <c r="U18" s="28">
        <v>511888.88089299202</v>
      </c>
      <c r="V18" s="28">
        <v>338114.01383945299</v>
      </c>
      <c r="W18" s="27"/>
      <c r="X18" s="27"/>
      <c r="Y18" s="27"/>
      <c r="Z18" s="27"/>
      <c r="AA18" s="27"/>
      <c r="AB18" s="27"/>
      <c r="AC18" s="27"/>
      <c r="AD18" s="27"/>
      <c r="AE18" s="27"/>
      <c r="AF18" s="27"/>
      <c r="AG18" s="29">
        <v>-8.2000000000000003E-2</v>
      </c>
      <c r="AH18" s="29">
        <v>1.1759999999999999</v>
      </c>
      <c r="AI18" s="27"/>
      <c r="AJ18" s="27"/>
      <c r="AK18" s="27"/>
      <c r="AL18" s="27"/>
      <c r="AM18" s="27"/>
      <c r="AN18" s="27"/>
      <c r="AO18" s="27"/>
      <c r="AP18" s="27"/>
      <c r="AQ18" s="27"/>
      <c r="AR18" s="27"/>
      <c r="AS18" s="29">
        <v>-0.628</v>
      </c>
      <c r="AT18" s="29">
        <v>7.3630000000000004</v>
      </c>
      <c r="AU18" s="27"/>
      <c r="AV18" s="27"/>
      <c r="AW18" s="27"/>
      <c r="AX18" s="27"/>
      <c r="AY18" s="27"/>
      <c r="AZ18" s="27"/>
      <c r="BA18" s="27"/>
      <c r="BB18" s="27"/>
      <c r="BC18" s="27"/>
      <c r="BD18" s="27"/>
      <c r="BE18" s="27"/>
      <c r="BF18" s="27"/>
      <c r="BG18" s="27"/>
      <c r="BH18" s="27"/>
      <c r="BI18" s="27"/>
      <c r="BJ18" s="27"/>
      <c r="BK18" s="27"/>
      <c r="BL18" s="27"/>
      <c r="BM18" s="27"/>
      <c r="BN18" s="27"/>
      <c r="BO18" s="27"/>
      <c r="BP18" s="27"/>
      <c r="BQ18" s="29">
        <v>129.04900000000001</v>
      </c>
      <c r="BR18" s="29">
        <v>175.96199999999999</v>
      </c>
      <c r="BS18" s="27"/>
      <c r="BT18" s="27"/>
      <c r="BU18" s="27"/>
      <c r="BV18" s="27"/>
      <c r="BW18" s="27"/>
      <c r="BX18" s="27"/>
      <c r="BY18" s="27"/>
      <c r="BZ18" s="27"/>
      <c r="CA18" s="27"/>
      <c r="CB18" s="27"/>
      <c r="CC18" s="29">
        <v>11.163</v>
      </c>
      <c r="CD18" s="29">
        <v>15.965</v>
      </c>
      <c r="CE18" s="27"/>
      <c r="CF18" s="27"/>
      <c r="CG18" s="27"/>
      <c r="CH18" s="27"/>
      <c r="CI18" s="27"/>
      <c r="CJ18" s="27"/>
      <c r="CK18" s="27"/>
      <c r="CL18" s="27"/>
      <c r="CM18" s="27"/>
      <c r="CN18" s="27"/>
      <c r="CO18" s="27"/>
      <c r="CP18" s="27"/>
      <c r="CQ18" s="27"/>
      <c r="CR18" s="27"/>
      <c r="CS18" s="27"/>
      <c r="CT18" s="27"/>
      <c r="CU18" s="27"/>
      <c r="CV18" s="27"/>
      <c r="CW18" s="27"/>
      <c r="CX18" s="27"/>
      <c r="CY18" s="27"/>
      <c r="CZ18" s="27"/>
      <c r="DA18" s="29">
        <v>-2.5459999999999998</v>
      </c>
      <c r="DB18" s="29">
        <v>2.754</v>
      </c>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9">
        <v>-1.4319999999999999</v>
      </c>
      <c r="EL18" s="29">
        <v>1.361</v>
      </c>
      <c r="EM18" s="27"/>
      <c r="EN18" s="27"/>
      <c r="EO18" s="27"/>
      <c r="EP18" s="27"/>
      <c r="EQ18" s="27"/>
      <c r="ER18" s="27"/>
      <c r="ES18" s="27"/>
      <c r="ET18" s="27"/>
      <c r="EU18" s="27"/>
      <c r="EV18" s="27"/>
      <c r="EW18" s="29">
        <v>129.04900000000001</v>
      </c>
      <c r="EX18" s="29">
        <v>175.96199999999999</v>
      </c>
      <c r="EY18" s="27"/>
      <c r="EZ18" s="27"/>
      <c r="FA18" s="27"/>
      <c r="FB18" s="27"/>
      <c r="FC18" s="27"/>
      <c r="FD18" s="27"/>
      <c r="FE18" s="27"/>
      <c r="FF18" s="27"/>
      <c r="FG18" s="27"/>
      <c r="FH18" s="27"/>
      <c r="FI18" s="27"/>
      <c r="FJ18" s="27"/>
      <c r="FK18" s="27"/>
      <c r="FL18" s="27"/>
      <c r="FM18" s="27"/>
      <c r="FN18" s="27"/>
      <c r="FO18" s="27"/>
      <c r="FP18" s="27"/>
      <c r="FQ18" s="27"/>
      <c r="FR18" s="27"/>
    </row>
    <row r="19" spans="1:174" ht="19.350000000000001" customHeight="1" x14ac:dyDescent="0.25">
      <c r="A19" s="24">
        <f t="shared" si="0"/>
        <v>18</v>
      </c>
      <c r="B19" s="20" t="s">
        <v>52</v>
      </c>
      <c r="C19" s="19" t="s">
        <v>121</v>
      </c>
      <c r="D19" s="19" t="s">
        <v>122</v>
      </c>
      <c r="E19" s="32" t="s">
        <v>115</v>
      </c>
      <c r="F19" s="32" t="s">
        <v>53</v>
      </c>
      <c r="G19" s="22"/>
      <c r="H19" s="21">
        <v>768615.95216346905</v>
      </c>
      <c r="I19" s="21">
        <v>754048.52675227495</v>
      </c>
      <c r="J19" s="22"/>
      <c r="K19" s="22"/>
      <c r="L19" s="22"/>
      <c r="M19" s="22"/>
      <c r="N19" s="22"/>
      <c r="O19" s="22"/>
      <c r="P19" s="22"/>
      <c r="Q19" s="22"/>
      <c r="R19" s="22"/>
      <c r="S19" s="22"/>
      <c r="T19" s="21">
        <v>624570.09789394203</v>
      </c>
      <c r="U19" s="21">
        <v>678473.70813600696</v>
      </c>
      <c r="V19" s="22"/>
      <c r="W19" s="22"/>
      <c r="X19" s="22"/>
      <c r="Y19" s="22"/>
      <c r="Z19" s="22"/>
      <c r="AA19" s="22"/>
      <c r="AB19" s="22"/>
      <c r="AC19" s="22"/>
      <c r="AD19" s="22"/>
      <c r="AE19" s="22"/>
      <c r="AF19" s="23">
        <v>2.1120000000000001</v>
      </c>
      <c r="AG19" s="23">
        <v>1.5760000000000001</v>
      </c>
      <c r="AH19" s="22"/>
      <c r="AI19" s="22"/>
      <c r="AJ19" s="22"/>
      <c r="AK19" s="22"/>
      <c r="AL19" s="22"/>
      <c r="AM19" s="22"/>
      <c r="AN19" s="22"/>
      <c r="AO19" s="22"/>
      <c r="AP19" s="22"/>
      <c r="AQ19" s="22"/>
      <c r="AR19" s="23">
        <v>23.361999999999998</v>
      </c>
      <c r="AS19" s="23">
        <v>22.942</v>
      </c>
      <c r="AT19" s="22"/>
      <c r="AU19" s="22"/>
      <c r="AV19" s="22"/>
      <c r="AW19" s="22"/>
      <c r="AX19" s="22"/>
      <c r="AY19" s="22"/>
      <c r="AZ19" s="22"/>
      <c r="BA19" s="22"/>
      <c r="BB19" s="22"/>
      <c r="BC19" s="22"/>
      <c r="BD19" s="23">
        <v>13.593999999999999</v>
      </c>
      <c r="BE19" s="23">
        <v>12.122</v>
      </c>
      <c r="BF19" s="22"/>
      <c r="BG19" s="22"/>
      <c r="BH19" s="22"/>
      <c r="BI19" s="22"/>
      <c r="BJ19" s="22"/>
      <c r="BK19" s="22"/>
      <c r="BL19" s="22"/>
      <c r="BM19" s="22"/>
      <c r="BN19" s="22"/>
      <c r="BO19" s="22"/>
      <c r="BP19" s="23">
        <v>8.5410000000000004</v>
      </c>
      <c r="BQ19" s="23">
        <v>7.274</v>
      </c>
      <c r="BR19" s="22"/>
      <c r="BS19" s="22"/>
      <c r="BT19" s="22"/>
      <c r="BU19" s="22"/>
      <c r="BV19" s="22"/>
      <c r="BW19" s="22"/>
      <c r="BX19" s="22"/>
      <c r="BY19" s="22"/>
      <c r="BZ19" s="22"/>
      <c r="CA19" s="22"/>
      <c r="CB19" s="23">
        <v>11.214</v>
      </c>
      <c r="CC19" s="23">
        <v>6.87</v>
      </c>
      <c r="CD19" s="22"/>
      <c r="CE19" s="22"/>
      <c r="CF19" s="22"/>
      <c r="CG19" s="22"/>
      <c r="CH19" s="22"/>
      <c r="CI19" s="22"/>
      <c r="CJ19" s="22"/>
      <c r="CK19" s="22"/>
      <c r="CL19" s="22"/>
      <c r="CM19" s="22"/>
      <c r="CN19" s="22"/>
      <c r="CO19" s="23">
        <v>13.718</v>
      </c>
      <c r="CP19" s="22"/>
      <c r="CQ19" s="22"/>
      <c r="CR19" s="22"/>
      <c r="CS19" s="22"/>
      <c r="CT19" s="22"/>
      <c r="CU19" s="22"/>
      <c r="CV19" s="22"/>
      <c r="CW19" s="22"/>
      <c r="CX19" s="22"/>
      <c r="CY19" s="22"/>
      <c r="CZ19" s="23">
        <v>1.788</v>
      </c>
      <c r="DA19" s="23">
        <v>1.643</v>
      </c>
      <c r="DB19" s="22"/>
      <c r="DC19" s="22"/>
      <c r="DD19" s="22"/>
      <c r="DE19" s="22"/>
      <c r="DF19" s="22"/>
      <c r="DG19" s="22"/>
      <c r="DH19" s="22"/>
      <c r="DI19" s="22"/>
      <c r="DJ19" s="22"/>
      <c r="DK19" s="22"/>
      <c r="DL19" s="23">
        <v>-30.06</v>
      </c>
      <c r="DM19" s="23">
        <v>-28.698</v>
      </c>
      <c r="DN19" s="22"/>
      <c r="DO19" s="22"/>
      <c r="DP19" s="22"/>
      <c r="DQ19" s="22"/>
      <c r="DR19" s="22"/>
      <c r="DS19" s="22"/>
      <c r="DT19" s="22"/>
      <c r="DU19" s="22"/>
      <c r="DV19" s="22"/>
      <c r="DW19" s="22"/>
      <c r="DX19" s="23">
        <v>82.489000000000004</v>
      </c>
      <c r="DY19" s="23">
        <v>56.677999999999997</v>
      </c>
      <c r="DZ19" s="22"/>
      <c r="EA19" s="22"/>
      <c r="EB19" s="22"/>
      <c r="EC19" s="22"/>
      <c r="ED19" s="22"/>
      <c r="EE19" s="22"/>
      <c r="EF19" s="22"/>
      <c r="EG19" s="22"/>
      <c r="EH19" s="22"/>
      <c r="EI19" s="22"/>
      <c r="EJ19" s="23">
        <v>1.673</v>
      </c>
      <c r="EK19" s="23">
        <v>1.603</v>
      </c>
      <c r="EL19" s="22"/>
      <c r="EM19" s="22"/>
      <c r="EN19" s="22"/>
      <c r="EO19" s="22"/>
      <c r="EP19" s="22"/>
      <c r="EQ19" s="22"/>
      <c r="ER19" s="22"/>
      <c r="ES19" s="22"/>
      <c r="ET19" s="22"/>
      <c r="EU19" s="22"/>
      <c r="EV19" s="23">
        <v>8.5410000000000004</v>
      </c>
      <c r="EW19" s="23">
        <v>7.274</v>
      </c>
      <c r="EX19" s="22"/>
      <c r="EY19" s="22"/>
      <c r="EZ19" s="22"/>
      <c r="FA19" s="22"/>
      <c r="FB19" s="22"/>
      <c r="FC19" s="22"/>
      <c r="FD19" s="22"/>
      <c r="FE19" s="22"/>
      <c r="FF19" s="22"/>
      <c r="FG19" s="22"/>
      <c r="FH19" s="21">
        <v>-3864.2364554107198</v>
      </c>
      <c r="FI19" s="21">
        <v>-3468.8216219656201</v>
      </c>
      <c r="FJ19" s="22"/>
      <c r="FK19" s="22"/>
      <c r="FL19" s="22"/>
      <c r="FM19" s="22"/>
      <c r="FN19" s="22"/>
      <c r="FO19" s="22"/>
      <c r="FP19" s="22"/>
      <c r="FQ19" s="22"/>
      <c r="FR19" s="22"/>
    </row>
    <row r="20" spans="1:174" ht="35.1" customHeight="1" x14ac:dyDescent="0.25">
      <c r="A20" s="24">
        <f t="shared" si="0"/>
        <v>19</v>
      </c>
      <c r="B20" s="25" t="s">
        <v>54</v>
      </c>
      <c r="C20" s="26" t="s">
        <v>102</v>
      </c>
      <c r="D20" s="26" t="s">
        <v>103</v>
      </c>
      <c r="E20" s="33" t="s">
        <v>115</v>
      </c>
      <c r="F20" s="33" t="s">
        <v>128</v>
      </c>
      <c r="G20" s="27"/>
      <c r="H20" s="28">
        <v>764386.20265126205</v>
      </c>
      <c r="I20" s="28">
        <v>538555.05613088596</v>
      </c>
      <c r="J20" s="28">
        <v>393434.446719289</v>
      </c>
      <c r="K20" s="28">
        <v>387411.92388832598</v>
      </c>
      <c r="L20" s="28">
        <v>322213.86830359697</v>
      </c>
      <c r="M20" s="28">
        <v>425022.03776836401</v>
      </c>
      <c r="N20" s="28">
        <v>369540.87124466902</v>
      </c>
      <c r="O20" s="27"/>
      <c r="P20" s="27"/>
      <c r="Q20" s="27"/>
      <c r="R20" s="27"/>
      <c r="S20" s="27"/>
      <c r="T20" s="28">
        <v>27219.686573743798</v>
      </c>
      <c r="U20" s="27"/>
      <c r="V20" s="27"/>
      <c r="W20" s="28">
        <v>163170.73161006</v>
      </c>
      <c r="X20" s="28">
        <v>161192.90943518301</v>
      </c>
      <c r="Y20" s="27"/>
      <c r="Z20" s="27"/>
      <c r="AA20" s="27"/>
      <c r="AB20" s="27"/>
      <c r="AC20" s="27"/>
      <c r="AD20" s="27"/>
      <c r="AE20" s="27"/>
      <c r="AF20" s="29">
        <v>2.3540000000000001</v>
      </c>
      <c r="AG20" s="29">
        <v>2.4929999999999999</v>
      </c>
      <c r="AH20" s="29">
        <v>4.5720000000000001</v>
      </c>
      <c r="AI20" s="29">
        <v>3.3740000000000001</v>
      </c>
      <c r="AJ20" s="29">
        <v>0.41399999999999998</v>
      </c>
      <c r="AK20" s="29">
        <v>11.02</v>
      </c>
      <c r="AL20" s="29">
        <v>7.6210000000000004</v>
      </c>
      <c r="AM20" s="27"/>
      <c r="AN20" s="27"/>
      <c r="AO20" s="27"/>
      <c r="AP20" s="27"/>
      <c r="AQ20" s="27"/>
      <c r="AR20" s="29">
        <v>9.0500000000000007</v>
      </c>
      <c r="AS20" s="29">
        <v>6.6680000000000001</v>
      </c>
      <c r="AT20" s="29">
        <v>10.401999999999999</v>
      </c>
      <c r="AU20" s="29">
        <v>9.0660000000000007</v>
      </c>
      <c r="AV20" s="29">
        <v>1.391</v>
      </c>
      <c r="AW20" s="29">
        <v>54.087000000000003</v>
      </c>
      <c r="AX20" s="29">
        <v>48.976999999999997</v>
      </c>
      <c r="AY20" s="27"/>
      <c r="AZ20" s="27"/>
      <c r="BA20" s="27"/>
      <c r="BB20" s="27"/>
      <c r="BC20" s="27"/>
      <c r="BD20" s="27"/>
      <c r="BE20" s="27"/>
      <c r="BF20" s="27"/>
      <c r="BG20" s="27"/>
      <c r="BH20" s="27"/>
      <c r="BI20" s="27"/>
      <c r="BJ20" s="27"/>
      <c r="BK20" s="27"/>
      <c r="BL20" s="27"/>
      <c r="BM20" s="27"/>
      <c r="BN20" s="27"/>
      <c r="BO20" s="27"/>
      <c r="BP20" s="27" t="s">
        <v>111</v>
      </c>
      <c r="BQ20" s="27"/>
      <c r="BR20" s="27"/>
      <c r="BS20" s="29">
        <v>130.709</v>
      </c>
      <c r="BT20" s="29">
        <v>93.68</v>
      </c>
      <c r="BU20" s="27"/>
      <c r="BV20" s="27"/>
      <c r="BW20" s="27"/>
      <c r="BX20" s="27"/>
      <c r="BY20" s="27"/>
      <c r="BZ20" s="27"/>
      <c r="CA20" s="27"/>
      <c r="CB20" s="29">
        <v>22.768000000000001</v>
      </c>
      <c r="CC20" s="29">
        <v>30.815999999999999</v>
      </c>
      <c r="CD20" s="29">
        <v>48.453000000000003</v>
      </c>
      <c r="CE20" s="29">
        <v>39.841000000000001</v>
      </c>
      <c r="CF20" s="29">
        <v>34.701000000000001</v>
      </c>
      <c r="CG20" s="29">
        <v>24.658000000000001</v>
      </c>
      <c r="CH20" s="29">
        <v>15.561</v>
      </c>
      <c r="CI20" s="27"/>
      <c r="CJ20" s="27"/>
      <c r="CK20" s="27"/>
      <c r="CL20" s="27"/>
      <c r="CM20" s="27"/>
      <c r="CN20" s="27"/>
      <c r="CO20" s="27"/>
      <c r="CP20" s="27"/>
      <c r="CQ20" s="27"/>
      <c r="CR20" s="27"/>
      <c r="CS20" s="27"/>
      <c r="CT20" s="27"/>
      <c r="CU20" s="27"/>
      <c r="CV20" s="27"/>
      <c r="CW20" s="27"/>
      <c r="CX20" s="27"/>
      <c r="CY20" s="27"/>
      <c r="CZ20" s="29">
        <v>3.3559999999999999</v>
      </c>
      <c r="DA20" s="29">
        <v>4.5590000000000002</v>
      </c>
      <c r="DB20" s="29">
        <v>5.3150000000000004</v>
      </c>
      <c r="DC20" s="29">
        <v>3.8820000000000001</v>
      </c>
      <c r="DD20" s="29">
        <v>1.845</v>
      </c>
      <c r="DE20" s="29">
        <v>1.419</v>
      </c>
      <c r="DF20" s="29">
        <v>1.5580000000000001</v>
      </c>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9">
        <v>3.0390000000000001</v>
      </c>
      <c r="EK20" s="29">
        <v>3.903</v>
      </c>
      <c r="EL20" s="29">
        <v>4.51</v>
      </c>
      <c r="EM20" s="29">
        <v>3.2810000000000001</v>
      </c>
      <c r="EN20" s="29">
        <v>1.673</v>
      </c>
      <c r="EO20" s="29">
        <v>1.3160000000000001</v>
      </c>
      <c r="EP20" s="29">
        <v>1.44</v>
      </c>
      <c r="EQ20" s="27"/>
      <c r="ER20" s="27"/>
      <c r="ES20" s="27"/>
      <c r="ET20" s="27"/>
      <c r="EU20" s="27"/>
      <c r="EV20" s="27" t="s">
        <v>111</v>
      </c>
      <c r="EW20" s="27"/>
      <c r="EX20" s="27"/>
      <c r="EY20" s="29">
        <v>130.709</v>
      </c>
      <c r="EZ20" s="29">
        <v>93.68</v>
      </c>
      <c r="FA20" s="27"/>
      <c r="FB20" s="27"/>
      <c r="FC20" s="27"/>
      <c r="FD20" s="27"/>
      <c r="FE20" s="27"/>
      <c r="FF20" s="27"/>
      <c r="FG20" s="27"/>
      <c r="FH20" s="27"/>
      <c r="FI20" s="27"/>
      <c r="FJ20" s="27"/>
      <c r="FK20" s="27"/>
      <c r="FL20" s="27"/>
      <c r="FM20" s="27"/>
      <c r="FN20" s="27"/>
      <c r="FO20" s="27"/>
      <c r="FP20" s="27"/>
      <c r="FQ20" s="27"/>
      <c r="FR20" s="27"/>
    </row>
    <row r="21" spans="1:174" ht="19.350000000000001" customHeight="1" x14ac:dyDescent="0.25">
      <c r="A21" s="24">
        <f t="shared" si="0"/>
        <v>20</v>
      </c>
      <c r="B21" s="20" t="s">
        <v>55</v>
      </c>
      <c r="C21" s="19" t="s">
        <v>56</v>
      </c>
      <c r="D21" s="19" t="s">
        <v>57</v>
      </c>
      <c r="E21" s="32" t="s">
        <v>115</v>
      </c>
      <c r="F21" s="32" t="s">
        <v>58</v>
      </c>
      <c r="G21" s="22"/>
      <c r="H21" s="21">
        <v>730515.20306467998</v>
      </c>
      <c r="I21" s="21">
        <v>657533.90699923004</v>
      </c>
      <c r="J21" s="21">
        <v>627290.03636241006</v>
      </c>
      <c r="K21" s="21">
        <v>597396.99473977101</v>
      </c>
      <c r="L21" s="21">
        <v>877787.65984252095</v>
      </c>
      <c r="M21" s="21">
        <v>502968.95353496098</v>
      </c>
      <c r="N21" s="22"/>
      <c r="O21" s="22"/>
      <c r="P21" s="22"/>
      <c r="Q21" s="22"/>
      <c r="R21" s="22"/>
      <c r="S21" s="22"/>
      <c r="T21" s="21">
        <v>545301.47316157795</v>
      </c>
      <c r="U21" s="21">
        <v>484750.25329291797</v>
      </c>
      <c r="V21" s="21">
        <v>445607.82999694301</v>
      </c>
      <c r="W21" s="21">
        <v>432577.20457762497</v>
      </c>
      <c r="X21" s="21">
        <v>434269.34545040102</v>
      </c>
      <c r="Y21" s="21">
        <v>333765.50431251503</v>
      </c>
      <c r="Z21" s="22"/>
      <c r="AA21" s="22"/>
      <c r="AB21" s="22"/>
      <c r="AC21" s="22"/>
      <c r="AD21" s="22"/>
      <c r="AE21" s="22"/>
      <c r="AF21" s="23">
        <v>2.8690000000000002</v>
      </c>
      <c r="AG21" s="23">
        <v>3.5139999999999998</v>
      </c>
      <c r="AH21" s="23">
        <v>4.5220000000000002</v>
      </c>
      <c r="AI21" s="23">
        <v>2.931</v>
      </c>
      <c r="AJ21" s="23">
        <v>2.8849999999999998</v>
      </c>
      <c r="AK21" s="23">
        <v>4.766</v>
      </c>
      <c r="AL21" s="22"/>
      <c r="AM21" s="22"/>
      <c r="AN21" s="22"/>
      <c r="AO21" s="22"/>
      <c r="AP21" s="22"/>
      <c r="AQ21" s="22"/>
      <c r="AR21" s="23">
        <v>14.77</v>
      </c>
      <c r="AS21" s="23">
        <v>16.995999999999999</v>
      </c>
      <c r="AT21" s="23">
        <v>21.334</v>
      </c>
      <c r="AU21" s="23">
        <v>18.341999999999999</v>
      </c>
      <c r="AV21" s="23">
        <v>18.599</v>
      </c>
      <c r="AW21" s="23">
        <v>22.667999999999999</v>
      </c>
      <c r="AX21" s="22"/>
      <c r="AY21" s="22"/>
      <c r="AZ21" s="22"/>
      <c r="BA21" s="22"/>
      <c r="BB21" s="22"/>
      <c r="BC21" s="22"/>
      <c r="BD21" s="23">
        <v>17.751000000000001</v>
      </c>
      <c r="BE21" s="23">
        <v>19.989999999999998</v>
      </c>
      <c r="BF21" s="23">
        <v>25.795000000000002</v>
      </c>
      <c r="BG21" s="23">
        <v>30.760999999999999</v>
      </c>
      <c r="BH21" s="23">
        <v>27.125</v>
      </c>
      <c r="BI21" s="23">
        <v>50.545000000000002</v>
      </c>
      <c r="BJ21" s="22"/>
      <c r="BK21" s="22"/>
      <c r="BL21" s="22"/>
      <c r="BM21" s="22"/>
      <c r="BN21" s="22"/>
      <c r="BO21" s="22"/>
      <c r="BP21" s="23">
        <v>8.1869999999999994</v>
      </c>
      <c r="BQ21" s="23">
        <v>21.114999999999998</v>
      </c>
      <c r="BR21" s="23">
        <v>58.795999999999999</v>
      </c>
      <c r="BS21" s="23">
        <v>65.632999999999996</v>
      </c>
      <c r="BT21" s="23">
        <v>80.781000000000006</v>
      </c>
      <c r="BU21" s="23">
        <v>59.046999999999997</v>
      </c>
      <c r="BV21" s="22"/>
      <c r="BW21" s="22"/>
      <c r="BX21" s="22"/>
      <c r="BY21" s="22"/>
      <c r="BZ21" s="22"/>
      <c r="CA21" s="22"/>
      <c r="CB21" s="23">
        <v>18.689</v>
      </c>
      <c r="CC21" s="23">
        <v>20.233000000000001</v>
      </c>
      <c r="CD21" s="23">
        <v>21.151</v>
      </c>
      <c r="CE21" s="23">
        <v>21.248000000000001</v>
      </c>
      <c r="CF21" s="23">
        <v>12.502000000000001</v>
      </c>
      <c r="CG21" s="23">
        <v>21.026</v>
      </c>
      <c r="CH21" s="22"/>
      <c r="CI21" s="22"/>
      <c r="CJ21" s="22"/>
      <c r="CK21" s="22"/>
      <c r="CL21" s="22"/>
      <c r="CM21" s="22"/>
      <c r="CN21" s="22"/>
      <c r="CO21" s="22"/>
      <c r="CP21" s="22"/>
      <c r="CQ21" s="22"/>
      <c r="CR21" s="22"/>
      <c r="CS21" s="22"/>
      <c r="CT21" s="22"/>
      <c r="CU21" s="22"/>
      <c r="CV21" s="22"/>
      <c r="CW21" s="22"/>
      <c r="CX21" s="22"/>
      <c r="CY21" s="22"/>
      <c r="CZ21" s="23">
        <v>1.5620000000000001</v>
      </c>
      <c r="DA21" s="23">
        <v>1.7649999999999999</v>
      </c>
      <c r="DB21" s="23">
        <v>2.0299999999999998</v>
      </c>
      <c r="DC21" s="23">
        <v>1.8740000000000001</v>
      </c>
      <c r="DD21" s="23">
        <v>1.744</v>
      </c>
      <c r="DE21" s="23">
        <v>1.208</v>
      </c>
      <c r="DF21" s="22"/>
      <c r="DG21" s="22"/>
      <c r="DH21" s="22"/>
      <c r="DI21" s="22"/>
      <c r="DJ21" s="22"/>
      <c r="DK21" s="22"/>
      <c r="DL21" s="23">
        <v>10.599</v>
      </c>
      <c r="DM21" s="23">
        <v>-20.167000000000002</v>
      </c>
      <c r="DN21" s="23">
        <v>35.664000000000001</v>
      </c>
      <c r="DO21" s="23">
        <v>10.397</v>
      </c>
      <c r="DP21" s="23">
        <v>1.3680000000000001</v>
      </c>
      <c r="DQ21" s="23">
        <v>1.728</v>
      </c>
      <c r="DR21" s="22"/>
      <c r="DS21" s="22"/>
      <c r="DT21" s="22"/>
      <c r="DU21" s="22"/>
      <c r="DV21" s="22"/>
      <c r="DW21" s="22"/>
      <c r="DX21" s="23">
        <v>105.285</v>
      </c>
      <c r="DY21" s="23">
        <v>101.215</v>
      </c>
      <c r="DZ21" s="23">
        <v>82</v>
      </c>
      <c r="EA21" s="23">
        <v>69.073999999999998</v>
      </c>
      <c r="EB21" s="23">
        <v>46.09</v>
      </c>
      <c r="EC21" s="23">
        <v>41.597999999999999</v>
      </c>
      <c r="ED21" s="22"/>
      <c r="EE21" s="22"/>
      <c r="EF21" s="22"/>
      <c r="EG21" s="22"/>
      <c r="EH21" s="22"/>
      <c r="EI21" s="22"/>
      <c r="EJ21" s="23">
        <v>1.359</v>
      </c>
      <c r="EK21" s="23">
        <v>1.54</v>
      </c>
      <c r="EL21" s="23">
        <v>1.6990000000000001</v>
      </c>
      <c r="EM21" s="23">
        <v>1.2390000000000001</v>
      </c>
      <c r="EN21" s="23">
        <v>1.198</v>
      </c>
      <c r="EO21" s="23">
        <v>1.044</v>
      </c>
      <c r="EP21" s="22"/>
      <c r="EQ21" s="22"/>
      <c r="ER21" s="22"/>
      <c r="ES21" s="22"/>
      <c r="ET21" s="22"/>
      <c r="EU21" s="22"/>
      <c r="EV21" s="23">
        <v>8.1869999999999994</v>
      </c>
      <c r="EW21" s="23">
        <v>21.114999999999998</v>
      </c>
      <c r="EX21" s="23">
        <v>58.795999999999999</v>
      </c>
      <c r="EY21" s="23">
        <v>65.632999999999996</v>
      </c>
      <c r="EZ21" s="23">
        <v>80.781000000000006</v>
      </c>
      <c r="FA21" s="23">
        <v>59.046999999999997</v>
      </c>
      <c r="FB21" s="22"/>
      <c r="FC21" s="22"/>
      <c r="FD21" s="22"/>
      <c r="FE21" s="22"/>
      <c r="FF21" s="22"/>
      <c r="FG21" s="22"/>
      <c r="FH21" s="21">
        <v>1007.88521394134</v>
      </c>
      <c r="FI21" s="21">
        <v>-1970.3399106860199</v>
      </c>
      <c r="FJ21" s="21">
        <v>3601.81414186955</v>
      </c>
      <c r="FK21" s="21">
        <v>966.90884232521103</v>
      </c>
      <c r="FL21" s="21">
        <v>111.13580837845799</v>
      </c>
      <c r="FM21" s="21">
        <v>90.753516554832501</v>
      </c>
      <c r="FN21" s="22"/>
      <c r="FO21" s="22"/>
      <c r="FP21" s="22"/>
      <c r="FQ21" s="22"/>
      <c r="FR21" s="22"/>
    </row>
    <row r="22" spans="1:174" ht="50.45" customHeight="1" x14ac:dyDescent="0.25">
      <c r="A22" s="24">
        <f t="shared" si="0"/>
        <v>21</v>
      </c>
      <c r="B22" s="25" t="s">
        <v>59</v>
      </c>
      <c r="C22" s="26" t="s">
        <v>107</v>
      </c>
      <c r="D22" s="26" t="s">
        <v>108</v>
      </c>
      <c r="E22" s="33" t="s">
        <v>115</v>
      </c>
      <c r="F22" s="33" t="s">
        <v>60</v>
      </c>
      <c r="G22" s="27"/>
      <c r="H22" s="28">
        <v>728547.21200466203</v>
      </c>
      <c r="I22" s="28">
        <v>761355.49686849106</v>
      </c>
      <c r="J22" s="28">
        <v>684528.536051512</v>
      </c>
      <c r="K22" s="28">
        <v>505022.451299429</v>
      </c>
      <c r="L22" s="28">
        <v>425773.52599054598</v>
      </c>
      <c r="M22" s="28">
        <v>459573.37614595902</v>
      </c>
      <c r="N22" s="27"/>
      <c r="O22" s="28">
        <v>429102.276791632</v>
      </c>
      <c r="P22" s="28">
        <v>372141.58301353501</v>
      </c>
      <c r="Q22" s="28">
        <v>358182.99786746502</v>
      </c>
      <c r="R22" s="28">
        <v>477000.003553927</v>
      </c>
      <c r="S22" s="27"/>
      <c r="T22" s="28">
        <v>601186.24858260201</v>
      </c>
      <c r="U22" s="28">
        <v>631537.81981021201</v>
      </c>
      <c r="V22" s="28">
        <v>559420.63983529794</v>
      </c>
      <c r="W22" s="28">
        <v>415513.01133781701</v>
      </c>
      <c r="X22" s="28">
        <v>392870.77986001997</v>
      </c>
      <c r="Y22" s="28">
        <v>424688.388314843</v>
      </c>
      <c r="Z22" s="27"/>
      <c r="AA22" s="28">
        <v>396357.43093490601</v>
      </c>
      <c r="AB22" s="28">
        <v>339096.40212356998</v>
      </c>
      <c r="AC22" s="28">
        <v>321436.69548630703</v>
      </c>
      <c r="AD22" s="28">
        <v>427333.33651721501</v>
      </c>
      <c r="AE22" s="27"/>
      <c r="AF22" s="29">
        <v>1.502</v>
      </c>
      <c r="AG22" s="29">
        <v>1.4670000000000001</v>
      </c>
      <c r="AH22" s="29">
        <v>6.306</v>
      </c>
      <c r="AI22" s="29">
        <v>9.8000000000000004E-2</v>
      </c>
      <c r="AJ22" s="29">
        <v>5.7000000000000002E-2</v>
      </c>
      <c r="AK22" s="29">
        <v>0</v>
      </c>
      <c r="AL22" s="27"/>
      <c r="AM22" s="29">
        <v>-8.0000000000000002E-3</v>
      </c>
      <c r="AN22" s="29">
        <v>0</v>
      </c>
      <c r="AO22" s="29">
        <v>5.5E-2</v>
      </c>
      <c r="AP22" s="29">
        <v>0</v>
      </c>
      <c r="AQ22" s="27"/>
      <c r="AR22" s="29">
        <v>10.323</v>
      </c>
      <c r="AS22" s="29">
        <v>9.5860000000000003</v>
      </c>
      <c r="AT22" s="29">
        <v>38.975000000000001</v>
      </c>
      <c r="AU22" s="29">
        <v>0.89300000000000002</v>
      </c>
      <c r="AV22" s="29">
        <v>1.0009999999999999</v>
      </c>
      <c r="AW22" s="29">
        <v>0</v>
      </c>
      <c r="AX22" s="27"/>
      <c r="AY22" s="29">
        <v>-0.22500000000000001</v>
      </c>
      <c r="AZ22" s="29">
        <v>0</v>
      </c>
      <c r="BA22" s="29">
        <v>1.357</v>
      </c>
      <c r="BB22" s="29">
        <v>0</v>
      </c>
      <c r="BC22" s="27"/>
      <c r="BD22" s="29">
        <v>49.662999999999997</v>
      </c>
      <c r="BE22" s="29">
        <v>47.853999999999999</v>
      </c>
      <c r="BF22" s="29">
        <v>49.308999999999997</v>
      </c>
      <c r="BG22" s="29">
        <v>48.296999999999997</v>
      </c>
      <c r="BH22" s="29">
        <v>45.914000000000001</v>
      </c>
      <c r="BI22" s="29">
        <v>40.981999999999999</v>
      </c>
      <c r="BJ22" s="27"/>
      <c r="BK22" s="29">
        <v>41.634999999999998</v>
      </c>
      <c r="BL22" s="29">
        <v>42.545000000000002</v>
      </c>
      <c r="BM22" s="29">
        <v>43.895000000000003</v>
      </c>
      <c r="BN22" s="29">
        <v>42.688000000000002</v>
      </c>
      <c r="BO22" s="27"/>
      <c r="BP22" s="29">
        <v>26.614000000000001</v>
      </c>
      <c r="BQ22" s="29">
        <v>38.311999999999998</v>
      </c>
      <c r="BR22" s="29">
        <v>34.526000000000003</v>
      </c>
      <c r="BS22" s="29">
        <v>34.557000000000002</v>
      </c>
      <c r="BT22" s="29">
        <v>35.1</v>
      </c>
      <c r="BU22" s="29">
        <v>42.436</v>
      </c>
      <c r="BV22" s="27"/>
      <c r="BW22" s="29">
        <v>33.182000000000002</v>
      </c>
      <c r="BX22" s="29">
        <v>39.75</v>
      </c>
      <c r="BY22" s="29">
        <v>45.682000000000002</v>
      </c>
      <c r="BZ22" s="29">
        <v>44.951000000000001</v>
      </c>
      <c r="CA22" s="27"/>
      <c r="CB22" s="29">
        <v>14.835000000000001</v>
      </c>
      <c r="CC22" s="29">
        <v>14.263</v>
      </c>
      <c r="CD22" s="29">
        <v>16.510999999999999</v>
      </c>
      <c r="CE22" s="29">
        <v>15.702</v>
      </c>
      <c r="CF22" s="29">
        <v>5.3639999999999999</v>
      </c>
      <c r="CG22" s="29">
        <v>6.0880000000000001</v>
      </c>
      <c r="CH22" s="27"/>
      <c r="CI22" s="29">
        <v>3.6019999999999999</v>
      </c>
      <c r="CJ22" s="29">
        <v>3.8919999999999999</v>
      </c>
      <c r="CK22" s="29">
        <v>4.0250000000000004</v>
      </c>
      <c r="CL22" s="29">
        <v>4.109</v>
      </c>
      <c r="CM22" s="27"/>
      <c r="CN22" s="27"/>
      <c r="CO22" s="29">
        <v>20.57</v>
      </c>
      <c r="CP22" s="29">
        <v>21.202999999999999</v>
      </c>
      <c r="CQ22" s="29">
        <v>29.004000000000001</v>
      </c>
      <c r="CR22" s="29">
        <v>29.29</v>
      </c>
      <c r="CS22" s="27"/>
      <c r="CT22" s="27"/>
      <c r="CU22" s="27"/>
      <c r="CV22" s="27"/>
      <c r="CW22" s="27"/>
      <c r="CX22" s="27"/>
      <c r="CY22" s="27"/>
      <c r="CZ22" s="29">
        <v>4.3079999999999998</v>
      </c>
      <c r="DA22" s="29">
        <v>4.6399999999999997</v>
      </c>
      <c r="DB22" s="29">
        <v>4.149</v>
      </c>
      <c r="DC22" s="29">
        <v>2.3290000000000002</v>
      </c>
      <c r="DD22" s="29">
        <v>3.1509999999999998</v>
      </c>
      <c r="DE22" s="29">
        <v>2.569</v>
      </c>
      <c r="DF22" s="27"/>
      <c r="DG22" s="29">
        <v>1.472</v>
      </c>
      <c r="DH22" s="29">
        <v>1.585</v>
      </c>
      <c r="DI22" s="29">
        <v>0.54200000000000004</v>
      </c>
      <c r="DJ22" s="29">
        <v>0.66</v>
      </c>
      <c r="DK22" s="27"/>
      <c r="DL22" s="29">
        <v>14.984</v>
      </c>
      <c r="DM22" s="29">
        <v>26.491</v>
      </c>
      <c r="DN22" s="29">
        <v>16.332999999999998</v>
      </c>
      <c r="DO22" s="29">
        <v>47.177</v>
      </c>
      <c r="DP22" s="29">
        <v>61.226999999999997</v>
      </c>
      <c r="DQ22" s="29">
        <v>63.006999999999998</v>
      </c>
      <c r="DR22" s="27"/>
      <c r="DS22" s="29">
        <v>67.296000000000006</v>
      </c>
      <c r="DT22" s="29">
        <v>38.75</v>
      </c>
      <c r="DU22" s="29">
        <v>343.26900000000001</v>
      </c>
      <c r="DV22" s="29">
        <v>166.11600000000001</v>
      </c>
      <c r="DW22" s="27"/>
      <c r="DX22" s="29">
        <v>29.870999999999999</v>
      </c>
      <c r="DY22" s="29">
        <v>29.806000000000001</v>
      </c>
      <c r="DZ22" s="29">
        <v>33.484999999999999</v>
      </c>
      <c r="EA22" s="29">
        <v>32.512</v>
      </c>
      <c r="EB22" s="29">
        <v>11.682</v>
      </c>
      <c r="EC22" s="29">
        <v>14.856</v>
      </c>
      <c r="ED22" s="27"/>
      <c r="EE22" s="29">
        <v>8.6509999999999998</v>
      </c>
      <c r="EF22" s="29">
        <v>9.1479999999999997</v>
      </c>
      <c r="EG22" s="29">
        <v>9.1690000000000005</v>
      </c>
      <c r="EH22" s="29">
        <v>9.6259999999999994</v>
      </c>
      <c r="EI22" s="27"/>
      <c r="EJ22" s="29">
        <v>3.972</v>
      </c>
      <c r="EK22" s="29">
        <v>4.0019999999999998</v>
      </c>
      <c r="EL22" s="29">
        <v>3.5659999999999998</v>
      </c>
      <c r="EM22" s="29">
        <v>2.149</v>
      </c>
      <c r="EN22" s="29">
        <v>2.9430000000000001</v>
      </c>
      <c r="EO22" s="29">
        <v>2.3730000000000002</v>
      </c>
      <c r="EP22" s="27"/>
      <c r="EQ22" s="29">
        <v>1.341</v>
      </c>
      <c r="ER22" s="29">
        <v>1.427</v>
      </c>
      <c r="ES22" s="29">
        <v>0.47799999999999998</v>
      </c>
      <c r="ET22" s="29">
        <v>0.58799999999999997</v>
      </c>
      <c r="EU22" s="27"/>
      <c r="EV22" s="29">
        <v>26.614000000000001</v>
      </c>
      <c r="EW22" s="29">
        <v>38.311999999999998</v>
      </c>
      <c r="EX22" s="29">
        <v>34.526000000000003</v>
      </c>
      <c r="EY22" s="29">
        <v>34.557000000000002</v>
      </c>
      <c r="EZ22" s="29">
        <v>35.1</v>
      </c>
      <c r="FA22" s="29">
        <v>42.436</v>
      </c>
      <c r="FB22" s="27"/>
      <c r="FC22" s="29">
        <v>33.182000000000002</v>
      </c>
      <c r="FD22" s="29">
        <v>39.75</v>
      </c>
      <c r="FE22" s="29">
        <v>45.682000000000002</v>
      </c>
      <c r="FF22" s="29">
        <v>44.951000000000001</v>
      </c>
      <c r="FG22" s="27"/>
      <c r="FH22" s="28">
        <v>4329.41638827324</v>
      </c>
      <c r="FI22" s="28">
        <v>7528.7937149405498</v>
      </c>
      <c r="FJ22" s="28">
        <v>3383.6273849010499</v>
      </c>
      <c r="FK22" s="28">
        <v>4730.2478983998299</v>
      </c>
      <c r="FL22" s="28">
        <v>7975.8727505803099</v>
      </c>
      <c r="FM22" s="28">
        <v>6777.1356567740404</v>
      </c>
      <c r="FN22" s="27"/>
      <c r="FO22" s="28">
        <v>3733.2962244749101</v>
      </c>
      <c r="FP22" s="28">
        <v>2022.5086033344301</v>
      </c>
      <c r="FQ22" s="28">
        <v>5802.0477443933496</v>
      </c>
      <c r="FR22" s="28">
        <v>4466.6666999459303</v>
      </c>
    </row>
    <row r="23" spans="1:174" ht="35.1" customHeight="1" x14ac:dyDescent="0.25">
      <c r="A23" s="24">
        <f t="shared" si="0"/>
        <v>22</v>
      </c>
      <c r="B23" s="20" t="s">
        <v>61</v>
      </c>
      <c r="C23" s="19" t="s">
        <v>62</v>
      </c>
      <c r="D23" s="19" t="s">
        <v>103</v>
      </c>
      <c r="E23" s="32" t="s">
        <v>115</v>
      </c>
      <c r="F23" s="32" t="s">
        <v>63</v>
      </c>
      <c r="G23" s="22"/>
      <c r="H23" s="21">
        <v>713028.74734401703</v>
      </c>
      <c r="I23" s="21">
        <v>682152.54487395298</v>
      </c>
      <c r="J23" s="21">
        <v>590189.36837017501</v>
      </c>
      <c r="K23" s="21">
        <v>745406.50362074398</v>
      </c>
      <c r="L23" s="21">
        <v>463761.42548546201</v>
      </c>
      <c r="M23" s="22"/>
      <c r="N23" s="22"/>
      <c r="O23" s="22"/>
      <c r="P23" s="22"/>
      <c r="Q23" s="22"/>
      <c r="R23" s="22"/>
      <c r="S23" s="22"/>
      <c r="T23" s="21">
        <v>62802.898278832399</v>
      </c>
      <c r="U23" s="21">
        <v>59745.299130678199</v>
      </c>
      <c r="V23" s="21">
        <v>25257.855132222201</v>
      </c>
      <c r="W23" s="21">
        <v>25013.550120592099</v>
      </c>
      <c r="X23" s="21">
        <v>35593.767321109801</v>
      </c>
      <c r="Y23" s="22"/>
      <c r="Z23" s="22"/>
      <c r="AA23" s="22"/>
      <c r="AB23" s="22"/>
      <c r="AC23" s="22"/>
      <c r="AD23" s="22"/>
      <c r="AE23" s="22"/>
      <c r="AF23" s="23">
        <v>1.024</v>
      </c>
      <c r="AG23" s="23">
        <v>0.16300000000000001</v>
      </c>
      <c r="AH23" s="23">
        <v>4.2320000000000002</v>
      </c>
      <c r="AI23" s="23">
        <v>7.5810000000000004</v>
      </c>
      <c r="AJ23" s="23">
        <v>7.9509999999999996</v>
      </c>
      <c r="AK23" s="22"/>
      <c r="AL23" s="22"/>
      <c r="AM23" s="22"/>
      <c r="AN23" s="22"/>
      <c r="AO23" s="22"/>
      <c r="AP23" s="22"/>
      <c r="AQ23" s="22"/>
      <c r="AR23" s="23">
        <v>3.2509999999999999</v>
      </c>
      <c r="AS23" s="23">
        <v>0.42699999999999999</v>
      </c>
      <c r="AT23" s="23">
        <v>11.625</v>
      </c>
      <c r="AU23" s="23">
        <v>25.920999999999999</v>
      </c>
      <c r="AV23" s="23">
        <v>27.460999999999999</v>
      </c>
      <c r="AW23" s="22"/>
      <c r="AX23" s="22"/>
      <c r="AY23" s="22"/>
      <c r="AZ23" s="22"/>
      <c r="BA23" s="22"/>
      <c r="BB23" s="22"/>
      <c r="BC23" s="22"/>
      <c r="BD23" s="22"/>
      <c r="BE23" s="22"/>
      <c r="BF23" s="22"/>
      <c r="BG23" s="22"/>
      <c r="BH23" s="22"/>
      <c r="BI23" s="22"/>
      <c r="BJ23" s="22"/>
      <c r="BK23" s="22"/>
      <c r="BL23" s="22"/>
      <c r="BM23" s="22"/>
      <c r="BN23" s="22"/>
      <c r="BO23" s="22"/>
      <c r="BP23" s="22" t="s">
        <v>111</v>
      </c>
      <c r="BQ23" s="23">
        <v>884.64499999999998</v>
      </c>
      <c r="BR23" s="22" t="s">
        <v>111</v>
      </c>
      <c r="BS23" s="22" t="s">
        <v>111</v>
      </c>
      <c r="BT23" s="23">
        <v>695.89400000000001</v>
      </c>
      <c r="BU23" s="22"/>
      <c r="BV23" s="22"/>
      <c r="BW23" s="22"/>
      <c r="BX23" s="22"/>
      <c r="BY23" s="22"/>
      <c r="BZ23" s="22"/>
      <c r="CA23" s="22"/>
      <c r="CB23" s="23">
        <v>30.629000000000001</v>
      </c>
      <c r="CC23" s="23">
        <v>32.475000000000001</v>
      </c>
      <c r="CD23" s="23">
        <v>46.133000000000003</v>
      </c>
      <c r="CE23" s="23">
        <v>29.478000000000002</v>
      </c>
      <c r="CF23" s="23">
        <v>28.952999999999999</v>
      </c>
      <c r="CG23" s="22"/>
      <c r="CH23" s="22"/>
      <c r="CI23" s="22"/>
      <c r="CJ23" s="22"/>
      <c r="CK23" s="22"/>
      <c r="CL23" s="22"/>
      <c r="CM23" s="22"/>
      <c r="CN23" s="22"/>
      <c r="CO23" s="22"/>
      <c r="CP23" s="22"/>
      <c r="CQ23" s="22"/>
      <c r="CR23" s="22"/>
      <c r="CS23" s="22"/>
      <c r="CT23" s="22"/>
      <c r="CU23" s="22"/>
      <c r="CV23" s="22"/>
      <c r="CW23" s="22"/>
      <c r="CX23" s="22"/>
      <c r="CY23" s="22"/>
      <c r="CZ23" s="23">
        <v>2.6890000000000001</v>
      </c>
      <c r="DA23" s="23">
        <v>3.7309999999999999</v>
      </c>
      <c r="DB23" s="23">
        <v>7.2809999999999997</v>
      </c>
      <c r="DC23" s="23">
        <v>46.694000000000003</v>
      </c>
      <c r="DD23" s="23">
        <v>35.36</v>
      </c>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3">
        <v>1.427</v>
      </c>
      <c r="EK23" s="23">
        <v>1.804</v>
      </c>
      <c r="EL23" s="23">
        <v>2.347</v>
      </c>
      <c r="EM23" s="23">
        <v>5.625</v>
      </c>
      <c r="EN23" s="23">
        <v>4.1779999999999999</v>
      </c>
      <c r="EO23" s="22"/>
      <c r="EP23" s="22"/>
      <c r="EQ23" s="22"/>
      <c r="ER23" s="22"/>
      <c r="ES23" s="22"/>
      <c r="ET23" s="22"/>
      <c r="EU23" s="22"/>
      <c r="EV23" s="22" t="s">
        <v>111</v>
      </c>
      <c r="EW23" s="23">
        <v>884.64499999999998</v>
      </c>
      <c r="EX23" s="22" t="s">
        <v>111</v>
      </c>
      <c r="EY23" s="22" t="s">
        <v>111</v>
      </c>
      <c r="EZ23" s="23">
        <v>695.89400000000001</v>
      </c>
      <c r="FA23" s="22"/>
      <c r="FB23" s="22"/>
      <c r="FC23" s="22"/>
      <c r="FD23" s="22"/>
      <c r="FE23" s="22"/>
      <c r="FF23" s="22"/>
      <c r="FG23" s="22"/>
      <c r="FH23" s="22"/>
      <c r="FI23" s="22"/>
      <c r="FJ23" s="22"/>
      <c r="FK23" s="22"/>
      <c r="FL23" s="22"/>
      <c r="FM23" s="22"/>
      <c r="FN23" s="22"/>
      <c r="FO23" s="22"/>
      <c r="FP23" s="22"/>
      <c r="FQ23" s="22"/>
      <c r="FR23" s="22"/>
    </row>
    <row r="24" spans="1:174" ht="19.350000000000001" customHeight="1" x14ac:dyDescent="0.25">
      <c r="A24" s="24">
        <f t="shared" si="0"/>
        <v>23</v>
      </c>
      <c r="B24" s="25" t="s">
        <v>64</v>
      </c>
      <c r="C24" s="26" t="s">
        <v>142</v>
      </c>
      <c r="D24" s="26" t="s">
        <v>143</v>
      </c>
      <c r="E24" s="33" t="s">
        <v>123</v>
      </c>
      <c r="F24" s="33" t="s">
        <v>131</v>
      </c>
      <c r="G24" s="28">
        <v>710954.56664264202</v>
      </c>
      <c r="H24" s="28">
        <v>618563.82536292099</v>
      </c>
      <c r="I24" s="28">
        <v>522025.16126632702</v>
      </c>
      <c r="J24" s="28">
        <v>346044.23940181697</v>
      </c>
      <c r="K24" s="28">
        <v>319187.93516159098</v>
      </c>
      <c r="L24" s="28">
        <v>279136.803841591</v>
      </c>
      <c r="M24" s="28">
        <v>242989.67710733399</v>
      </c>
      <c r="N24" s="27"/>
      <c r="O24" s="27"/>
      <c r="P24" s="27"/>
      <c r="Q24" s="27"/>
      <c r="R24" s="27"/>
      <c r="S24" s="28">
        <v>523090.924680233</v>
      </c>
      <c r="T24" s="28">
        <v>440957.44365453703</v>
      </c>
      <c r="U24" s="28">
        <v>403869.725704193</v>
      </c>
      <c r="V24" s="28">
        <v>231985.344022512</v>
      </c>
      <c r="W24" s="28">
        <v>218595.80100178701</v>
      </c>
      <c r="X24" s="28">
        <v>196606.53607845301</v>
      </c>
      <c r="Y24" s="28">
        <v>128144.32271719001</v>
      </c>
      <c r="Z24" s="27"/>
      <c r="AA24" s="27"/>
      <c r="AB24" s="27"/>
      <c r="AC24" s="27"/>
      <c r="AD24" s="27"/>
      <c r="AE24" s="29">
        <v>6.8570000000000002</v>
      </c>
      <c r="AF24" s="29">
        <v>5.2430000000000003</v>
      </c>
      <c r="AG24" s="29">
        <v>2.5619999999999998</v>
      </c>
      <c r="AH24" s="29">
        <v>1.9730000000000001</v>
      </c>
      <c r="AI24" s="29">
        <v>2.097</v>
      </c>
      <c r="AJ24" s="29">
        <v>3.1669999999999998</v>
      </c>
      <c r="AK24" s="29">
        <v>2.206</v>
      </c>
      <c r="AL24" s="27"/>
      <c r="AM24" s="27"/>
      <c r="AN24" s="27"/>
      <c r="AO24" s="27"/>
      <c r="AP24" s="27"/>
      <c r="AQ24" s="29">
        <v>37.823999999999998</v>
      </c>
      <c r="AR24" s="29">
        <v>34.956000000000003</v>
      </c>
      <c r="AS24" s="29">
        <v>20.215</v>
      </c>
      <c r="AT24" s="29">
        <v>13.848000000000001</v>
      </c>
      <c r="AU24" s="29">
        <v>17.327999999999999</v>
      </c>
      <c r="AV24" s="29">
        <v>26.568999999999999</v>
      </c>
      <c r="AW24" s="29">
        <v>16.72</v>
      </c>
      <c r="AX24" s="27"/>
      <c r="AY24" s="27"/>
      <c r="AZ24" s="27"/>
      <c r="BA24" s="27"/>
      <c r="BB24" s="27"/>
      <c r="BC24" s="29">
        <v>62.680999999999997</v>
      </c>
      <c r="BD24" s="29">
        <v>64.27</v>
      </c>
      <c r="BE24" s="29">
        <v>50.851999999999997</v>
      </c>
      <c r="BF24" s="29">
        <v>50.332999999999998</v>
      </c>
      <c r="BG24" s="29">
        <v>47.415999999999997</v>
      </c>
      <c r="BH24" s="29">
        <v>56.329000000000001</v>
      </c>
      <c r="BI24" s="29">
        <v>48.747999999999998</v>
      </c>
      <c r="BJ24" s="27"/>
      <c r="BK24" s="27"/>
      <c r="BL24" s="27"/>
      <c r="BM24" s="27"/>
      <c r="BN24" s="27"/>
      <c r="BO24" s="29">
        <v>21.081</v>
      </c>
      <c r="BP24" s="29">
        <v>14.68</v>
      </c>
      <c r="BQ24" s="29">
        <v>54.2</v>
      </c>
      <c r="BR24" s="29">
        <v>61.274999999999999</v>
      </c>
      <c r="BS24" s="29">
        <v>64.753</v>
      </c>
      <c r="BT24" s="29">
        <v>40.302</v>
      </c>
      <c r="BU24" s="29">
        <v>55.109000000000002</v>
      </c>
      <c r="BV24" s="27"/>
      <c r="BW24" s="27"/>
      <c r="BX24" s="27"/>
      <c r="BY24" s="27"/>
      <c r="BZ24" s="27"/>
      <c r="CA24" s="29">
        <v>18.349</v>
      </c>
      <c r="CB24" s="29">
        <v>17.835000000000001</v>
      </c>
      <c r="CC24" s="29">
        <v>10.922000000000001</v>
      </c>
      <c r="CD24" s="29">
        <v>15.451000000000001</v>
      </c>
      <c r="CE24" s="29">
        <v>12.898</v>
      </c>
      <c r="CF24" s="29">
        <v>11.036</v>
      </c>
      <c r="CG24" s="29">
        <v>13.195</v>
      </c>
      <c r="CH24" s="27"/>
      <c r="CI24" s="27"/>
      <c r="CJ24" s="27"/>
      <c r="CK24" s="27"/>
      <c r="CL24" s="27"/>
      <c r="CM24" s="29">
        <v>3.8159999999999998</v>
      </c>
      <c r="CN24" s="29">
        <v>4.327</v>
      </c>
      <c r="CO24" s="29">
        <v>6.0060000000000002</v>
      </c>
      <c r="CP24" s="29">
        <v>5.3810000000000002</v>
      </c>
      <c r="CQ24" s="29">
        <v>4.9160000000000004</v>
      </c>
      <c r="CR24" s="29">
        <v>4.1669999999999998</v>
      </c>
      <c r="CS24" s="29">
        <v>4.8840000000000003</v>
      </c>
      <c r="CT24" s="27"/>
      <c r="CU24" s="27"/>
      <c r="CV24" s="27"/>
      <c r="CW24" s="27"/>
      <c r="CX24" s="27"/>
      <c r="CY24" s="29">
        <v>12.153</v>
      </c>
      <c r="CZ24" s="29">
        <v>10.007</v>
      </c>
      <c r="DA24" s="29">
        <v>7.4039999999999999</v>
      </c>
      <c r="DB24" s="29">
        <v>9.1029999999999998</v>
      </c>
      <c r="DC24" s="29">
        <v>6.7380000000000004</v>
      </c>
      <c r="DD24" s="29">
        <v>6.7430000000000003</v>
      </c>
      <c r="DE24" s="29">
        <v>5.9349999999999996</v>
      </c>
      <c r="DF24" s="27"/>
      <c r="DG24" s="27"/>
      <c r="DH24" s="27"/>
      <c r="DI24" s="27"/>
      <c r="DJ24" s="27"/>
      <c r="DK24" s="29">
        <v>12.178000000000001</v>
      </c>
      <c r="DL24" s="29">
        <v>20.686</v>
      </c>
      <c r="DM24" s="29">
        <v>27.777999999999999</v>
      </c>
      <c r="DN24" s="29">
        <v>34.500999999999998</v>
      </c>
      <c r="DO24" s="29">
        <v>15.487</v>
      </c>
      <c r="DP24" s="29">
        <v>13.414999999999999</v>
      </c>
      <c r="DQ24" s="29">
        <v>13.333</v>
      </c>
      <c r="DR24" s="27"/>
      <c r="DS24" s="27"/>
      <c r="DT24" s="27"/>
      <c r="DU24" s="27"/>
      <c r="DV24" s="27"/>
      <c r="DW24" s="29">
        <v>29.274000000000001</v>
      </c>
      <c r="DX24" s="29">
        <v>27.75</v>
      </c>
      <c r="DY24" s="29">
        <v>21.477</v>
      </c>
      <c r="DZ24" s="29">
        <v>30.696999999999999</v>
      </c>
      <c r="EA24" s="29">
        <v>27.201000000000001</v>
      </c>
      <c r="EB24" s="29">
        <v>19.591000000000001</v>
      </c>
      <c r="EC24" s="29">
        <v>27.067</v>
      </c>
      <c r="ED24" s="27"/>
      <c r="EE24" s="27"/>
      <c r="EF24" s="27"/>
      <c r="EG24" s="27"/>
      <c r="EH24" s="27"/>
      <c r="EI24" s="29">
        <v>10.539</v>
      </c>
      <c r="EJ24" s="29">
        <v>8.5790000000000006</v>
      </c>
      <c r="EK24" s="29">
        <v>6.2759999999999998</v>
      </c>
      <c r="EL24" s="29">
        <v>7.7069999999999999</v>
      </c>
      <c r="EM24" s="29">
        <v>5.7089999999999996</v>
      </c>
      <c r="EN24" s="29">
        <v>5.7080000000000002</v>
      </c>
      <c r="EO24" s="29">
        <v>5.0910000000000002</v>
      </c>
      <c r="EP24" s="27"/>
      <c r="EQ24" s="27"/>
      <c r="ER24" s="27"/>
      <c r="ES24" s="27"/>
      <c r="ET24" s="27"/>
      <c r="EU24" s="29">
        <v>21.081</v>
      </c>
      <c r="EV24" s="29">
        <v>14.68</v>
      </c>
      <c r="EW24" s="29">
        <v>54.2</v>
      </c>
      <c r="EX24" s="29">
        <v>61.274999999999999</v>
      </c>
      <c r="EY24" s="29">
        <v>64.753</v>
      </c>
      <c r="EZ24" s="29">
        <v>40.302</v>
      </c>
      <c r="FA24" s="29">
        <v>55.109000000000002</v>
      </c>
      <c r="FB24" s="27"/>
      <c r="FC24" s="27"/>
      <c r="FD24" s="27"/>
      <c r="FE24" s="27"/>
      <c r="FF24" s="27"/>
      <c r="FG24" s="28">
        <v>7954.5456916093799</v>
      </c>
      <c r="FH24" s="28">
        <v>9308.5105717182196</v>
      </c>
      <c r="FI24" s="28">
        <v>7416.9623851776096</v>
      </c>
      <c r="FJ24" s="28">
        <v>8685.0318908691406</v>
      </c>
      <c r="FK24" s="28">
        <v>2467.2212302684802</v>
      </c>
      <c r="FL24" s="28">
        <v>1812.0418071746799</v>
      </c>
      <c r="FM24" s="28">
        <v>1649.4844436645501</v>
      </c>
      <c r="FN24" s="27"/>
      <c r="FO24" s="27"/>
      <c r="FP24" s="27"/>
      <c r="FQ24" s="27"/>
      <c r="FR24" s="27"/>
    </row>
    <row r="25" spans="1:174" ht="19.350000000000001" customHeight="1" x14ac:dyDescent="0.25">
      <c r="A25" s="24">
        <f t="shared" si="0"/>
        <v>24</v>
      </c>
      <c r="B25" s="20" t="s">
        <v>65</v>
      </c>
      <c r="C25" s="19" t="s">
        <v>121</v>
      </c>
      <c r="D25" s="19" t="s">
        <v>122</v>
      </c>
      <c r="E25" s="32" t="s">
        <v>115</v>
      </c>
      <c r="F25" s="32" t="s">
        <v>66</v>
      </c>
      <c r="G25" s="22"/>
      <c r="H25" s="21">
        <v>633863.58656920504</v>
      </c>
      <c r="I25" s="21">
        <v>502947.54300266498</v>
      </c>
      <c r="J25" s="22"/>
      <c r="K25" s="22"/>
      <c r="L25" s="22"/>
      <c r="M25" s="22"/>
      <c r="N25" s="22"/>
      <c r="O25" s="22"/>
      <c r="P25" s="22"/>
      <c r="Q25" s="22"/>
      <c r="R25" s="22"/>
      <c r="S25" s="22"/>
      <c r="T25" s="21">
        <v>585863.32939891203</v>
      </c>
      <c r="U25" s="21">
        <v>468316.19271123799</v>
      </c>
      <c r="V25" s="22"/>
      <c r="W25" s="22"/>
      <c r="X25" s="22"/>
      <c r="Y25" s="22"/>
      <c r="Z25" s="22"/>
      <c r="AA25" s="22"/>
      <c r="AB25" s="22"/>
      <c r="AC25" s="22"/>
      <c r="AD25" s="22"/>
      <c r="AE25" s="22"/>
      <c r="AF25" s="23">
        <v>2.363</v>
      </c>
      <c r="AG25" s="23">
        <v>0.85799999999999998</v>
      </c>
      <c r="AH25" s="22"/>
      <c r="AI25" s="22"/>
      <c r="AJ25" s="22"/>
      <c r="AK25" s="22"/>
      <c r="AL25" s="22"/>
      <c r="AM25" s="22"/>
      <c r="AN25" s="22"/>
      <c r="AO25" s="22"/>
      <c r="AP25" s="22"/>
      <c r="AQ25" s="22"/>
      <c r="AR25" s="23">
        <v>38.228999999999999</v>
      </c>
      <c r="AS25" s="23">
        <v>15.984</v>
      </c>
      <c r="AT25" s="22"/>
      <c r="AU25" s="22"/>
      <c r="AV25" s="22"/>
      <c r="AW25" s="22"/>
      <c r="AX25" s="22"/>
      <c r="AY25" s="22"/>
      <c r="AZ25" s="22"/>
      <c r="BA25" s="22"/>
      <c r="BB25" s="22"/>
      <c r="BC25" s="22"/>
      <c r="BD25" s="23">
        <v>3.246</v>
      </c>
      <c r="BE25" s="23">
        <v>3.29</v>
      </c>
      <c r="BF25" s="22"/>
      <c r="BG25" s="22"/>
      <c r="BH25" s="22"/>
      <c r="BI25" s="22"/>
      <c r="BJ25" s="22"/>
      <c r="BK25" s="22"/>
      <c r="BL25" s="22"/>
      <c r="BM25" s="22"/>
      <c r="BN25" s="22"/>
      <c r="BO25" s="22"/>
      <c r="BP25" s="23">
        <v>83.397999999999996</v>
      </c>
      <c r="BQ25" s="23">
        <v>81.161000000000001</v>
      </c>
      <c r="BR25" s="22"/>
      <c r="BS25" s="22"/>
      <c r="BT25" s="22"/>
      <c r="BU25" s="22"/>
      <c r="BV25" s="22"/>
      <c r="BW25" s="22"/>
      <c r="BX25" s="22"/>
      <c r="BY25" s="22"/>
      <c r="BZ25" s="22"/>
      <c r="CA25" s="22"/>
      <c r="CB25" s="23">
        <v>6.8369999999999997</v>
      </c>
      <c r="CC25" s="23">
        <v>5.3680000000000003</v>
      </c>
      <c r="CD25" s="22"/>
      <c r="CE25" s="22"/>
      <c r="CF25" s="22"/>
      <c r="CG25" s="22"/>
      <c r="CH25" s="22"/>
      <c r="CI25" s="22"/>
      <c r="CJ25" s="22"/>
      <c r="CK25" s="22"/>
      <c r="CL25" s="22"/>
      <c r="CM25" s="22"/>
      <c r="CN25" s="22"/>
      <c r="CO25" s="23">
        <v>0</v>
      </c>
      <c r="CP25" s="22"/>
      <c r="CQ25" s="22"/>
      <c r="CR25" s="22"/>
      <c r="CS25" s="22"/>
      <c r="CT25" s="22"/>
      <c r="CU25" s="22"/>
      <c r="CV25" s="22"/>
      <c r="CW25" s="22"/>
      <c r="CX25" s="22"/>
      <c r="CY25" s="22"/>
      <c r="CZ25" s="23">
        <v>2.8149999999999999</v>
      </c>
      <c r="DA25" s="23">
        <v>1.5529999999999999</v>
      </c>
      <c r="DB25" s="22"/>
      <c r="DC25" s="22"/>
      <c r="DD25" s="22"/>
      <c r="DE25" s="22"/>
      <c r="DF25" s="22"/>
      <c r="DG25" s="22"/>
      <c r="DH25" s="22"/>
      <c r="DI25" s="22"/>
      <c r="DJ25" s="22"/>
      <c r="DK25" s="22"/>
      <c r="DL25" s="23">
        <v>1.0409999999999999</v>
      </c>
      <c r="DM25" s="23">
        <v>-29.263999999999999</v>
      </c>
      <c r="DN25" s="22"/>
      <c r="DO25" s="22"/>
      <c r="DP25" s="22"/>
      <c r="DQ25" s="22"/>
      <c r="DR25" s="22"/>
      <c r="DS25" s="22"/>
      <c r="DT25" s="22"/>
      <c r="DU25" s="22"/>
      <c r="DV25" s="22"/>
      <c r="DW25" s="22"/>
      <c r="DX25" s="23">
        <v>210.61</v>
      </c>
      <c r="DY25" s="23">
        <v>163.154</v>
      </c>
      <c r="DZ25" s="22"/>
      <c r="EA25" s="22"/>
      <c r="EB25" s="22"/>
      <c r="EC25" s="22"/>
      <c r="ED25" s="22"/>
      <c r="EE25" s="22"/>
      <c r="EF25" s="22"/>
      <c r="EG25" s="22"/>
      <c r="EH25" s="22"/>
      <c r="EI25" s="22"/>
      <c r="EJ25" s="23">
        <v>2.6989999999999998</v>
      </c>
      <c r="EK25" s="23">
        <v>1.5029999999999999</v>
      </c>
      <c r="EL25" s="22"/>
      <c r="EM25" s="22"/>
      <c r="EN25" s="22"/>
      <c r="EO25" s="22"/>
      <c r="EP25" s="22"/>
      <c r="EQ25" s="22"/>
      <c r="ER25" s="22"/>
      <c r="ES25" s="22"/>
      <c r="ET25" s="22"/>
      <c r="EU25" s="22"/>
      <c r="EV25" s="23">
        <v>83.397999999999996</v>
      </c>
      <c r="EW25" s="23">
        <v>81.161000000000001</v>
      </c>
      <c r="EX25" s="22"/>
      <c r="EY25" s="22"/>
      <c r="EZ25" s="22"/>
      <c r="FA25" s="22"/>
      <c r="FB25" s="22"/>
      <c r="FC25" s="22"/>
      <c r="FD25" s="22"/>
      <c r="FE25" s="22"/>
      <c r="FF25" s="22"/>
      <c r="FG25" s="22"/>
      <c r="FH25" s="21">
        <v>161.00985230878001</v>
      </c>
      <c r="FI25" s="21">
        <v>-2211.4527644589498</v>
      </c>
      <c r="FJ25" s="22"/>
      <c r="FK25" s="22"/>
      <c r="FL25" s="22"/>
      <c r="FM25" s="22"/>
      <c r="FN25" s="22"/>
      <c r="FO25" s="22"/>
      <c r="FP25" s="22"/>
      <c r="FQ25" s="22"/>
      <c r="FR25" s="22"/>
    </row>
    <row r="26" spans="1:174" ht="19.350000000000001" customHeight="1" x14ac:dyDescent="0.25">
      <c r="A26" s="24">
        <f t="shared" si="0"/>
        <v>25</v>
      </c>
      <c r="B26" s="25" t="s">
        <v>67</v>
      </c>
      <c r="C26" s="26" t="s">
        <v>68</v>
      </c>
      <c r="D26" s="26" t="s">
        <v>69</v>
      </c>
      <c r="E26" s="33" t="s">
        <v>123</v>
      </c>
      <c r="F26" s="33" t="s">
        <v>126</v>
      </c>
      <c r="G26" s="28">
        <v>623300</v>
      </c>
      <c r="H26" s="28">
        <v>563200</v>
      </c>
      <c r="I26" s="28">
        <v>529500</v>
      </c>
      <c r="J26" s="28">
        <v>536600</v>
      </c>
      <c r="K26" s="28">
        <v>496700</v>
      </c>
      <c r="L26" s="28">
        <v>499000</v>
      </c>
      <c r="M26" s="28">
        <v>514300</v>
      </c>
      <c r="N26" s="28">
        <v>433900</v>
      </c>
      <c r="O26" s="27"/>
      <c r="P26" s="27"/>
      <c r="Q26" s="27"/>
      <c r="R26" s="27"/>
      <c r="S26" s="28">
        <v>480600</v>
      </c>
      <c r="T26" s="28">
        <v>447300</v>
      </c>
      <c r="U26" s="28">
        <v>423200</v>
      </c>
      <c r="V26" s="28">
        <v>433400</v>
      </c>
      <c r="W26" s="28">
        <v>402400</v>
      </c>
      <c r="X26" s="28">
        <v>409400</v>
      </c>
      <c r="Y26" s="28">
        <v>421500</v>
      </c>
      <c r="Z26" s="28">
        <v>361800</v>
      </c>
      <c r="AA26" s="27"/>
      <c r="AB26" s="27"/>
      <c r="AC26" s="27"/>
      <c r="AD26" s="27"/>
      <c r="AE26" s="29">
        <v>3.8260000000000001</v>
      </c>
      <c r="AF26" s="29">
        <v>3.4039999999999999</v>
      </c>
      <c r="AG26" s="29">
        <v>2.9449999999999998</v>
      </c>
      <c r="AH26" s="29">
        <v>2.323</v>
      </c>
      <c r="AI26" s="29">
        <v>3.0129999999999999</v>
      </c>
      <c r="AJ26" s="29">
        <v>3.8690000000000002</v>
      </c>
      <c r="AK26" s="29">
        <v>3.4590000000000001</v>
      </c>
      <c r="AL26" s="29">
        <v>3.1110000000000002</v>
      </c>
      <c r="AM26" s="27"/>
      <c r="AN26" s="27"/>
      <c r="AO26" s="27"/>
      <c r="AP26" s="27"/>
      <c r="AQ26" s="29">
        <v>19.427</v>
      </c>
      <c r="AR26" s="29">
        <v>18.361000000000001</v>
      </c>
      <c r="AS26" s="29">
        <v>16.440000000000001</v>
      </c>
      <c r="AT26" s="29">
        <v>13.157999999999999</v>
      </c>
      <c r="AU26" s="29">
        <v>17.699000000000002</v>
      </c>
      <c r="AV26" s="29">
        <v>24.591999999999999</v>
      </c>
      <c r="AW26" s="29">
        <v>23.562999999999999</v>
      </c>
      <c r="AX26" s="29">
        <v>21.88</v>
      </c>
      <c r="AY26" s="27"/>
      <c r="AZ26" s="27"/>
      <c r="BA26" s="27"/>
      <c r="BB26" s="27"/>
      <c r="BC26" s="29">
        <v>20.279</v>
      </c>
      <c r="BD26" s="29">
        <v>17.542999999999999</v>
      </c>
      <c r="BE26" s="29">
        <v>20.018999999999998</v>
      </c>
      <c r="BF26" s="29">
        <v>22.344000000000001</v>
      </c>
      <c r="BG26" s="29">
        <v>20.234000000000002</v>
      </c>
      <c r="BH26" s="29">
        <v>25.911999999999999</v>
      </c>
      <c r="BI26" s="29">
        <v>24.908000000000001</v>
      </c>
      <c r="BJ26" s="29">
        <v>25.651</v>
      </c>
      <c r="BK26" s="27"/>
      <c r="BL26" s="27"/>
      <c r="BM26" s="27"/>
      <c r="BN26" s="27"/>
      <c r="BO26" s="29">
        <v>74.656999999999996</v>
      </c>
      <c r="BP26" s="29">
        <v>87.57</v>
      </c>
      <c r="BQ26" s="29">
        <v>84.427999999999997</v>
      </c>
      <c r="BR26" s="29">
        <v>62.320999999999998</v>
      </c>
      <c r="BS26" s="29">
        <v>74.105000000000004</v>
      </c>
      <c r="BT26" s="29">
        <v>73.254000000000005</v>
      </c>
      <c r="BU26" s="29">
        <v>71.695999999999998</v>
      </c>
      <c r="BV26" s="29">
        <v>64.069000000000003</v>
      </c>
      <c r="BW26" s="27"/>
      <c r="BX26" s="27"/>
      <c r="BY26" s="27"/>
      <c r="BZ26" s="27"/>
      <c r="CA26" s="29">
        <v>20.423999999999999</v>
      </c>
      <c r="CB26" s="29">
        <v>18.891999999999999</v>
      </c>
      <c r="CC26" s="29">
        <v>18.167999999999999</v>
      </c>
      <c r="CD26" s="29">
        <v>17.667000000000002</v>
      </c>
      <c r="CE26" s="29">
        <v>17.635999999999999</v>
      </c>
      <c r="CF26" s="29">
        <v>16.413</v>
      </c>
      <c r="CG26" s="29">
        <v>15.069000000000001</v>
      </c>
      <c r="CH26" s="29">
        <v>14.22</v>
      </c>
      <c r="CI26" s="27"/>
      <c r="CJ26" s="27"/>
      <c r="CK26" s="27"/>
      <c r="CL26" s="27"/>
      <c r="CM26" s="29">
        <v>6.7850000000000001</v>
      </c>
      <c r="CN26" s="29">
        <v>5.8150000000000004</v>
      </c>
      <c r="CO26" s="29">
        <v>13.891</v>
      </c>
      <c r="CP26" s="29">
        <v>10.656000000000001</v>
      </c>
      <c r="CQ26" s="29">
        <v>11.765000000000001</v>
      </c>
      <c r="CR26" s="29">
        <v>2.855</v>
      </c>
      <c r="CS26" s="29">
        <v>3.2480000000000002</v>
      </c>
      <c r="CT26" s="29">
        <v>3.3849999999999998</v>
      </c>
      <c r="CU26" s="27"/>
      <c r="CV26" s="27"/>
      <c r="CW26" s="27"/>
      <c r="CX26" s="27"/>
      <c r="CY26" s="29">
        <v>0.83399999999999996</v>
      </c>
      <c r="CZ26" s="29">
        <v>1.0840000000000001</v>
      </c>
      <c r="DA26" s="29">
        <v>1.2769999999999999</v>
      </c>
      <c r="DB26" s="29">
        <v>0.61499999999999999</v>
      </c>
      <c r="DC26" s="29">
        <v>0.82399999999999995</v>
      </c>
      <c r="DD26" s="29">
        <v>1.679</v>
      </c>
      <c r="DE26" s="29">
        <v>1.5609999999999999</v>
      </c>
      <c r="DF26" s="29">
        <v>1.242</v>
      </c>
      <c r="DG26" s="27"/>
      <c r="DH26" s="27"/>
      <c r="DI26" s="27"/>
      <c r="DJ26" s="27"/>
      <c r="DK26" s="29">
        <v>69.766999999999996</v>
      </c>
      <c r="DL26" s="29">
        <v>46.295999999999999</v>
      </c>
      <c r="DM26" s="29">
        <v>42.423999999999999</v>
      </c>
      <c r="DN26" s="29">
        <v>32.258000000000003</v>
      </c>
      <c r="DO26" s="29">
        <v>270</v>
      </c>
      <c r="DP26" s="29">
        <v>3.6139999999999999</v>
      </c>
      <c r="DQ26" s="29">
        <v>4.1669999999999998</v>
      </c>
      <c r="DR26" s="29">
        <v>5.7690000000000001</v>
      </c>
      <c r="DS26" s="27"/>
      <c r="DT26" s="27"/>
      <c r="DU26" s="27"/>
      <c r="DV26" s="27"/>
      <c r="DW26" s="29">
        <v>100.712</v>
      </c>
      <c r="DX26" s="29">
        <v>107.69199999999999</v>
      </c>
      <c r="DY26" s="29">
        <v>90.754999999999995</v>
      </c>
      <c r="DZ26" s="29">
        <v>79.066000000000003</v>
      </c>
      <c r="EA26" s="29">
        <v>87.164000000000001</v>
      </c>
      <c r="EB26" s="29">
        <v>63.341000000000001</v>
      </c>
      <c r="EC26" s="29">
        <v>60.5</v>
      </c>
      <c r="ED26" s="29">
        <v>55.436</v>
      </c>
      <c r="EE26" s="27"/>
      <c r="EF26" s="27"/>
      <c r="EG26" s="27"/>
      <c r="EH26" s="27"/>
      <c r="EI26" s="29">
        <v>0.72499999999999998</v>
      </c>
      <c r="EJ26" s="29">
        <v>0.98799999999999999</v>
      </c>
      <c r="EK26" s="29">
        <v>1.238</v>
      </c>
      <c r="EL26" s="29">
        <v>0.6</v>
      </c>
      <c r="EM26" s="29">
        <v>0.80300000000000005</v>
      </c>
      <c r="EN26" s="29">
        <v>1.6379999999999999</v>
      </c>
      <c r="EO26" s="29">
        <v>1.5189999999999999</v>
      </c>
      <c r="EP26" s="29">
        <v>1.198</v>
      </c>
      <c r="EQ26" s="27"/>
      <c r="ER26" s="27"/>
      <c r="ES26" s="27"/>
      <c r="ET26" s="27"/>
      <c r="EU26" s="29">
        <v>74.656999999999996</v>
      </c>
      <c r="EV26" s="29">
        <v>87.57</v>
      </c>
      <c r="EW26" s="29">
        <v>84.427999999999997</v>
      </c>
      <c r="EX26" s="29">
        <v>62.320999999999998</v>
      </c>
      <c r="EY26" s="29">
        <v>74.105000000000004</v>
      </c>
      <c r="EZ26" s="29">
        <v>73.254000000000005</v>
      </c>
      <c r="FA26" s="29">
        <v>71.695999999999998</v>
      </c>
      <c r="FB26" s="29">
        <v>64.069000000000003</v>
      </c>
      <c r="FC26" s="27"/>
      <c r="FD26" s="27"/>
      <c r="FE26" s="27"/>
      <c r="FF26" s="27"/>
      <c r="FG26" s="28">
        <v>3000</v>
      </c>
      <c r="FH26" s="28">
        <v>2500</v>
      </c>
      <c r="FI26" s="28">
        <v>2800</v>
      </c>
      <c r="FJ26" s="28">
        <v>1000</v>
      </c>
      <c r="FK26" s="28">
        <v>10800</v>
      </c>
      <c r="FL26" s="28">
        <v>300</v>
      </c>
      <c r="FM26" s="28">
        <v>300</v>
      </c>
      <c r="FN26" s="28">
        <v>300</v>
      </c>
      <c r="FO26" s="27"/>
      <c r="FP26" s="27"/>
      <c r="FQ26" s="27"/>
      <c r="FR26" s="27"/>
    </row>
    <row r="27" spans="1:174" ht="19.350000000000001" customHeight="1" x14ac:dyDescent="0.25">
      <c r="A27" s="24">
        <f t="shared" si="0"/>
        <v>26</v>
      </c>
      <c r="B27" s="20" t="s">
        <v>70</v>
      </c>
      <c r="C27" s="19" t="s">
        <v>142</v>
      </c>
      <c r="D27" s="19" t="s">
        <v>143</v>
      </c>
      <c r="E27" s="32" t="s">
        <v>51</v>
      </c>
      <c r="F27" s="32" t="s">
        <v>151</v>
      </c>
      <c r="G27" s="22"/>
      <c r="H27" s="22"/>
      <c r="I27" s="21">
        <v>566849.41220283497</v>
      </c>
      <c r="J27" s="21">
        <v>489279.41378951102</v>
      </c>
      <c r="K27" s="21">
        <v>381714.37034010899</v>
      </c>
      <c r="L27" s="21">
        <v>338357.62472152698</v>
      </c>
      <c r="M27" s="21">
        <v>375154.61815595598</v>
      </c>
      <c r="N27" s="22"/>
      <c r="O27" s="22"/>
      <c r="P27" s="22"/>
      <c r="Q27" s="22"/>
      <c r="R27" s="22"/>
      <c r="S27" s="22"/>
      <c r="T27" s="22"/>
      <c r="U27" s="21">
        <v>466236.70506477403</v>
      </c>
      <c r="V27" s="21">
        <v>338444.836497307</v>
      </c>
      <c r="W27" s="21">
        <v>290004.232609272</v>
      </c>
      <c r="X27" s="21">
        <v>252779.83210086799</v>
      </c>
      <c r="Y27" s="21">
        <v>264020.60376405698</v>
      </c>
      <c r="Z27" s="22"/>
      <c r="AA27" s="22"/>
      <c r="AB27" s="22"/>
      <c r="AC27" s="22"/>
      <c r="AD27" s="22"/>
      <c r="AE27" s="22"/>
      <c r="AF27" s="22"/>
      <c r="AG27" s="23">
        <v>0.95</v>
      </c>
      <c r="AH27" s="23">
        <v>0.38</v>
      </c>
      <c r="AI27" s="23">
        <v>-4.6829999999999998</v>
      </c>
      <c r="AJ27" s="23">
        <v>-7.3840000000000003</v>
      </c>
      <c r="AK27" s="23">
        <v>1.401</v>
      </c>
      <c r="AL27" s="22"/>
      <c r="AM27" s="22"/>
      <c r="AN27" s="22"/>
      <c r="AO27" s="22"/>
      <c r="AP27" s="22"/>
      <c r="AQ27" s="22"/>
      <c r="AR27" s="22"/>
      <c r="AS27" s="23">
        <v>10.119999999999999</v>
      </c>
      <c r="AT27" s="23">
        <v>3.7970000000000002</v>
      </c>
      <c r="AU27" s="23">
        <v>-47.497</v>
      </c>
      <c r="AV27" s="23">
        <v>-60.084000000000003</v>
      </c>
      <c r="AW27" s="23">
        <v>8.2789999999999999</v>
      </c>
      <c r="AX27" s="22"/>
      <c r="AY27" s="22"/>
      <c r="AZ27" s="22"/>
      <c r="BA27" s="22"/>
      <c r="BB27" s="22"/>
      <c r="BC27" s="22"/>
      <c r="BD27" s="22"/>
      <c r="BE27" s="23">
        <v>45.432000000000002</v>
      </c>
      <c r="BF27" s="23">
        <v>45.347000000000001</v>
      </c>
      <c r="BG27" s="23">
        <v>52.539000000000001</v>
      </c>
      <c r="BH27" s="23">
        <v>58.470999999999997</v>
      </c>
      <c r="BI27" s="23">
        <v>53.283999999999999</v>
      </c>
      <c r="BJ27" s="22"/>
      <c r="BK27" s="22"/>
      <c r="BL27" s="22"/>
      <c r="BM27" s="22"/>
      <c r="BN27" s="22"/>
      <c r="BO27" s="22"/>
      <c r="BP27" s="22"/>
      <c r="BQ27" s="23">
        <v>44.072000000000003</v>
      </c>
      <c r="BR27" s="23">
        <v>50.981999999999999</v>
      </c>
      <c r="BS27" s="23">
        <v>35.61</v>
      </c>
      <c r="BT27" s="23">
        <v>22.972000000000001</v>
      </c>
      <c r="BU27" s="23">
        <v>37.173000000000002</v>
      </c>
      <c r="BV27" s="22"/>
      <c r="BW27" s="22"/>
      <c r="BX27" s="22"/>
      <c r="BY27" s="22"/>
      <c r="BZ27" s="22"/>
      <c r="CA27" s="22"/>
      <c r="CB27" s="22"/>
      <c r="CC27" s="23">
        <v>9.5690000000000008</v>
      </c>
      <c r="CD27" s="23">
        <v>9.1669999999999998</v>
      </c>
      <c r="CE27" s="23">
        <v>11.135999999999999</v>
      </c>
      <c r="CF27" s="23">
        <v>8.1790000000000003</v>
      </c>
      <c r="CG27" s="23">
        <v>16.928000000000001</v>
      </c>
      <c r="CH27" s="22"/>
      <c r="CI27" s="22"/>
      <c r="CJ27" s="22"/>
      <c r="CK27" s="22"/>
      <c r="CL27" s="22"/>
      <c r="CM27" s="22"/>
      <c r="CN27" s="22"/>
      <c r="CO27" s="23">
        <v>34.411999999999999</v>
      </c>
      <c r="CP27" s="23">
        <v>26.943999999999999</v>
      </c>
      <c r="CQ27" s="23">
        <v>29.718</v>
      </c>
      <c r="CR27" s="23">
        <v>24.035</v>
      </c>
      <c r="CS27" s="23">
        <v>13.127000000000001</v>
      </c>
      <c r="CT27" s="22"/>
      <c r="CU27" s="22"/>
      <c r="CV27" s="22"/>
      <c r="CW27" s="22"/>
      <c r="CX27" s="22"/>
      <c r="CY27" s="22"/>
      <c r="CZ27" s="22"/>
      <c r="DA27" s="23">
        <v>7.7110000000000003</v>
      </c>
      <c r="DB27" s="23">
        <v>6.766</v>
      </c>
      <c r="DC27" s="23">
        <v>8.218</v>
      </c>
      <c r="DD27" s="23">
        <v>9.6780000000000008</v>
      </c>
      <c r="DE27" s="23">
        <v>10.722</v>
      </c>
      <c r="DF27" s="22"/>
      <c r="DG27" s="22"/>
      <c r="DH27" s="22"/>
      <c r="DI27" s="22"/>
      <c r="DJ27" s="22"/>
      <c r="DK27" s="22"/>
      <c r="DL27" s="22"/>
      <c r="DM27" s="23">
        <v>54.417999999999999</v>
      </c>
      <c r="DN27" s="23">
        <v>59.756</v>
      </c>
      <c r="DO27" s="23">
        <v>104.348</v>
      </c>
      <c r="DP27" s="23">
        <v>135.61600000000001</v>
      </c>
      <c r="DQ27" s="23">
        <v>24</v>
      </c>
      <c r="DR27" s="22"/>
      <c r="DS27" s="22"/>
      <c r="DT27" s="22"/>
      <c r="DU27" s="22"/>
      <c r="DV27" s="22"/>
      <c r="DW27" s="22"/>
      <c r="DX27" s="22"/>
      <c r="DY27" s="23">
        <v>21.062000000000001</v>
      </c>
      <c r="DZ27" s="23">
        <v>20.213999999999999</v>
      </c>
      <c r="EA27" s="23">
        <v>21.195</v>
      </c>
      <c r="EB27" s="23">
        <v>13.988</v>
      </c>
      <c r="EC27" s="23">
        <v>31.768999999999998</v>
      </c>
      <c r="ED27" s="22"/>
      <c r="EE27" s="22"/>
      <c r="EF27" s="22"/>
      <c r="EG27" s="22"/>
      <c r="EH27" s="22"/>
      <c r="EI27" s="22"/>
      <c r="EJ27" s="22"/>
      <c r="EK27" s="23">
        <v>6.2249999999999996</v>
      </c>
      <c r="EL27" s="23">
        <v>5.1959999999999997</v>
      </c>
      <c r="EM27" s="23">
        <v>6.28</v>
      </c>
      <c r="EN27" s="23">
        <v>7.5380000000000003</v>
      </c>
      <c r="EO27" s="23">
        <v>8.2439999999999998</v>
      </c>
      <c r="EP27" s="22"/>
      <c r="EQ27" s="22"/>
      <c r="ER27" s="22"/>
      <c r="ES27" s="22"/>
      <c r="ET27" s="22"/>
      <c r="EU27" s="22"/>
      <c r="EV27" s="22"/>
      <c r="EW27" s="23">
        <v>44.072000000000003</v>
      </c>
      <c r="EX27" s="23">
        <v>50.981999999999999</v>
      </c>
      <c r="EY27" s="23">
        <v>35.61</v>
      </c>
      <c r="EZ27" s="23">
        <v>22.972000000000001</v>
      </c>
      <c r="FA27" s="23">
        <v>37.173000000000002</v>
      </c>
      <c r="FB27" s="22"/>
      <c r="FC27" s="22"/>
      <c r="FD27" s="22"/>
      <c r="FE27" s="22"/>
      <c r="FF27" s="22"/>
      <c r="FG27" s="22"/>
      <c r="FH27" s="22"/>
      <c r="FI27" s="21">
        <v>17478.233098983801</v>
      </c>
      <c r="FJ27" s="21">
        <v>13298.955082893401</v>
      </c>
      <c r="FK27" s="21">
        <v>21993.5149669647</v>
      </c>
      <c r="FL27" s="21">
        <v>32616.752529144302</v>
      </c>
      <c r="FM27" s="21">
        <v>7422.6799964904803</v>
      </c>
      <c r="FN27" s="22"/>
      <c r="FO27" s="22"/>
      <c r="FP27" s="22"/>
      <c r="FQ27" s="22"/>
      <c r="FR27" s="22"/>
    </row>
    <row r="28" spans="1:174" ht="66.2" customHeight="1" x14ac:dyDescent="0.25">
      <c r="A28" s="24">
        <f t="shared" si="0"/>
        <v>27</v>
      </c>
      <c r="B28" s="25" t="s">
        <v>71</v>
      </c>
      <c r="C28" s="26" t="s">
        <v>72</v>
      </c>
      <c r="D28" s="26" t="s">
        <v>73</v>
      </c>
      <c r="E28" s="33" t="s">
        <v>74</v>
      </c>
      <c r="F28" s="33" t="s">
        <v>49</v>
      </c>
      <c r="G28" s="27"/>
      <c r="H28" s="28">
        <v>552481.92387819302</v>
      </c>
      <c r="I28" s="28">
        <v>467761.74614429497</v>
      </c>
      <c r="J28" s="28">
        <v>439242.25959777797</v>
      </c>
      <c r="K28" s="27"/>
      <c r="L28" s="28">
        <v>283018.86770725303</v>
      </c>
      <c r="M28" s="28">
        <v>246045.41144371001</v>
      </c>
      <c r="N28" s="28">
        <v>237543.63296032001</v>
      </c>
      <c r="O28" s="27"/>
      <c r="P28" s="27"/>
      <c r="Q28" s="27"/>
      <c r="R28" s="27"/>
      <c r="S28" s="27"/>
      <c r="T28" s="28">
        <v>9681.8807244300806</v>
      </c>
      <c r="U28" s="28">
        <v>9517.9613590240497</v>
      </c>
      <c r="V28" s="28">
        <v>9702.7567863464392</v>
      </c>
      <c r="W28" s="27"/>
      <c r="X28" s="27"/>
      <c r="Y28" s="27"/>
      <c r="Z28" s="27"/>
      <c r="AA28" s="27"/>
      <c r="AB28" s="27"/>
      <c r="AC28" s="27"/>
      <c r="AD28" s="27"/>
      <c r="AE28" s="27"/>
      <c r="AF28" s="29">
        <v>0.30099999999999999</v>
      </c>
      <c r="AG28" s="29">
        <v>0.67800000000000005</v>
      </c>
      <c r="AH28" s="29">
        <v>-1.3420000000000001</v>
      </c>
      <c r="AI28" s="27"/>
      <c r="AJ28" s="29">
        <v>22.913</v>
      </c>
      <c r="AK28" s="29">
        <v>0.51</v>
      </c>
      <c r="AL28" s="29">
        <v>-2.9129999999999998</v>
      </c>
      <c r="AM28" s="27"/>
      <c r="AN28" s="27"/>
      <c r="AO28" s="27"/>
      <c r="AP28" s="27"/>
      <c r="AQ28" s="27"/>
      <c r="AR28" s="29">
        <v>0.58699999999999997</v>
      </c>
      <c r="AS28" s="29">
        <v>1.252</v>
      </c>
      <c r="AT28" s="29">
        <v>-2.0579999999999998</v>
      </c>
      <c r="AU28" s="27"/>
      <c r="AV28" s="29">
        <v>30.152000000000001</v>
      </c>
      <c r="AW28" s="29">
        <v>0.72299999999999998</v>
      </c>
      <c r="AX28" s="29">
        <v>-4.1820000000000004</v>
      </c>
      <c r="AY28" s="27"/>
      <c r="AZ28" s="27"/>
      <c r="BA28" s="27"/>
      <c r="BB28" s="27"/>
      <c r="BC28" s="27"/>
      <c r="BD28" s="29">
        <v>71.739000000000004</v>
      </c>
      <c r="BE28" s="29">
        <v>71.415000000000006</v>
      </c>
      <c r="BF28" s="29">
        <v>65.076999999999998</v>
      </c>
      <c r="BG28" s="27"/>
      <c r="BH28" s="29">
        <v>42.826999999999998</v>
      </c>
      <c r="BI28" s="29">
        <v>35.131999999999998</v>
      </c>
      <c r="BJ28" s="29">
        <v>31.856000000000002</v>
      </c>
      <c r="BK28" s="27"/>
      <c r="BL28" s="27"/>
      <c r="BM28" s="27"/>
      <c r="BN28" s="27"/>
      <c r="BO28" s="27"/>
      <c r="BP28" s="29">
        <v>819.048</v>
      </c>
      <c r="BQ28" s="29">
        <v>712.90300000000002</v>
      </c>
      <c r="BR28" s="29">
        <v>966.66700000000003</v>
      </c>
      <c r="BS28" s="27"/>
      <c r="BT28" s="27"/>
      <c r="BU28" s="27"/>
      <c r="BV28" s="27"/>
      <c r="BW28" s="27"/>
      <c r="BX28" s="27"/>
      <c r="BY28" s="27"/>
      <c r="BZ28" s="27"/>
      <c r="CA28" s="27"/>
      <c r="CB28" s="29">
        <v>50.07</v>
      </c>
      <c r="CC28" s="29">
        <v>52.838999999999999</v>
      </c>
      <c r="CD28" s="29">
        <v>55.54</v>
      </c>
      <c r="CE28" s="27"/>
      <c r="CF28" s="29">
        <v>79.603999999999999</v>
      </c>
      <c r="CG28" s="29">
        <v>71.548000000000002</v>
      </c>
      <c r="CH28" s="29">
        <v>69.664000000000001</v>
      </c>
      <c r="CI28" s="27"/>
      <c r="CJ28" s="27"/>
      <c r="CK28" s="27"/>
      <c r="CL28" s="27"/>
      <c r="CM28" s="27"/>
      <c r="CN28" s="29">
        <v>2.899</v>
      </c>
      <c r="CO28" s="29">
        <v>3.5030000000000001</v>
      </c>
      <c r="CP28" s="29">
        <v>4.33</v>
      </c>
      <c r="CQ28" s="27"/>
      <c r="CR28" s="29">
        <v>5.8490000000000002</v>
      </c>
      <c r="CS28" s="29">
        <v>5.5270000000000001</v>
      </c>
      <c r="CT28" s="27"/>
      <c r="CU28" s="27"/>
      <c r="CV28" s="27"/>
      <c r="CW28" s="27"/>
      <c r="CX28" s="27"/>
      <c r="CY28" s="27"/>
      <c r="CZ28" s="29">
        <v>2.3530000000000002</v>
      </c>
      <c r="DA28" s="29">
        <v>2.9020000000000001</v>
      </c>
      <c r="DB28" s="29">
        <v>3.2210000000000001</v>
      </c>
      <c r="DC28" s="27"/>
      <c r="DD28" s="29">
        <v>2.9460000000000002</v>
      </c>
      <c r="DE28" s="29">
        <v>4.375</v>
      </c>
      <c r="DF28" s="29">
        <v>2.1539999999999999</v>
      </c>
      <c r="DG28" s="27"/>
      <c r="DH28" s="27"/>
      <c r="DI28" s="27"/>
      <c r="DJ28" s="27"/>
      <c r="DK28" s="27"/>
      <c r="DL28" s="29">
        <v>9.859</v>
      </c>
      <c r="DM28" s="29">
        <v>-11.842000000000001</v>
      </c>
      <c r="DN28" s="29">
        <v>71.212000000000003</v>
      </c>
      <c r="DO28" s="27"/>
      <c r="DP28" s="29">
        <v>62.790999999999997</v>
      </c>
      <c r="DQ28" s="29">
        <v>8.7720000000000002</v>
      </c>
      <c r="DR28" s="29">
        <v>7.1429999999999998</v>
      </c>
      <c r="DS28" s="27"/>
      <c r="DT28" s="27"/>
      <c r="DU28" s="27"/>
      <c r="DV28" s="27"/>
      <c r="DW28" s="27"/>
      <c r="DX28" s="29">
        <v>69.793999999999997</v>
      </c>
      <c r="DY28" s="29">
        <v>73.989000000000004</v>
      </c>
      <c r="DZ28" s="29">
        <v>85.344999999999999</v>
      </c>
      <c r="EA28" s="27"/>
      <c r="EB28" s="29">
        <v>185.87100000000001</v>
      </c>
      <c r="EC28" s="29">
        <v>203.65600000000001</v>
      </c>
      <c r="ED28" s="29">
        <v>218.68799999999999</v>
      </c>
      <c r="EE28" s="27"/>
      <c r="EF28" s="27"/>
      <c r="EG28" s="27"/>
      <c r="EH28" s="27"/>
      <c r="EI28" s="27"/>
      <c r="EJ28" s="29">
        <v>2.1379999999999999</v>
      </c>
      <c r="EK28" s="29">
        <v>2.577</v>
      </c>
      <c r="EL28" s="29">
        <v>2.7679999999999998</v>
      </c>
      <c r="EM28" s="27"/>
      <c r="EN28" s="29">
        <v>2.476</v>
      </c>
      <c r="EO28" s="29">
        <v>3.6349999999999998</v>
      </c>
      <c r="EP28" s="29">
        <v>1.7729999999999999</v>
      </c>
      <c r="EQ28" s="27"/>
      <c r="ER28" s="27"/>
      <c r="ES28" s="27"/>
      <c r="ET28" s="27"/>
      <c r="EU28" s="27"/>
      <c r="EV28" s="29">
        <v>819.048</v>
      </c>
      <c r="EW28" s="29">
        <v>712.90300000000002</v>
      </c>
      <c r="EX28" s="29">
        <v>966.66700000000003</v>
      </c>
      <c r="EY28" s="27"/>
      <c r="EZ28" s="27"/>
      <c r="FA28" s="27"/>
      <c r="FB28" s="27"/>
      <c r="FC28" s="27"/>
      <c r="FD28" s="27"/>
      <c r="FE28" s="27"/>
      <c r="FF28" s="27"/>
      <c r="FG28" s="27"/>
      <c r="FH28" s="28">
        <v>1075.7645249366799</v>
      </c>
      <c r="FI28" s="28">
        <v>-1381.63955211639</v>
      </c>
      <c r="FJ28" s="28">
        <v>7238.5645866393997</v>
      </c>
      <c r="FK28" s="27"/>
      <c r="FL28" s="28">
        <v>3986.1812353134201</v>
      </c>
      <c r="FM28" s="28">
        <v>790.12656211853005</v>
      </c>
      <c r="FN28" s="28">
        <v>300.87857246398897</v>
      </c>
      <c r="FO28" s="27"/>
      <c r="FP28" s="27"/>
      <c r="FQ28" s="27"/>
      <c r="FR28" s="27"/>
    </row>
    <row r="29" spans="1:174" ht="19.350000000000001" customHeight="1" x14ac:dyDescent="0.25">
      <c r="A29" s="24">
        <f t="shared" si="0"/>
        <v>28</v>
      </c>
      <c r="B29" s="25" t="s">
        <v>75</v>
      </c>
      <c r="C29" s="26" t="s">
        <v>121</v>
      </c>
      <c r="D29" s="26" t="s">
        <v>122</v>
      </c>
      <c r="E29" s="33" t="s">
        <v>51</v>
      </c>
      <c r="F29" s="33" t="s">
        <v>76</v>
      </c>
      <c r="G29" s="27"/>
      <c r="H29" s="27"/>
      <c r="I29" s="28">
        <v>487480.01052439201</v>
      </c>
      <c r="J29" s="28">
        <v>318056.32179044199</v>
      </c>
      <c r="K29" s="28">
        <v>503981.134922244</v>
      </c>
      <c r="L29" s="28">
        <v>603942.43688508903</v>
      </c>
      <c r="M29" s="28">
        <v>539906.234622002</v>
      </c>
      <c r="N29" s="28">
        <v>501401.43595635903</v>
      </c>
      <c r="O29" s="28">
        <v>448568.40677419701</v>
      </c>
      <c r="P29" s="28">
        <v>438835.54927632201</v>
      </c>
      <c r="Q29" s="27"/>
      <c r="R29" s="27"/>
      <c r="S29" s="27"/>
      <c r="T29" s="27"/>
      <c r="U29" s="28">
        <v>356265.04035433801</v>
      </c>
      <c r="V29" s="28">
        <v>195543.67362149101</v>
      </c>
      <c r="W29" s="28">
        <v>392803.91005612898</v>
      </c>
      <c r="X29" s="28">
        <v>494337.69140951301</v>
      </c>
      <c r="Y29" s="28">
        <v>452639.61645029503</v>
      </c>
      <c r="Z29" s="28">
        <v>459599.816241302</v>
      </c>
      <c r="AA29" s="28">
        <v>338543.47664536902</v>
      </c>
      <c r="AB29" s="28">
        <v>382903.60086504399</v>
      </c>
      <c r="AC29" s="27"/>
      <c r="AD29" s="27"/>
      <c r="AE29" s="27"/>
      <c r="AF29" s="27"/>
      <c r="AG29" s="29">
        <v>4.3899999999999997</v>
      </c>
      <c r="AH29" s="29">
        <v>5.04</v>
      </c>
      <c r="AI29" s="29">
        <v>6.4660000000000002</v>
      </c>
      <c r="AJ29" s="29">
        <v>3.3759999999999999</v>
      </c>
      <c r="AK29" s="29">
        <v>2.157</v>
      </c>
      <c r="AL29" s="29">
        <v>1.4119999999999999</v>
      </c>
      <c r="AM29" s="29">
        <v>1.9179999999999999</v>
      </c>
      <c r="AN29" s="29">
        <v>1.3440000000000001</v>
      </c>
      <c r="AO29" s="27"/>
      <c r="AP29" s="27"/>
      <c r="AQ29" s="27"/>
      <c r="AR29" s="27"/>
      <c r="AS29" s="29">
        <v>15.074</v>
      </c>
      <c r="AT29" s="29">
        <v>19.594000000000001</v>
      </c>
      <c r="AU29" s="29">
        <v>38.359000000000002</v>
      </c>
      <c r="AV29" s="29">
        <v>28.524999999999999</v>
      </c>
      <c r="AW29" s="29">
        <v>25.468</v>
      </c>
      <c r="AX29" s="29">
        <v>24.797999999999998</v>
      </c>
      <c r="AY29" s="29">
        <v>39.850999999999999</v>
      </c>
      <c r="AZ29" s="29">
        <v>31.824000000000002</v>
      </c>
      <c r="BA29" s="27"/>
      <c r="BB29" s="27"/>
      <c r="BC29" s="27"/>
      <c r="BD29" s="27"/>
      <c r="BE29" s="27"/>
      <c r="BF29" s="27"/>
      <c r="BG29" s="27"/>
      <c r="BH29" s="27"/>
      <c r="BI29" s="27"/>
      <c r="BJ29" s="27"/>
      <c r="BK29" s="27"/>
      <c r="BL29" s="27"/>
      <c r="BM29" s="27"/>
      <c r="BN29" s="27"/>
      <c r="BO29" s="27"/>
      <c r="BP29" s="27"/>
      <c r="BQ29" s="29">
        <v>98.063000000000002</v>
      </c>
      <c r="BR29" s="29">
        <v>117.997</v>
      </c>
      <c r="BS29" s="29">
        <v>86.945999999999998</v>
      </c>
      <c r="BT29" s="29">
        <v>94.616</v>
      </c>
      <c r="BU29" s="29">
        <v>102.11199999999999</v>
      </c>
      <c r="BV29" s="29">
        <v>96.721999999999994</v>
      </c>
      <c r="BW29" s="29">
        <v>104.24</v>
      </c>
      <c r="BX29" s="29">
        <v>104.864</v>
      </c>
      <c r="BY29" s="27"/>
      <c r="BZ29" s="27"/>
      <c r="CA29" s="27"/>
      <c r="CB29" s="27"/>
      <c r="CC29" s="29">
        <v>24.978999999999999</v>
      </c>
      <c r="CD29" s="29">
        <v>35.784999999999997</v>
      </c>
      <c r="CE29" s="29">
        <v>19.321000000000002</v>
      </c>
      <c r="CF29" s="29">
        <v>12.827999999999999</v>
      </c>
      <c r="CG29" s="29">
        <v>10.807</v>
      </c>
      <c r="CH29" s="29">
        <v>5.9770000000000003</v>
      </c>
      <c r="CI29" s="29">
        <v>5.3890000000000002</v>
      </c>
      <c r="CJ29" s="29">
        <v>4.2229999999999999</v>
      </c>
      <c r="CK29" s="27"/>
      <c r="CL29" s="27"/>
      <c r="CM29" s="27"/>
      <c r="CN29" s="27"/>
      <c r="CO29" s="27"/>
      <c r="CP29" s="27"/>
      <c r="CQ29" s="27"/>
      <c r="CR29" s="27"/>
      <c r="CS29" s="27"/>
      <c r="CT29" s="27"/>
      <c r="CU29" s="27"/>
      <c r="CV29" s="27"/>
      <c r="CW29" s="27"/>
      <c r="CX29" s="27"/>
      <c r="CY29" s="27"/>
      <c r="CZ29" s="27"/>
      <c r="DA29" s="29">
        <v>5.0000000000000001E-3</v>
      </c>
      <c r="DB29" s="29">
        <v>8.0000000000000002E-3</v>
      </c>
      <c r="DC29" s="29">
        <v>9.0999999999999998E-2</v>
      </c>
      <c r="DD29" s="27"/>
      <c r="DE29" s="27"/>
      <c r="DF29" s="27"/>
      <c r="DG29" s="27"/>
      <c r="DH29" s="27"/>
      <c r="DI29" s="27"/>
      <c r="DJ29" s="27"/>
      <c r="DK29" s="27"/>
      <c r="DL29" s="27"/>
      <c r="DM29" s="27" t="s">
        <v>111</v>
      </c>
      <c r="DN29" s="27" t="s">
        <v>111</v>
      </c>
      <c r="DO29" s="29">
        <v>-800</v>
      </c>
      <c r="DP29" s="27"/>
      <c r="DQ29" s="27"/>
      <c r="DR29" s="27"/>
      <c r="DS29" s="27"/>
      <c r="DT29" s="27"/>
      <c r="DU29" s="27"/>
      <c r="DV29" s="27"/>
      <c r="DW29" s="27"/>
      <c r="DX29" s="27"/>
      <c r="DY29" s="27"/>
      <c r="DZ29" s="27"/>
      <c r="EA29" s="27"/>
      <c r="EB29" s="27"/>
      <c r="EC29" s="27"/>
      <c r="ED29" s="27"/>
      <c r="EE29" s="27"/>
      <c r="EF29" s="27"/>
      <c r="EG29" s="27"/>
      <c r="EH29" s="27"/>
      <c r="EI29" s="27"/>
      <c r="EJ29" s="27"/>
      <c r="EK29" s="29">
        <v>5.0000000000000001E-3</v>
      </c>
      <c r="EL29" s="29">
        <v>8.0000000000000002E-3</v>
      </c>
      <c r="EM29" s="29">
        <v>8.7999999999999995E-2</v>
      </c>
      <c r="EN29" s="27"/>
      <c r="EO29" s="27"/>
      <c r="EP29" s="27"/>
      <c r="EQ29" s="27"/>
      <c r="ER29" s="27"/>
      <c r="ES29" s="27"/>
      <c r="ET29" s="27"/>
      <c r="EU29" s="27"/>
      <c r="EV29" s="27"/>
      <c r="EW29" s="29">
        <v>98.063000000000002</v>
      </c>
      <c r="EX29" s="29">
        <v>117.997</v>
      </c>
      <c r="EY29" s="29">
        <v>86.945999999999998</v>
      </c>
      <c r="EZ29" s="29">
        <v>94.616</v>
      </c>
      <c r="FA29" s="29">
        <v>102.11199999999999</v>
      </c>
      <c r="FB29" s="29">
        <v>96.721999999999994</v>
      </c>
      <c r="FC29" s="29">
        <v>104.24</v>
      </c>
      <c r="FD29" s="29">
        <v>104.864</v>
      </c>
      <c r="FE29" s="27"/>
      <c r="FF29" s="27"/>
      <c r="FG29" s="27"/>
      <c r="FH29" s="27"/>
      <c r="FI29" s="28">
        <v>-1440.6035151332601</v>
      </c>
      <c r="FJ29" s="28">
        <v>-2329.7182526439401</v>
      </c>
      <c r="FK29" s="28">
        <v>-1925.37827789783</v>
      </c>
      <c r="FL29" s="28">
        <v>322.59161397814802</v>
      </c>
      <c r="FM29" s="28">
        <v>23.564343340694901</v>
      </c>
      <c r="FN29" s="28">
        <v>-116.786048747599</v>
      </c>
      <c r="FO29" s="28">
        <v>664.80320319533303</v>
      </c>
      <c r="FP29" s="28">
        <v>52.930057980120203</v>
      </c>
      <c r="FQ29" s="27"/>
      <c r="FR29" s="27"/>
    </row>
    <row r="30" spans="1:174" ht="35.1" customHeight="1" x14ac:dyDescent="0.25">
      <c r="A30" s="24">
        <f t="shared" si="0"/>
        <v>29</v>
      </c>
      <c r="B30" s="20" t="s">
        <v>77</v>
      </c>
      <c r="C30" s="19" t="s">
        <v>78</v>
      </c>
      <c r="D30" s="19" t="s">
        <v>103</v>
      </c>
      <c r="E30" s="32" t="s">
        <v>79</v>
      </c>
      <c r="F30" s="32" t="s">
        <v>80</v>
      </c>
      <c r="G30" s="22"/>
      <c r="H30" s="21">
        <v>468128.58463227702</v>
      </c>
      <c r="I30" s="21">
        <v>557608.84505659295</v>
      </c>
      <c r="J30" s="21">
        <v>531733.50385725498</v>
      </c>
      <c r="K30" s="21">
        <v>343244.702865183</v>
      </c>
      <c r="L30" s="21">
        <v>239231.179453433</v>
      </c>
      <c r="M30" s="21">
        <v>191098.76685589601</v>
      </c>
      <c r="N30" s="21">
        <v>119051.544883847</v>
      </c>
      <c r="O30" s="21">
        <v>86655.920112132997</v>
      </c>
      <c r="P30" s="21">
        <v>58075.380697846398</v>
      </c>
      <c r="Q30" s="22"/>
      <c r="R30" s="22"/>
      <c r="S30" s="22"/>
      <c r="T30" s="22"/>
      <c r="U30" s="22"/>
      <c r="V30" s="22"/>
      <c r="W30" s="22"/>
      <c r="X30" s="22"/>
      <c r="Y30" s="21">
        <v>3530.8642238378502</v>
      </c>
      <c r="Z30" s="21">
        <v>14900.343453884099</v>
      </c>
      <c r="AA30" s="22"/>
      <c r="AB30" s="21">
        <v>2646.3512331247298</v>
      </c>
      <c r="AC30" s="22"/>
      <c r="AD30" s="22"/>
      <c r="AE30" s="22"/>
      <c r="AF30" s="23">
        <v>2.532</v>
      </c>
      <c r="AG30" s="23">
        <v>3.0670000000000002</v>
      </c>
      <c r="AH30" s="23">
        <v>3.9609999999999999</v>
      </c>
      <c r="AI30" s="23">
        <v>4.1050000000000004</v>
      </c>
      <c r="AJ30" s="23">
        <v>7.09</v>
      </c>
      <c r="AK30" s="23">
        <v>9.8260000000000005</v>
      </c>
      <c r="AL30" s="23">
        <v>15.928000000000001</v>
      </c>
      <c r="AM30" s="23">
        <v>20.36</v>
      </c>
      <c r="AN30" s="23">
        <v>27.782</v>
      </c>
      <c r="AO30" s="22"/>
      <c r="AP30" s="22"/>
      <c r="AQ30" s="22"/>
      <c r="AR30" s="23">
        <v>10.724</v>
      </c>
      <c r="AS30" s="23">
        <v>11.989000000000001</v>
      </c>
      <c r="AT30" s="23">
        <v>13.282999999999999</v>
      </c>
      <c r="AU30" s="23">
        <v>13.276999999999999</v>
      </c>
      <c r="AV30" s="23">
        <v>24.640999999999998</v>
      </c>
      <c r="AW30" s="23">
        <v>30.957999999999998</v>
      </c>
      <c r="AX30" s="23">
        <v>43.183</v>
      </c>
      <c r="AY30" s="23">
        <v>50.692</v>
      </c>
      <c r="AZ30" s="23">
        <v>64.611000000000004</v>
      </c>
      <c r="BA30" s="22"/>
      <c r="BB30" s="22"/>
      <c r="BC30" s="22"/>
      <c r="BD30" s="23">
        <v>79.045000000000002</v>
      </c>
      <c r="BE30" s="23">
        <v>63.726999999999997</v>
      </c>
      <c r="BF30" s="23">
        <v>51.058</v>
      </c>
      <c r="BG30" s="23">
        <v>59.491</v>
      </c>
      <c r="BH30" s="23">
        <v>69.381</v>
      </c>
      <c r="BI30" s="23">
        <v>69.855999999999995</v>
      </c>
      <c r="BJ30" s="23">
        <v>75.488</v>
      </c>
      <c r="BK30" s="23">
        <v>80.825999999999993</v>
      </c>
      <c r="BL30" s="23">
        <v>69.924999999999997</v>
      </c>
      <c r="BM30" s="22"/>
      <c r="BN30" s="22"/>
      <c r="BO30" s="22"/>
      <c r="BP30" s="22"/>
      <c r="BQ30" s="22"/>
      <c r="BR30" s="22"/>
      <c r="BS30" s="22"/>
      <c r="BT30" s="22"/>
      <c r="BU30" s="23">
        <v>363.98599999999999</v>
      </c>
      <c r="BV30" s="23">
        <v>34.871000000000002</v>
      </c>
      <c r="BW30" s="22"/>
      <c r="BX30" s="23">
        <v>52.121000000000002</v>
      </c>
      <c r="BY30" s="22"/>
      <c r="BZ30" s="22"/>
      <c r="CA30" s="22"/>
      <c r="CB30" s="23">
        <v>23.238</v>
      </c>
      <c r="CC30" s="23">
        <v>23.992999999999999</v>
      </c>
      <c r="CD30" s="23">
        <v>27.466000000000001</v>
      </c>
      <c r="CE30" s="23">
        <v>33.201000000000001</v>
      </c>
      <c r="CF30" s="23">
        <v>28.390999999999998</v>
      </c>
      <c r="CG30" s="23">
        <v>29.337</v>
      </c>
      <c r="CH30" s="23">
        <v>36.034999999999997</v>
      </c>
      <c r="CI30" s="23">
        <v>38.256</v>
      </c>
      <c r="CJ30" s="23">
        <v>42.999000000000002</v>
      </c>
      <c r="CK30" s="22"/>
      <c r="CL30" s="22"/>
      <c r="CM30" s="22"/>
      <c r="CN30" s="23">
        <v>24.382000000000001</v>
      </c>
      <c r="CO30" s="23">
        <v>22.305</v>
      </c>
      <c r="CP30" s="23">
        <v>15.747999999999999</v>
      </c>
      <c r="CQ30" s="23">
        <v>17.463000000000001</v>
      </c>
      <c r="CR30" s="23">
        <v>15.744</v>
      </c>
      <c r="CS30" s="23">
        <v>28.763000000000002</v>
      </c>
      <c r="CT30" s="23">
        <v>33.798999999999999</v>
      </c>
      <c r="CU30" s="23">
        <v>41.883000000000003</v>
      </c>
      <c r="CV30" s="23">
        <v>49.085000000000001</v>
      </c>
      <c r="CW30" s="22"/>
      <c r="CX30" s="22"/>
      <c r="CY30" s="22"/>
      <c r="CZ30" s="23">
        <v>16.498000000000001</v>
      </c>
      <c r="DA30" s="23">
        <v>13.39</v>
      </c>
      <c r="DB30" s="23">
        <v>16.687000000000001</v>
      </c>
      <c r="DC30" s="23">
        <v>18.029</v>
      </c>
      <c r="DD30" s="23">
        <v>27.789000000000001</v>
      </c>
      <c r="DE30" s="23">
        <v>40.720999999999997</v>
      </c>
      <c r="DF30" s="23">
        <v>53.661000000000001</v>
      </c>
      <c r="DG30" s="23">
        <v>63.475000000000001</v>
      </c>
      <c r="DH30" s="23">
        <v>65.576999999999998</v>
      </c>
      <c r="DI30" s="22"/>
      <c r="DJ30" s="22"/>
      <c r="DK30" s="22"/>
      <c r="DL30" s="23">
        <v>155.91</v>
      </c>
      <c r="DM30" s="23">
        <v>166.286</v>
      </c>
      <c r="DN30" s="23">
        <v>115.63200000000001</v>
      </c>
      <c r="DO30" s="23">
        <v>96.581999999999994</v>
      </c>
      <c r="DP30" s="23">
        <v>67.924000000000007</v>
      </c>
      <c r="DQ30" s="22"/>
      <c r="DR30" s="22"/>
      <c r="DS30" s="22"/>
      <c r="DT30" s="23">
        <v>30.454000000000001</v>
      </c>
      <c r="DU30" s="22"/>
      <c r="DV30" s="22"/>
      <c r="DW30" s="22"/>
      <c r="DX30" s="23">
        <v>29.399000000000001</v>
      </c>
      <c r="DY30" s="23">
        <v>37.65</v>
      </c>
      <c r="DZ30" s="23">
        <v>53.792999999999999</v>
      </c>
      <c r="EA30" s="23">
        <v>55.808999999999997</v>
      </c>
      <c r="EB30" s="23">
        <v>40.92</v>
      </c>
      <c r="EC30" s="23">
        <v>41.996000000000002</v>
      </c>
      <c r="ED30" s="23">
        <v>47.735999999999997</v>
      </c>
      <c r="EE30" s="23">
        <v>47.331000000000003</v>
      </c>
      <c r="EF30" s="23">
        <v>61.493000000000002</v>
      </c>
      <c r="EG30" s="22"/>
      <c r="EH30" s="22"/>
      <c r="EI30" s="22"/>
      <c r="EJ30" s="23">
        <v>11.984</v>
      </c>
      <c r="EK30" s="23">
        <v>7.766</v>
      </c>
      <c r="EL30" s="23">
        <v>10.561999999999999</v>
      </c>
      <c r="EM30" s="23">
        <v>14.904</v>
      </c>
      <c r="EN30" s="23">
        <v>23.736999999999998</v>
      </c>
      <c r="EO30" s="23">
        <v>35.451999999999998</v>
      </c>
      <c r="EP30" s="23">
        <v>47.4</v>
      </c>
      <c r="EQ30" s="23">
        <v>52.901000000000003</v>
      </c>
      <c r="ER30" s="23">
        <v>49.875999999999998</v>
      </c>
      <c r="ES30" s="22"/>
      <c r="ET30" s="22"/>
      <c r="EU30" s="22"/>
      <c r="EV30" s="22"/>
      <c r="EW30" s="22"/>
      <c r="EX30" s="22"/>
      <c r="EY30" s="22"/>
      <c r="EZ30" s="22"/>
      <c r="FA30" s="23">
        <v>363.98599999999999</v>
      </c>
      <c r="FB30" s="23">
        <v>34.871000000000002</v>
      </c>
      <c r="FC30" s="22"/>
      <c r="FD30" s="23">
        <v>52.121000000000002</v>
      </c>
      <c r="FE30" s="22"/>
      <c r="FF30" s="22"/>
      <c r="FG30" s="22"/>
      <c r="FH30" s="21">
        <v>87193.814128637299</v>
      </c>
      <c r="FI30" s="21">
        <v>66399.071343243093</v>
      </c>
      <c r="FJ30" s="21">
        <v>55104.892434179797</v>
      </c>
      <c r="FK30" s="21">
        <v>46993.863080442003</v>
      </c>
      <c r="FL30" s="21">
        <v>32427.5941684842</v>
      </c>
      <c r="FM30" s="22"/>
      <c r="FN30" s="22"/>
      <c r="FO30" s="22"/>
      <c r="FP30" s="21">
        <v>8821.1707770824396</v>
      </c>
      <c r="FQ30" s="22"/>
      <c r="FR30" s="22"/>
    </row>
    <row r="31" spans="1:174" ht="19.350000000000001" customHeight="1" x14ac:dyDescent="0.25">
      <c r="A31" s="24">
        <f t="shared" si="0"/>
        <v>30</v>
      </c>
      <c r="B31" s="25" t="s">
        <v>81</v>
      </c>
      <c r="C31" s="26" t="s">
        <v>82</v>
      </c>
      <c r="D31" s="26" t="s">
        <v>83</v>
      </c>
      <c r="E31" s="33" t="s">
        <v>84</v>
      </c>
      <c r="F31" s="33" t="s">
        <v>145</v>
      </c>
      <c r="G31" s="27"/>
      <c r="H31" s="28">
        <v>466588.867586106</v>
      </c>
      <c r="I31" s="28">
        <v>420542.84249022597</v>
      </c>
      <c r="J31" s="28">
        <v>441141.69877394999</v>
      </c>
      <c r="K31" s="28">
        <v>425448.09259101702</v>
      </c>
      <c r="L31" s="28">
        <v>379823.10277596099</v>
      </c>
      <c r="M31" s="28">
        <v>288672.805431485</v>
      </c>
      <c r="N31" s="28">
        <v>233127.85404920601</v>
      </c>
      <c r="O31" s="28">
        <v>199859.22700166699</v>
      </c>
      <c r="P31" s="28">
        <v>144350.78838840101</v>
      </c>
      <c r="Q31" s="28">
        <v>102847.64073416599</v>
      </c>
      <c r="R31" s="28">
        <v>62302.278779447101</v>
      </c>
      <c r="S31" s="27"/>
      <c r="T31" s="28">
        <v>343673.53834211797</v>
      </c>
      <c r="U31" s="28">
        <v>313665.66181629902</v>
      </c>
      <c r="V31" s="28">
        <v>321304.54589873599</v>
      </c>
      <c r="W31" s="28">
        <v>291781.35699927801</v>
      </c>
      <c r="X31" s="28">
        <v>257023.934647441</v>
      </c>
      <c r="Y31" s="28">
        <v>208093.37888658</v>
      </c>
      <c r="Z31" s="28">
        <v>166973.36877584501</v>
      </c>
      <c r="AA31" s="28">
        <v>141263.086429238</v>
      </c>
      <c r="AB31" s="28">
        <v>96368.942949920907</v>
      </c>
      <c r="AC31" s="28">
        <v>68394.553171098203</v>
      </c>
      <c r="AD31" s="28">
        <v>40344.140052795403</v>
      </c>
      <c r="AE31" s="27"/>
      <c r="AF31" s="29">
        <v>3.72</v>
      </c>
      <c r="AG31" s="29">
        <v>3.7669999999999999</v>
      </c>
      <c r="AH31" s="29">
        <v>3.7280000000000002</v>
      </c>
      <c r="AI31" s="29">
        <v>3.6440000000000001</v>
      </c>
      <c r="AJ31" s="29">
        <v>3.6120000000000001</v>
      </c>
      <c r="AK31" s="29">
        <v>3.2629999999999999</v>
      </c>
      <c r="AL31" s="29">
        <v>3.0059999999999998</v>
      </c>
      <c r="AM31" s="29">
        <v>3.0680000000000001</v>
      </c>
      <c r="AN31" s="29">
        <v>3.2559999999999998</v>
      </c>
      <c r="AO31" s="29">
        <v>1.9039999999999999</v>
      </c>
      <c r="AP31" s="29">
        <v>3.036</v>
      </c>
      <c r="AQ31" s="27"/>
      <c r="AR31" s="29">
        <v>21.21</v>
      </c>
      <c r="AS31" s="29">
        <v>23.609000000000002</v>
      </c>
      <c r="AT31" s="29">
        <v>24.420999999999999</v>
      </c>
      <c r="AU31" s="29">
        <v>23.227</v>
      </c>
      <c r="AV31" s="29">
        <v>22.088000000000001</v>
      </c>
      <c r="AW31" s="29">
        <v>21.292999999999999</v>
      </c>
      <c r="AX31" s="29">
        <v>22.244</v>
      </c>
      <c r="AY31" s="29">
        <v>23.103999999999999</v>
      </c>
      <c r="AZ31" s="29">
        <v>23.327999999999999</v>
      </c>
      <c r="BA31" s="29">
        <v>12.097</v>
      </c>
      <c r="BB31" s="29">
        <v>16.428000000000001</v>
      </c>
      <c r="BC31" s="27"/>
      <c r="BD31" s="29">
        <v>43.600999999999999</v>
      </c>
      <c r="BE31" s="29">
        <v>37.295999999999999</v>
      </c>
      <c r="BF31" s="29">
        <v>40.981000000000002</v>
      </c>
      <c r="BG31" s="29">
        <v>44.067</v>
      </c>
      <c r="BH31" s="29">
        <v>55.719000000000001</v>
      </c>
      <c r="BI31" s="29">
        <v>67.364000000000004</v>
      </c>
      <c r="BJ31" s="29">
        <v>69.960999999999999</v>
      </c>
      <c r="BK31" s="29">
        <v>62.685000000000002</v>
      </c>
      <c r="BL31" s="29">
        <v>60.68</v>
      </c>
      <c r="BM31" s="29">
        <v>59.74</v>
      </c>
      <c r="BN31" s="29">
        <v>60.070999999999998</v>
      </c>
      <c r="BO31" s="27"/>
      <c r="BP31" s="29">
        <v>48.899000000000001</v>
      </c>
      <c r="BQ31" s="29">
        <v>68.700999999999993</v>
      </c>
      <c r="BR31" s="29">
        <v>70.554000000000002</v>
      </c>
      <c r="BS31" s="29">
        <v>70.822999999999993</v>
      </c>
      <c r="BT31" s="29">
        <v>53.954999999999998</v>
      </c>
      <c r="BU31" s="29">
        <v>36.993000000000002</v>
      </c>
      <c r="BV31" s="29">
        <v>29.956</v>
      </c>
      <c r="BW31" s="29">
        <v>37.878</v>
      </c>
      <c r="BX31" s="29">
        <v>39.841000000000001</v>
      </c>
      <c r="BY31" s="29">
        <v>41.448</v>
      </c>
      <c r="BZ31" s="29">
        <v>48.206000000000003</v>
      </c>
      <c r="CA31" s="27"/>
      <c r="CB31" s="29">
        <v>18.462</v>
      </c>
      <c r="CC31" s="29">
        <v>16.463000000000001</v>
      </c>
      <c r="CD31" s="29">
        <v>15.35</v>
      </c>
      <c r="CE31" s="29">
        <v>15.163</v>
      </c>
      <c r="CF31" s="29">
        <v>16.385999999999999</v>
      </c>
      <c r="CG31" s="29">
        <v>16.309000000000001</v>
      </c>
      <c r="CH31" s="29">
        <v>14.06</v>
      </c>
      <c r="CI31" s="29">
        <v>12.875</v>
      </c>
      <c r="CJ31" s="29">
        <v>13.845000000000001</v>
      </c>
      <c r="CK31" s="29">
        <v>14.121</v>
      </c>
      <c r="CL31" s="29">
        <v>18.419</v>
      </c>
      <c r="CM31" s="27"/>
      <c r="CN31" s="29">
        <v>2.7120000000000002</v>
      </c>
      <c r="CO31" s="29">
        <v>4.1239999999999997</v>
      </c>
      <c r="CP31" s="29">
        <v>3.9</v>
      </c>
      <c r="CQ31" s="29">
        <v>4.6029999999999998</v>
      </c>
      <c r="CR31" s="29">
        <v>3.7850000000000001</v>
      </c>
      <c r="CS31" s="29">
        <v>3.3839999999999999</v>
      </c>
      <c r="CT31" s="29">
        <v>3.8319999999999999</v>
      </c>
      <c r="CU31" s="29">
        <v>4.2</v>
      </c>
      <c r="CV31" s="29">
        <v>3.863</v>
      </c>
      <c r="CW31" s="29">
        <v>4.0490000000000004</v>
      </c>
      <c r="CX31" s="29">
        <v>1.08</v>
      </c>
      <c r="CY31" s="27"/>
      <c r="CZ31" s="29">
        <v>4.5439999999999996</v>
      </c>
      <c r="DA31" s="29">
        <v>4.2670000000000003</v>
      </c>
      <c r="DB31" s="29">
        <v>5.423</v>
      </c>
      <c r="DC31" s="29">
        <v>6.9320000000000004</v>
      </c>
      <c r="DD31" s="29">
        <v>5.5410000000000004</v>
      </c>
      <c r="DE31" s="29">
        <v>5.1929999999999996</v>
      </c>
      <c r="DF31" s="29">
        <v>4.6289999999999996</v>
      </c>
      <c r="DG31" s="29">
        <v>4.8639999999999999</v>
      </c>
      <c r="DH31" s="29">
        <v>4.6669999999999998</v>
      </c>
      <c r="DI31" s="29">
        <v>4.5659999999999998</v>
      </c>
      <c r="DJ31" s="29">
        <v>5.2779999999999996</v>
      </c>
      <c r="DK31" s="27"/>
      <c r="DL31" s="29">
        <v>0.497</v>
      </c>
      <c r="DM31" s="29">
        <v>7.1660000000000004</v>
      </c>
      <c r="DN31" s="29">
        <v>18.896000000000001</v>
      </c>
      <c r="DO31" s="29">
        <v>13.109</v>
      </c>
      <c r="DP31" s="29">
        <v>12.855</v>
      </c>
      <c r="DQ31" s="29">
        <v>4.7530000000000001</v>
      </c>
      <c r="DR31" s="29">
        <v>12.722</v>
      </c>
      <c r="DS31" s="29">
        <v>30.847000000000001</v>
      </c>
      <c r="DT31" s="29">
        <v>20.2</v>
      </c>
      <c r="DU31" s="29">
        <v>75.284999999999997</v>
      </c>
      <c r="DV31" s="29">
        <v>9.9480000000000004</v>
      </c>
      <c r="DW31" s="27"/>
      <c r="DX31" s="29">
        <v>42.344000000000001</v>
      </c>
      <c r="DY31" s="29">
        <v>44.140999999999998</v>
      </c>
      <c r="DZ31" s="29">
        <v>37.457000000000001</v>
      </c>
      <c r="EA31" s="29">
        <v>34.408000000000001</v>
      </c>
      <c r="EB31" s="29">
        <v>29.408000000000001</v>
      </c>
      <c r="EC31" s="29">
        <v>24.21</v>
      </c>
      <c r="ED31" s="29">
        <v>20.097000000000001</v>
      </c>
      <c r="EE31" s="29">
        <v>20.54</v>
      </c>
      <c r="EF31" s="29">
        <v>22.815999999999999</v>
      </c>
      <c r="EG31" s="29">
        <v>23.637</v>
      </c>
      <c r="EH31" s="29">
        <v>30.661000000000001</v>
      </c>
      <c r="EI31" s="27"/>
      <c r="EJ31" s="29">
        <v>3.661</v>
      </c>
      <c r="EK31" s="29">
        <v>3.2639999999999998</v>
      </c>
      <c r="EL31" s="29">
        <v>3.2610000000000001</v>
      </c>
      <c r="EM31" s="29">
        <v>4.2220000000000004</v>
      </c>
      <c r="EN31" s="29">
        <v>4.7249999999999996</v>
      </c>
      <c r="EO31" s="29">
        <v>4.5410000000000004</v>
      </c>
      <c r="EP31" s="29">
        <v>3.8889999999999998</v>
      </c>
      <c r="EQ31" s="29">
        <v>3.9609999999999999</v>
      </c>
      <c r="ER31" s="29">
        <v>3.7629999999999999</v>
      </c>
      <c r="ES31" s="29">
        <v>3.7090000000000001</v>
      </c>
      <c r="ET31" s="29">
        <v>4.3920000000000003</v>
      </c>
      <c r="EU31" s="27"/>
      <c r="EV31" s="29">
        <v>48.899000000000001</v>
      </c>
      <c r="EW31" s="29">
        <v>68.700999999999993</v>
      </c>
      <c r="EX31" s="29">
        <v>70.554000000000002</v>
      </c>
      <c r="EY31" s="29">
        <v>70.822999999999993</v>
      </c>
      <c r="EZ31" s="29">
        <v>53.954999999999998</v>
      </c>
      <c r="FA31" s="29">
        <v>36.993000000000002</v>
      </c>
      <c r="FB31" s="29">
        <v>29.956</v>
      </c>
      <c r="FC31" s="29">
        <v>37.878</v>
      </c>
      <c r="FD31" s="29">
        <v>39.841000000000001</v>
      </c>
      <c r="FE31" s="29">
        <v>41.448</v>
      </c>
      <c r="FF31" s="29">
        <v>48.206000000000003</v>
      </c>
      <c r="FG31" s="27"/>
      <c r="FH31" s="28">
        <v>78.932829201221494</v>
      </c>
      <c r="FI31" s="28">
        <v>904.73656319081795</v>
      </c>
      <c r="FJ31" s="28">
        <v>2453.0448704957998</v>
      </c>
      <c r="FK31" s="28">
        <v>2071.2546274065999</v>
      </c>
      <c r="FL31" s="28">
        <v>1977.1071895957</v>
      </c>
      <c r="FM31" s="28">
        <v>553.73437702655804</v>
      </c>
      <c r="FN31" s="28">
        <v>1069.6048557758299</v>
      </c>
      <c r="FO31" s="28">
        <v>2100.1373738050502</v>
      </c>
      <c r="FP31" s="28">
        <v>937.86908313632</v>
      </c>
      <c r="FQ31" s="28">
        <v>2302.2987976670302</v>
      </c>
      <c r="FR31" s="28">
        <v>221.79938107729001</v>
      </c>
    </row>
    <row r="32" spans="1:174" ht="19.350000000000001" customHeight="1" x14ac:dyDescent="0.25">
      <c r="A32" s="24">
        <f t="shared" si="0"/>
        <v>31</v>
      </c>
      <c r="B32" s="20" t="s">
        <v>85</v>
      </c>
      <c r="C32" s="19" t="s">
        <v>68</v>
      </c>
      <c r="D32" s="19" t="s">
        <v>69</v>
      </c>
      <c r="E32" s="32" t="s">
        <v>74</v>
      </c>
      <c r="F32" s="32" t="s">
        <v>58</v>
      </c>
      <c r="G32" s="22"/>
      <c r="H32" s="21">
        <v>459822.00419902802</v>
      </c>
      <c r="I32" s="21">
        <v>418461.96080446203</v>
      </c>
      <c r="J32" s="21">
        <v>393629.59623336798</v>
      </c>
      <c r="K32" s="21">
        <v>396037.344163656</v>
      </c>
      <c r="L32" s="21">
        <v>326818.845587969</v>
      </c>
      <c r="M32" s="21">
        <v>303350.54691433901</v>
      </c>
      <c r="N32" s="21">
        <v>230205.835962296</v>
      </c>
      <c r="O32" s="21">
        <v>195027.143210173</v>
      </c>
      <c r="P32" s="21">
        <v>220610.299837589</v>
      </c>
      <c r="Q32" s="21">
        <v>198129.60948944101</v>
      </c>
      <c r="R32" s="21">
        <v>155535.56725382799</v>
      </c>
      <c r="S32" s="22"/>
      <c r="T32" s="21">
        <v>253901.71536207199</v>
      </c>
      <c r="U32" s="21">
        <v>217434.809088707</v>
      </c>
      <c r="V32" s="21">
        <v>179776.06117725401</v>
      </c>
      <c r="W32" s="21">
        <v>187504.742205143</v>
      </c>
      <c r="X32" s="21">
        <v>146652.41821408301</v>
      </c>
      <c r="Y32" s="21">
        <v>99533.0581963062</v>
      </c>
      <c r="Z32" s="21">
        <v>41322.949790954597</v>
      </c>
      <c r="AA32" s="21">
        <v>19363.356828689601</v>
      </c>
      <c r="AB32" s="21">
        <v>28014.0063285828</v>
      </c>
      <c r="AC32" s="21">
        <v>32773.318862915003</v>
      </c>
      <c r="AD32" s="21">
        <v>10643.879783153499</v>
      </c>
      <c r="AE32" s="22"/>
      <c r="AF32" s="23">
        <v>0.35799999999999998</v>
      </c>
      <c r="AG32" s="23">
        <v>0.38500000000000001</v>
      </c>
      <c r="AH32" s="23">
        <v>1.4710000000000001</v>
      </c>
      <c r="AI32" s="23">
        <v>1.579</v>
      </c>
      <c r="AJ32" s="23">
        <v>2.1539999999999999</v>
      </c>
      <c r="AK32" s="23">
        <v>1.8240000000000001</v>
      </c>
      <c r="AL32" s="23">
        <v>1.913</v>
      </c>
      <c r="AM32" s="23">
        <v>1.923</v>
      </c>
      <c r="AN32" s="23">
        <v>1.786</v>
      </c>
      <c r="AO32" s="23">
        <v>1.79</v>
      </c>
      <c r="AP32" s="23">
        <v>0.19500000000000001</v>
      </c>
      <c r="AQ32" s="22"/>
      <c r="AR32" s="23">
        <v>1.6559999999999999</v>
      </c>
      <c r="AS32" s="23">
        <v>1.5940000000000001</v>
      </c>
      <c r="AT32" s="23">
        <v>5.64</v>
      </c>
      <c r="AU32" s="23">
        <v>5.48</v>
      </c>
      <c r="AV32" s="23">
        <v>6.4829999999999997</v>
      </c>
      <c r="AW32" s="23">
        <v>4.6319999999999997</v>
      </c>
      <c r="AX32" s="23">
        <v>4.1459999999999999</v>
      </c>
      <c r="AY32" s="23">
        <v>3.9940000000000002</v>
      </c>
      <c r="AZ32" s="23">
        <v>3.5840000000000001</v>
      </c>
      <c r="BA32" s="23">
        <v>3.2360000000000002</v>
      </c>
      <c r="BB32" s="23">
        <v>0.32400000000000001</v>
      </c>
      <c r="BC32" s="22"/>
      <c r="BD32" s="23">
        <v>70.153999999999996</v>
      </c>
      <c r="BE32" s="23">
        <v>77.191999999999993</v>
      </c>
      <c r="BF32" s="23">
        <v>77.066999999999993</v>
      </c>
      <c r="BG32" s="23">
        <v>64.558000000000007</v>
      </c>
      <c r="BH32" s="23">
        <v>69.656999999999996</v>
      </c>
      <c r="BI32" s="23">
        <v>65.92</v>
      </c>
      <c r="BJ32" s="23">
        <v>75.016999999999996</v>
      </c>
      <c r="BK32" s="23">
        <v>82.625</v>
      </c>
      <c r="BL32" s="23">
        <v>82.426000000000002</v>
      </c>
      <c r="BM32" s="23">
        <v>78.363</v>
      </c>
      <c r="BN32" s="23">
        <v>82.313000000000002</v>
      </c>
      <c r="BO32" s="22"/>
      <c r="BP32" s="23">
        <v>32.003999999999998</v>
      </c>
      <c r="BQ32" s="23">
        <v>20.091999999999999</v>
      </c>
      <c r="BR32" s="23">
        <v>22.553000000000001</v>
      </c>
      <c r="BS32" s="23">
        <v>49.027999999999999</v>
      </c>
      <c r="BT32" s="23">
        <v>36.439</v>
      </c>
      <c r="BU32" s="23">
        <v>60.741</v>
      </c>
      <c r="BV32" s="23">
        <v>52.798999999999999</v>
      </c>
      <c r="BW32" s="23">
        <v>12.879</v>
      </c>
      <c r="BX32" s="23">
        <v>10.119</v>
      </c>
      <c r="BY32" s="23">
        <v>24.242000000000001</v>
      </c>
      <c r="BZ32" s="23">
        <v>43.661999999999999</v>
      </c>
      <c r="CA32" s="22"/>
      <c r="CB32" s="23">
        <v>20.379000000000001</v>
      </c>
      <c r="CC32" s="23">
        <v>23.032</v>
      </c>
      <c r="CD32" s="23">
        <v>25.442</v>
      </c>
      <c r="CE32" s="23">
        <v>26.777999999999999</v>
      </c>
      <c r="CF32" s="23">
        <v>31.300999999999998</v>
      </c>
      <c r="CG32" s="23">
        <v>35.457999999999998</v>
      </c>
      <c r="CH32" s="23">
        <v>44.24</v>
      </c>
      <c r="CI32" s="23">
        <v>48.289000000000001</v>
      </c>
      <c r="CJ32" s="23">
        <v>47.997</v>
      </c>
      <c r="CK32" s="23">
        <v>51.838000000000001</v>
      </c>
      <c r="CL32" s="23">
        <v>59.325000000000003</v>
      </c>
      <c r="CM32" s="22"/>
      <c r="CN32" s="23">
        <v>5.907</v>
      </c>
      <c r="CO32" s="23">
        <v>4.9649999999999999</v>
      </c>
      <c r="CP32" s="23">
        <v>4.4470000000000001</v>
      </c>
      <c r="CQ32" s="23">
        <v>7.0640000000000001</v>
      </c>
      <c r="CR32" s="23">
        <v>7.7350000000000003</v>
      </c>
      <c r="CS32" s="23">
        <v>8.3710000000000004</v>
      </c>
      <c r="CT32" s="23">
        <v>5.165</v>
      </c>
      <c r="CU32" s="23">
        <v>3.8090000000000002</v>
      </c>
      <c r="CV32" s="23">
        <v>3.41</v>
      </c>
      <c r="CW32" s="23">
        <v>2.5960000000000001</v>
      </c>
      <c r="CX32" s="23">
        <v>2.2320000000000002</v>
      </c>
      <c r="CY32" s="22"/>
      <c r="CZ32" s="23">
        <v>2.492</v>
      </c>
      <c r="DA32" s="23">
        <v>2.718</v>
      </c>
      <c r="DB32" s="23">
        <v>3.2330000000000001</v>
      </c>
      <c r="DC32" s="23">
        <v>3.3</v>
      </c>
      <c r="DD32" s="23">
        <v>4.0199999999999996</v>
      </c>
      <c r="DE32" s="23">
        <v>5.0449999999999999</v>
      </c>
      <c r="DF32" s="23">
        <v>4.8840000000000003</v>
      </c>
      <c r="DG32" s="23">
        <v>4.62</v>
      </c>
      <c r="DH32" s="23">
        <v>4.335</v>
      </c>
      <c r="DI32" s="23">
        <v>4.2789999999999999</v>
      </c>
      <c r="DJ32" s="23">
        <v>4.4130000000000003</v>
      </c>
      <c r="DK32" s="22"/>
      <c r="DL32" s="23">
        <v>39.622999999999998</v>
      </c>
      <c r="DM32" s="23">
        <v>38.311999999999998</v>
      </c>
      <c r="DN32" s="23">
        <v>2.395</v>
      </c>
      <c r="DO32" s="23">
        <v>6.8490000000000002</v>
      </c>
      <c r="DP32" s="23">
        <v>0</v>
      </c>
      <c r="DQ32" s="23">
        <v>14.744</v>
      </c>
      <c r="DR32" s="23">
        <v>25</v>
      </c>
      <c r="DS32" s="23">
        <v>15.789</v>
      </c>
      <c r="DT32" s="23">
        <v>10.891</v>
      </c>
      <c r="DU32" s="23">
        <v>8.8889999999999993</v>
      </c>
      <c r="DV32" s="23">
        <v>218.39099999999999</v>
      </c>
      <c r="DW32" s="22"/>
      <c r="DX32" s="23">
        <v>29.047999999999998</v>
      </c>
      <c r="DY32" s="23">
        <v>29.837</v>
      </c>
      <c r="DZ32" s="23">
        <v>33.012</v>
      </c>
      <c r="EA32" s="23">
        <v>41.478999999999999</v>
      </c>
      <c r="EB32" s="23">
        <v>44.936</v>
      </c>
      <c r="EC32" s="23">
        <v>53.789000000000001</v>
      </c>
      <c r="ED32" s="23">
        <v>58.972999999999999</v>
      </c>
      <c r="EE32" s="23">
        <v>58.442999999999998</v>
      </c>
      <c r="EF32" s="23">
        <v>58.23</v>
      </c>
      <c r="EG32" s="23">
        <v>66.150999999999996</v>
      </c>
      <c r="EH32" s="23">
        <v>72.072999999999993</v>
      </c>
      <c r="EI32" s="22"/>
      <c r="EJ32" s="23">
        <v>2.3719999999999999</v>
      </c>
      <c r="EK32" s="23">
        <v>2.581</v>
      </c>
      <c r="EL32" s="23">
        <v>3.0710000000000002</v>
      </c>
      <c r="EM32" s="23">
        <v>3.0739999999999998</v>
      </c>
      <c r="EN32" s="23">
        <v>3.6819999999999999</v>
      </c>
      <c r="EO32" s="23">
        <v>4.6639999999999997</v>
      </c>
      <c r="EP32" s="23">
        <v>4.5350000000000001</v>
      </c>
      <c r="EQ32" s="23">
        <v>4.298</v>
      </c>
      <c r="ER32" s="23">
        <v>4.008</v>
      </c>
      <c r="ES32" s="23">
        <v>4.0279999999999996</v>
      </c>
      <c r="ET32" s="23">
        <v>4.25</v>
      </c>
      <c r="EU32" s="22"/>
      <c r="EV32" s="23">
        <v>32.003999999999998</v>
      </c>
      <c r="EW32" s="23">
        <v>20.091999999999999</v>
      </c>
      <c r="EX32" s="23">
        <v>22.553000000000001</v>
      </c>
      <c r="EY32" s="23">
        <v>49.027999999999999</v>
      </c>
      <c r="EZ32" s="23">
        <v>36.439</v>
      </c>
      <c r="FA32" s="23">
        <v>60.741</v>
      </c>
      <c r="FB32" s="23">
        <v>52.798999999999999</v>
      </c>
      <c r="FC32" s="23">
        <v>12.879</v>
      </c>
      <c r="FD32" s="23">
        <v>10.119</v>
      </c>
      <c r="FE32" s="23">
        <v>24.242000000000001</v>
      </c>
      <c r="FF32" s="23">
        <v>43.661999999999999</v>
      </c>
      <c r="FG32" s="22"/>
      <c r="FH32" s="21">
        <v>4062.9433751106299</v>
      </c>
      <c r="FI32" s="21">
        <v>3935.1698577403999</v>
      </c>
      <c r="FJ32" s="21">
        <v>278.18346023559599</v>
      </c>
      <c r="FK32" s="21">
        <v>759.12851095199596</v>
      </c>
      <c r="FL32" s="21">
        <v>0</v>
      </c>
      <c r="FM32" s="21">
        <v>1884.1648876667</v>
      </c>
      <c r="FN32" s="21">
        <v>2467.0417785644499</v>
      </c>
      <c r="FO32" s="21">
        <v>1320.2288746833799</v>
      </c>
      <c r="FP32" s="21">
        <v>917.12520718574501</v>
      </c>
      <c r="FQ32" s="21">
        <v>662.08724975585903</v>
      </c>
      <c r="FR32" s="21">
        <v>14241.810977458999</v>
      </c>
    </row>
    <row r="33" spans="1:174" ht="19.350000000000001" customHeight="1" x14ac:dyDescent="0.25">
      <c r="A33" s="24">
        <f t="shared" si="0"/>
        <v>32</v>
      </c>
      <c r="B33" s="25" t="s">
        <v>86</v>
      </c>
      <c r="C33" s="26" t="s">
        <v>87</v>
      </c>
      <c r="D33" s="26" t="s">
        <v>103</v>
      </c>
      <c r="E33" s="33" t="s">
        <v>74</v>
      </c>
      <c r="F33" s="33" t="s">
        <v>88</v>
      </c>
      <c r="G33" s="28">
        <v>457399.98976290203</v>
      </c>
      <c r="H33" s="28">
        <v>506375.85806548601</v>
      </c>
      <c r="I33" s="28">
        <v>530866.71876311302</v>
      </c>
      <c r="J33" s="28">
        <v>452251.32318735099</v>
      </c>
      <c r="K33" s="28">
        <v>204879.63223457299</v>
      </c>
      <c r="L33" s="28">
        <v>154101.09317451701</v>
      </c>
      <c r="M33" s="28">
        <v>93811.535134911494</v>
      </c>
      <c r="N33" s="28">
        <v>74435.144868493095</v>
      </c>
      <c r="O33" s="27"/>
      <c r="P33" s="27"/>
      <c r="Q33" s="27"/>
      <c r="R33" s="27"/>
      <c r="S33" s="28">
        <v>239533.361198753</v>
      </c>
      <c r="T33" s="28">
        <v>268188.90390694101</v>
      </c>
      <c r="U33" s="28">
        <v>290461.23265326</v>
      </c>
      <c r="V33" s="28">
        <v>267159.694303572</v>
      </c>
      <c r="W33" s="28">
        <v>108314.897346497</v>
      </c>
      <c r="X33" s="28">
        <v>59744.084034860098</v>
      </c>
      <c r="Y33" s="28">
        <v>28171.589936315999</v>
      </c>
      <c r="Z33" s="28">
        <v>19665.271550416899</v>
      </c>
      <c r="AA33" s="27"/>
      <c r="AB33" s="27"/>
      <c r="AC33" s="27"/>
      <c r="AD33" s="27"/>
      <c r="AE33" s="29">
        <v>5.9390000000000001</v>
      </c>
      <c r="AF33" s="29">
        <v>8.157</v>
      </c>
      <c r="AG33" s="29">
        <v>8.0150000000000006</v>
      </c>
      <c r="AH33" s="29">
        <v>4.306</v>
      </c>
      <c r="AI33" s="29">
        <v>9.5440000000000005</v>
      </c>
      <c r="AJ33" s="29">
        <v>8.7430000000000003</v>
      </c>
      <c r="AK33" s="29">
        <v>9.7439999999999998</v>
      </c>
      <c r="AL33" s="29">
        <v>6.82</v>
      </c>
      <c r="AM33" s="27"/>
      <c r="AN33" s="27"/>
      <c r="AO33" s="27"/>
      <c r="AP33" s="27"/>
      <c r="AQ33" s="29">
        <v>14.773</v>
      </c>
      <c r="AR33" s="29">
        <v>22.077999999999999</v>
      </c>
      <c r="AS33" s="29">
        <v>25.911999999999999</v>
      </c>
      <c r="AT33" s="29">
        <v>13.903</v>
      </c>
      <c r="AU33" s="29">
        <v>24.686</v>
      </c>
      <c r="AV33" s="29">
        <v>19.047999999999998</v>
      </c>
      <c r="AW33" s="29">
        <v>16.239000000000001</v>
      </c>
      <c r="AX33" s="29">
        <v>11</v>
      </c>
      <c r="AY33" s="27"/>
      <c r="AZ33" s="27"/>
      <c r="BA33" s="27"/>
      <c r="BB33" s="27"/>
      <c r="BC33" s="29">
        <v>26.265000000000001</v>
      </c>
      <c r="BD33" s="29">
        <v>24.135000000000002</v>
      </c>
      <c r="BE33" s="29">
        <v>18.797000000000001</v>
      </c>
      <c r="BF33" s="29">
        <v>15.866</v>
      </c>
      <c r="BG33" s="29">
        <v>38.018000000000001</v>
      </c>
      <c r="BH33" s="29">
        <v>44.863999999999997</v>
      </c>
      <c r="BI33" s="29">
        <v>57.600999999999999</v>
      </c>
      <c r="BJ33" s="29">
        <v>36.518999999999998</v>
      </c>
      <c r="BK33" s="27"/>
      <c r="BL33" s="27"/>
      <c r="BM33" s="27"/>
      <c r="BN33" s="27"/>
      <c r="BO33" s="29">
        <v>74.275000000000006</v>
      </c>
      <c r="BP33" s="29">
        <v>61.320999999999998</v>
      </c>
      <c r="BQ33" s="29">
        <v>45.447000000000003</v>
      </c>
      <c r="BR33" s="29">
        <v>47.249000000000002</v>
      </c>
      <c r="BS33" s="29">
        <v>89.367999999999995</v>
      </c>
      <c r="BT33" s="29">
        <v>114.179</v>
      </c>
      <c r="BU33" s="29">
        <v>97.504000000000005</v>
      </c>
      <c r="BV33" s="29">
        <v>188.369</v>
      </c>
      <c r="BW33" s="27"/>
      <c r="BX33" s="27"/>
      <c r="BY33" s="27"/>
      <c r="BZ33" s="27"/>
      <c r="CA33" s="29">
        <v>40.930999999999997</v>
      </c>
      <c r="CB33" s="29">
        <v>39.396000000000001</v>
      </c>
      <c r="CC33" s="29">
        <v>34.137999999999998</v>
      </c>
      <c r="CD33" s="29">
        <v>27.579000000000001</v>
      </c>
      <c r="CE33" s="29">
        <v>38.424999999999997</v>
      </c>
      <c r="CF33" s="29">
        <v>38.969000000000001</v>
      </c>
      <c r="CG33" s="29">
        <v>58.411000000000001</v>
      </c>
      <c r="CH33" s="29">
        <v>62.000999999999998</v>
      </c>
      <c r="CI33" s="27"/>
      <c r="CJ33" s="27"/>
      <c r="CK33" s="27"/>
      <c r="CL33" s="27"/>
      <c r="CM33" s="29">
        <v>1.9179999999999999</v>
      </c>
      <c r="CN33" s="29">
        <v>2.9239999999999999</v>
      </c>
      <c r="CO33" s="29">
        <v>4.1159999999999997</v>
      </c>
      <c r="CP33" s="29">
        <v>3.9590000000000001</v>
      </c>
      <c r="CQ33" s="29">
        <v>1.0089999999999999</v>
      </c>
      <c r="CR33" s="29">
        <v>0.69799999999999995</v>
      </c>
      <c r="CS33" s="29">
        <v>1.5880000000000001</v>
      </c>
      <c r="CT33" s="29">
        <v>1.516</v>
      </c>
      <c r="CU33" s="27"/>
      <c r="CV33" s="27"/>
      <c r="CW33" s="27"/>
      <c r="CX33" s="27"/>
      <c r="CY33" s="29">
        <v>6.835</v>
      </c>
      <c r="CZ33" s="29">
        <v>4.2889999999999997</v>
      </c>
      <c r="DA33" s="29">
        <v>2.766</v>
      </c>
      <c r="DB33" s="29">
        <v>7.6859999999999999</v>
      </c>
      <c r="DC33" s="29">
        <v>9.1769999999999996</v>
      </c>
      <c r="DD33" s="29">
        <v>9.1470000000000002</v>
      </c>
      <c r="DE33" s="29">
        <v>8.327</v>
      </c>
      <c r="DF33" s="29">
        <v>5.117</v>
      </c>
      <c r="DG33" s="27"/>
      <c r="DH33" s="27"/>
      <c r="DI33" s="27"/>
      <c r="DJ33" s="27"/>
      <c r="DK33" s="29">
        <v>7.9569999999999999</v>
      </c>
      <c r="DL33" s="29">
        <v>3.5710000000000002</v>
      </c>
      <c r="DM33" s="29">
        <v>10.628</v>
      </c>
      <c r="DN33" s="29">
        <v>2.5880000000000001</v>
      </c>
      <c r="DO33" s="29">
        <v>3.74</v>
      </c>
      <c r="DP33" s="29">
        <v>10.593</v>
      </c>
      <c r="DQ33" s="29">
        <v>35.530999999999999</v>
      </c>
      <c r="DR33" s="29">
        <v>10.345000000000001</v>
      </c>
      <c r="DS33" s="27"/>
      <c r="DT33" s="27"/>
      <c r="DU33" s="27"/>
      <c r="DV33" s="27"/>
      <c r="DW33" s="29">
        <v>155.83699999999999</v>
      </c>
      <c r="DX33" s="29">
        <v>163.232</v>
      </c>
      <c r="DY33" s="29">
        <v>181.608</v>
      </c>
      <c r="DZ33" s="29">
        <v>173.82300000000001</v>
      </c>
      <c r="EA33" s="29">
        <v>101.069</v>
      </c>
      <c r="EB33" s="29">
        <v>86.858999999999995</v>
      </c>
      <c r="EC33" s="29">
        <v>101.40600000000001</v>
      </c>
      <c r="ED33" s="29">
        <v>169.779</v>
      </c>
      <c r="EE33" s="27"/>
      <c r="EF33" s="27"/>
      <c r="EG33" s="27"/>
      <c r="EH33" s="27"/>
      <c r="EI33" s="29">
        <v>1.921</v>
      </c>
      <c r="EJ33" s="29">
        <v>1.081</v>
      </c>
      <c r="EK33" s="29">
        <v>0.58499999999999996</v>
      </c>
      <c r="EL33" s="29">
        <v>2.1509999999999998</v>
      </c>
      <c r="EM33" s="29">
        <v>4.4260000000000002</v>
      </c>
      <c r="EN33" s="29">
        <v>5.0449999999999999</v>
      </c>
      <c r="EO33" s="29">
        <v>4.5469999999999997</v>
      </c>
      <c r="EP33" s="29">
        <v>2.1739999999999999</v>
      </c>
      <c r="EQ33" s="27"/>
      <c r="ER33" s="27"/>
      <c r="ES33" s="27"/>
      <c r="ET33" s="27"/>
      <c r="EU33" s="29">
        <v>74.275000000000006</v>
      </c>
      <c r="EV33" s="29">
        <v>61.320999999999998</v>
      </c>
      <c r="EW33" s="29">
        <v>45.447000000000003</v>
      </c>
      <c r="EX33" s="29">
        <v>47.249000000000002</v>
      </c>
      <c r="EY33" s="29">
        <v>89.367999999999995</v>
      </c>
      <c r="EZ33" s="29">
        <v>114.179</v>
      </c>
      <c r="FA33" s="29">
        <v>97.504000000000005</v>
      </c>
      <c r="FB33" s="29">
        <v>188.369</v>
      </c>
      <c r="FC33" s="27"/>
      <c r="FD33" s="27"/>
      <c r="FE33" s="27"/>
      <c r="FF33" s="27"/>
      <c r="FG33" s="28">
        <v>664.07643482088997</v>
      </c>
      <c r="FH33" s="28">
        <v>182.86438286304499</v>
      </c>
      <c r="FI33" s="28">
        <v>322.75100350379898</v>
      </c>
      <c r="FJ33" s="28">
        <v>183.24607908725699</v>
      </c>
      <c r="FK33" s="28">
        <v>299.28431510925299</v>
      </c>
      <c r="FL33" s="28">
        <v>639.79528844356503</v>
      </c>
      <c r="FM33" s="28">
        <v>1364.2756983637801</v>
      </c>
      <c r="FN33" s="28">
        <v>167.36401319503801</v>
      </c>
      <c r="FO33" s="27"/>
      <c r="FP33" s="27"/>
      <c r="FQ33" s="27"/>
      <c r="FR33" s="27"/>
    </row>
    <row r="34" spans="1:174" ht="35.1" customHeight="1" x14ac:dyDescent="0.25">
      <c r="A34" s="24">
        <f t="shared" si="0"/>
        <v>33</v>
      </c>
      <c r="B34" s="20" t="s">
        <v>89</v>
      </c>
      <c r="C34" s="19" t="s">
        <v>90</v>
      </c>
      <c r="D34" s="19" t="s">
        <v>91</v>
      </c>
      <c r="E34" s="32" t="s">
        <v>51</v>
      </c>
      <c r="F34" s="32" t="s">
        <v>105</v>
      </c>
      <c r="G34" s="22"/>
      <c r="H34" s="22"/>
      <c r="I34" s="21">
        <v>378898</v>
      </c>
      <c r="J34" s="21">
        <v>252108</v>
      </c>
      <c r="K34" s="21">
        <v>67817</v>
      </c>
      <c r="L34" s="22"/>
      <c r="M34" s="22"/>
      <c r="N34" s="22"/>
      <c r="O34" s="22"/>
      <c r="P34" s="22"/>
      <c r="Q34" s="22"/>
      <c r="R34" s="22"/>
      <c r="S34" s="22"/>
      <c r="T34" s="22"/>
      <c r="U34" s="21">
        <v>318505</v>
      </c>
      <c r="V34" s="21">
        <v>216532</v>
      </c>
      <c r="W34" s="21">
        <v>45059</v>
      </c>
      <c r="X34" s="22"/>
      <c r="Y34" s="22"/>
      <c r="Z34" s="22"/>
      <c r="AA34" s="22"/>
      <c r="AB34" s="22"/>
      <c r="AC34" s="22"/>
      <c r="AD34" s="22"/>
      <c r="AE34" s="22"/>
      <c r="AF34" s="22"/>
      <c r="AG34" s="23">
        <v>2.2959999999999998</v>
      </c>
      <c r="AH34" s="23">
        <v>2.121</v>
      </c>
      <c r="AI34" s="23">
        <v>1.587</v>
      </c>
      <c r="AJ34" s="22"/>
      <c r="AK34" s="22"/>
      <c r="AL34" s="22"/>
      <c r="AM34" s="22"/>
      <c r="AN34" s="22"/>
      <c r="AO34" s="22"/>
      <c r="AP34" s="22"/>
      <c r="AQ34" s="22"/>
      <c r="AR34" s="22"/>
      <c r="AS34" s="23">
        <v>22.908999999999999</v>
      </c>
      <c r="AT34" s="23">
        <v>16.216999999999999</v>
      </c>
      <c r="AU34" s="23">
        <v>7.6239999999999997</v>
      </c>
      <c r="AV34" s="22"/>
      <c r="AW34" s="22"/>
      <c r="AX34" s="22"/>
      <c r="AY34" s="22"/>
      <c r="AZ34" s="22"/>
      <c r="BA34" s="22"/>
      <c r="BB34" s="22"/>
      <c r="BC34" s="22"/>
      <c r="BD34" s="22"/>
      <c r="BE34" s="23">
        <v>58.325000000000003</v>
      </c>
      <c r="BF34" s="23">
        <v>34.097000000000001</v>
      </c>
      <c r="BG34" s="23">
        <v>11.962</v>
      </c>
      <c r="BH34" s="22"/>
      <c r="BI34" s="22"/>
      <c r="BJ34" s="22"/>
      <c r="BK34" s="22"/>
      <c r="BL34" s="22"/>
      <c r="BM34" s="22"/>
      <c r="BN34" s="22"/>
      <c r="BO34" s="22"/>
      <c r="BP34" s="22"/>
      <c r="BQ34" s="23">
        <v>28.65</v>
      </c>
      <c r="BR34" s="23">
        <v>60.188000000000002</v>
      </c>
      <c r="BS34" s="23">
        <v>69.606999999999999</v>
      </c>
      <c r="BT34" s="22"/>
      <c r="BU34" s="22"/>
      <c r="BV34" s="22"/>
      <c r="BW34" s="22"/>
      <c r="BX34" s="22"/>
      <c r="BY34" s="22"/>
      <c r="BZ34" s="22"/>
      <c r="CA34" s="22"/>
      <c r="CB34" s="22"/>
      <c r="CC34" s="23">
        <v>9.3719999999999999</v>
      </c>
      <c r="CD34" s="23">
        <v>11</v>
      </c>
      <c r="CE34" s="23">
        <v>20.812000000000001</v>
      </c>
      <c r="CF34" s="22"/>
      <c r="CG34" s="22"/>
      <c r="CH34" s="22"/>
      <c r="CI34" s="22"/>
      <c r="CJ34" s="22"/>
      <c r="CK34" s="22"/>
      <c r="CL34" s="22"/>
      <c r="CM34" s="22"/>
      <c r="CN34" s="22"/>
      <c r="CO34" s="23">
        <v>3.653</v>
      </c>
      <c r="CP34" s="23">
        <v>1.508</v>
      </c>
      <c r="CQ34" s="23">
        <v>2.1829999999999998</v>
      </c>
      <c r="CR34" s="22"/>
      <c r="CS34" s="22"/>
      <c r="CT34" s="22"/>
      <c r="CU34" s="22"/>
      <c r="CV34" s="22"/>
      <c r="CW34" s="22"/>
      <c r="CX34" s="22"/>
      <c r="CY34" s="22"/>
      <c r="CZ34" s="22"/>
      <c r="DA34" s="23">
        <v>8.3070000000000004</v>
      </c>
      <c r="DB34" s="23">
        <v>9.0229999999999997</v>
      </c>
      <c r="DC34" s="23">
        <v>7.7889999999999997</v>
      </c>
      <c r="DD34" s="22"/>
      <c r="DE34" s="22"/>
      <c r="DF34" s="22"/>
      <c r="DG34" s="22"/>
      <c r="DH34" s="22"/>
      <c r="DI34" s="22"/>
      <c r="DJ34" s="22"/>
      <c r="DK34" s="22"/>
      <c r="DL34" s="22"/>
      <c r="DM34" s="23">
        <v>33.768999999999998</v>
      </c>
      <c r="DN34" s="23">
        <v>3.786</v>
      </c>
      <c r="DO34" s="23">
        <v>1.0920000000000001</v>
      </c>
      <c r="DP34" s="22"/>
      <c r="DQ34" s="22"/>
      <c r="DR34" s="22"/>
      <c r="DS34" s="22"/>
      <c r="DT34" s="22"/>
      <c r="DU34" s="22"/>
      <c r="DV34" s="22"/>
      <c r="DW34" s="22"/>
      <c r="DX34" s="22"/>
      <c r="DY34" s="23">
        <v>16.068000000000001</v>
      </c>
      <c r="DZ34" s="23">
        <v>32.261000000000003</v>
      </c>
      <c r="EA34" s="23">
        <v>173.989</v>
      </c>
      <c r="EB34" s="22"/>
      <c r="EC34" s="22"/>
      <c r="ED34" s="22"/>
      <c r="EE34" s="22"/>
      <c r="EF34" s="22"/>
      <c r="EG34" s="22"/>
      <c r="EH34" s="22"/>
      <c r="EI34" s="22"/>
      <c r="EJ34" s="22"/>
      <c r="EK34" s="23">
        <v>6.3</v>
      </c>
      <c r="EL34" s="23">
        <v>5.3010000000000002</v>
      </c>
      <c r="EM34" s="23">
        <v>2.97</v>
      </c>
      <c r="EN34" s="22"/>
      <c r="EO34" s="22"/>
      <c r="EP34" s="22"/>
      <c r="EQ34" s="22"/>
      <c r="ER34" s="22"/>
      <c r="ES34" s="22"/>
      <c r="ET34" s="22"/>
      <c r="EU34" s="22"/>
      <c r="EV34" s="22"/>
      <c r="EW34" s="23">
        <v>28.65</v>
      </c>
      <c r="EX34" s="23">
        <v>60.188000000000002</v>
      </c>
      <c r="EY34" s="23">
        <v>69.606999999999999</v>
      </c>
      <c r="EZ34" s="22"/>
      <c r="FA34" s="22"/>
      <c r="FB34" s="22"/>
      <c r="FC34" s="22"/>
      <c r="FD34" s="22"/>
      <c r="FE34" s="22"/>
      <c r="FF34" s="22"/>
      <c r="FG34" s="22"/>
      <c r="FH34" s="22"/>
      <c r="FI34" s="21">
        <v>6712</v>
      </c>
      <c r="FJ34" s="21">
        <v>321</v>
      </c>
      <c r="FK34" s="21">
        <v>22</v>
      </c>
      <c r="FL34" s="22"/>
      <c r="FM34" s="22"/>
      <c r="FN34" s="22"/>
      <c r="FO34" s="22"/>
      <c r="FP34" s="22"/>
      <c r="FQ34" s="22"/>
      <c r="FR34" s="22"/>
    </row>
    <row r="35" spans="1:174" ht="35.1" customHeight="1" x14ac:dyDescent="0.25">
      <c r="A35" s="24">
        <f t="shared" si="0"/>
        <v>34</v>
      </c>
      <c r="B35" s="20" t="s">
        <v>19</v>
      </c>
      <c r="C35" s="19" t="s">
        <v>139</v>
      </c>
      <c r="D35" s="19" t="s">
        <v>140</v>
      </c>
      <c r="E35" s="32" t="s">
        <v>115</v>
      </c>
      <c r="F35" s="32" t="s">
        <v>131</v>
      </c>
      <c r="G35" s="22"/>
      <c r="H35" s="21">
        <v>314893.82606863999</v>
      </c>
      <c r="I35" s="21">
        <v>272351.63387221098</v>
      </c>
      <c r="J35" s="22"/>
      <c r="K35" s="22"/>
      <c r="L35" s="22"/>
      <c r="M35" s="22"/>
      <c r="N35" s="22"/>
      <c r="O35" s="22"/>
      <c r="P35" s="22"/>
      <c r="Q35" s="22"/>
      <c r="R35" s="22"/>
      <c r="S35" s="22"/>
      <c r="T35" s="21">
        <v>234418.20217549801</v>
      </c>
      <c r="U35" s="21">
        <v>194134.42528671</v>
      </c>
      <c r="V35" s="22"/>
      <c r="W35" s="22"/>
      <c r="X35" s="22"/>
      <c r="Y35" s="22"/>
      <c r="Z35" s="22"/>
      <c r="AA35" s="22"/>
      <c r="AB35" s="22"/>
      <c r="AC35" s="22"/>
      <c r="AD35" s="22"/>
      <c r="AE35" s="22"/>
      <c r="AF35" s="23">
        <v>0.622</v>
      </c>
      <c r="AG35" s="23">
        <v>-2.3580000000000001</v>
      </c>
      <c r="AH35" s="22"/>
      <c r="AI35" s="22"/>
      <c r="AJ35" s="22"/>
      <c r="AK35" s="22"/>
      <c r="AL35" s="22"/>
      <c r="AM35" s="22"/>
      <c r="AN35" s="22"/>
      <c r="AO35" s="22"/>
      <c r="AP35" s="22"/>
      <c r="AQ35" s="22"/>
      <c r="AR35" s="23">
        <v>2.4300000000000002</v>
      </c>
      <c r="AS35" s="23">
        <v>-8.6530000000000005</v>
      </c>
      <c r="AT35" s="22"/>
      <c r="AU35" s="22"/>
      <c r="AV35" s="22"/>
      <c r="AW35" s="22"/>
      <c r="AX35" s="22"/>
      <c r="AY35" s="22"/>
      <c r="AZ35" s="22"/>
      <c r="BA35" s="22"/>
      <c r="BB35" s="22"/>
      <c r="BC35" s="22"/>
      <c r="BD35" s="23">
        <v>17.745000000000001</v>
      </c>
      <c r="BE35" s="23">
        <v>12.64</v>
      </c>
      <c r="BF35" s="22"/>
      <c r="BG35" s="22"/>
      <c r="BH35" s="22"/>
      <c r="BI35" s="22"/>
      <c r="BJ35" s="22"/>
      <c r="BK35" s="22"/>
      <c r="BL35" s="22"/>
      <c r="BM35" s="22"/>
      <c r="BN35" s="22"/>
      <c r="BO35" s="22"/>
      <c r="BP35" s="23">
        <v>103.43899999999999</v>
      </c>
      <c r="BQ35" s="23">
        <v>114.254</v>
      </c>
      <c r="BR35" s="22"/>
      <c r="BS35" s="22"/>
      <c r="BT35" s="22"/>
      <c r="BU35" s="22"/>
      <c r="BV35" s="22"/>
      <c r="BW35" s="22"/>
      <c r="BX35" s="22"/>
      <c r="BY35" s="22"/>
      <c r="BZ35" s="22"/>
      <c r="CA35" s="22"/>
      <c r="CB35" s="23">
        <v>24.18</v>
      </c>
      <c r="CC35" s="23">
        <v>27.254999999999999</v>
      </c>
      <c r="CD35" s="22"/>
      <c r="CE35" s="22"/>
      <c r="CF35" s="22"/>
      <c r="CG35" s="22"/>
      <c r="CH35" s="22"/>
      <c r="CI35" s="22"/>
      <c r="CJ35" s="22"/>
      <c r="CK35" s="22"/>
      <c r="CL35" s="22"/>
      <c r="CM35" s="22"/>
      <c r="CN35" s="22"/>
      <c r="CO35" s="22"/>
      <c r="CP35" s="22"/>
      <c r="CQ35" s="22"/>
      <c r="CR35" s="22"/>
      <c r="CS35" s="22"/>
      <c r="CT35" s="22"/>
      <c r="CU35" s="22"/>
      <c r="CV35" s="22"/>
      <c r="CW35" s="22"/>
      <c r="CX35" s="22"/>
      <c r="CY35" s="22"/>
      <c r="CZ35" s="23">
        <v>8.1999999999999993</v>
      </c>
      <c r="DA35" s="23">
        <v>7.6559999999999997</v>
      </c>
      <c r="DB35" s="22"/>
      <c r="DC35" s="22"/>
      <c r="DD35" s="22"/>
      <c r="DE35" s="22"/>
      <c r="DF35" s="22"/>
      <c r="DG35" s="22"/>
      <c r="DH35" s="22"/>
      <c r="DI35" s="22"/>
      <c r="DJ35" s="22"/>
      <c r="DK35" s="22"/>
      <c r="DL35" s="22"/>
      <c r="DM35" s="22"/>
      <c r="DN35" s="22"/>
      <c r="DO35" s="22"/>
      <c r="DP35" s="22"/>
      <c r="DQ35" s="22"/>
      <c r="DR35" s="22"/>
      <c r="DS35" s="22"/>
      <c r="DT35" s="22"/>
      <c r="DU35" s="22"/>
      <c r="DV35" s="22"/>
      <c r="DW35" s="22"/>
      <c r="DX35" s="23">
        <v>136.26400000000001</v>
      </c>
      <c r="DY35" s="23">
        <v>215.62899999999999</v>
      </c>
      <c r="DZ35" s="22"/>
      <c r="EA35" s="22"/>
      <c r="EB35" s="22"/>
      <c r="EC35" s="22"/>
      <c r="ED35" s="22"/>
      <c r="EE35" s="22"/>
      <c r="EF35" s="22"/>
      <c r="EG35" s="22"/>
      <c r="EH35" s="22"/>
      <c r="EI35" s="22"/>
      <c r="EJ35" s="23">
        <v>1.61</v>
      </c>
      <c r="EK35" s="23">
        <v>1.244</v>
      </c>
      <c r="EL35" s="22"/>
      <c r="EM35" s="22"/>
      <c r="EN35" s="22"/>
      <c r="EO35" s="22"/>
      <c r="EP35" s="22"/>
      <c r="EQ35" s="22"/>
      <c r="ER35" s="22"/>
      <c r="ES35" s="22"/>
      <c r="ET35" s="22"/>
      <c r="EU35" s="22"/>
      <c r="EV35" s="23">
        <v>103.43899999999999</v>
      </c>
      <c r="EW35" s="23">
        <v>114.254</v>
      </c>
      <c r="EX35" s="22"/>
      <c r="EY35" s="22"/>
      <c r="EZ35" s="22"/>
      <c r="FA35" s="22"/>
      <c r="FB35" s="22"/>
      <c r="FC35" s="22"/>
      <c r="FD35" s="22"/>
      <c r="FE35" s="22"/>
      <c r="FF35" s="22"/>
      <c r="FG35" s="22"/>
      <c r="FH35" s="22"/>
      <c r="FI35" s="22"/>
      <c r="FJ35" s="22"/>
      <c r="FK35" s="22"/>
      <c r="FL35" s="22"/>
      <c r="FM35" s="22"/>
      <c r="FN35" s="22"/>
      <c r="FO35" s="22"/>
      <c r="FP35" s="22"/>
      <c r="FQ35" s="22"/>
      <c r="FR35" s="22"/>
    </row>
    <row r="36" spans="1:174" ht="19.350000000000001" customHeight="1" x14ac:dyDescent="0.25">
      <c r="A36" s="24">
        <f t="shared" si="0"/>
        <v>35</v>
      </c>
      <c r="B36" s="25" t="s">
        <v>20</v>
      </c>
      <c r="C36" s="26" t="s">
        <v>137</v>
      </c>
      <c r="D36" s="26" t="s">
        <v>103</v>
      </c>
      <c r="E36" s="33" t="s">
        <v>115</v>
      </c>
      <c r="F36" s="33" t="s">
        <v>53</v>
      </c>
      <c r="G36" s="27"/>
      <c r="H36" s="28">
        <v>246200.53586363801</v>
      </c>
      <c r="I36" s="28">
        <v>260963.53679895401</v>
      </c>
      <c r="J36" s="28">
        <v>321038.64821791602</v>
      </c>
      <c r="K36" s="28">
        <v>353523.03501963598</v>
      </c>
      <c r="L36" s="28">
        <v>314777.00629085302</v>
      </c>
      <c r="M36" s="28">
        <v>575036.72605752898</v>
      </c>
      <c r="N36" s="28">
        <v>577331.39181137097</v>
      </c>
      <c r="O36" s="28">
        <v>693438.73026967002</v>
      </c>
      <c r="P36" s="28">
        <v>633037.28574514401</v>
      </c>
      <c r="Q36" s="27"/>
      <c r="R36" s="27"/>
      <c r="S36" s="27"/>
      <c r="T36" s="28">
        <v>66696.466237306595</v>
      </c>
      <c r="U36" s="28">
        <v>69262.792825698896</v>
      </c>
      <c r="V36" s="28">
        <v>63333.129286766103</v>
      </c>
      <c r="W36" s="28">
        <v>130487.804800272</v>
      </c>
      <c r="X36" s="28">
        <v>150779.15323525699</v>
      </c>
      <c r="Y36" s="28">
        <v>325697.51235842699</v>
      </c>
      <c r="Z36" s="28">
        <v>105738.875687122</v>
      </c>
      <c r="AA36" s="28">
        <v>113201.58022642101</v>
      </c>
      <c r="AB36" s="27"/>
      <c r="AC36" s="27"/>
      <c r="AD36" s="27"/>
      <c r="AE36" s="27"/>
      <c r="AF36" s="29">
        <v>8.4870000000000001</v>
      </c>
      <c r="AG36" s="29">
        <v>12.271000000000001</v>
      </c>
      <c r="AH36" s="29">
        <v>12.875</v>
      </c>
      <c r="AI36" s="29">
        <v>6.9340000000000002</v>
      </c>
      <c r="AJ36" s="29">
        <v>2.484</v>
      </c>
      <c r="AK36" s="29">
        <v>6.423</v>
      </c>
      <c r="AL36" s="29">
        <v>4.4710000000000001</v>
      </c>
      <c r="AM36" s="29">
        <v>8.6790000000000003</v>
      </c>
      <c r="AN36" s="29">
        <v>4.0679999999999996</v>
      </c>
      <c r="AO36" s="27"/>
      <c r="AP36" s="27"/>
      <c r="AQ36" s="27"/>
      <c r="AR36" s="29">
        <v>12.239000000000001</v>
      </c>
      <c r="AS36" s="29">
        <v>17.846</v>
      </c>
      <c r="AT36" s="29">
        <v>21.471</v>
      </c>
      <c r="AU36" s="29">
        <v>15.023</v>
      </c>
      <c r="AV36" s="29">
        <v>6.6609999999999996</v>
      </c>
      <c r="AW36" s="29">
        <v>18.661000000000001</v>
      </c>
      <c r="AX36" s="29">
        <v>13.683</v>
      </c>
      <c r="AY36" s="29">
        <v>28.966999999999999</v>
      </c>
      <c r="AZ36" s="29">
        <v>14.314</v>
      </c>
      <c r="BA36" s="27"/>
      <c r="BB36" s="27"/>
      <c r="BC36" s="27"/>
      <c r="BD36" s="29">
        <v>33.301000000000002</v>
      </c>
      <c r="BE36" s="29">
        <v>28.471</v>
      </c>
      <c r="BF36" s="29">
        <v>22.263999999999999</v>
      </c>
      <c r="BG36" s="29">
        <v>18.513000000000002</v>
      </c>
      <c r="BH36" s="29">
        <v>44.110999999999997</v>
      </c>
      <c r="BI36" s="29">
        <v>55.082000000000001</v>
      </c>
      <c r="BJ36" s="27"/>
      <c r="BK36" s="27"/>
      <c r="BL36" s="27"/>
      <c r="BM36" s="27"/>
      <c r="BN36" s="27"/>
      <c r="BO36" s="27"/>
      <c r="BP36" s="29">
        <v>12.169</v>
      </c>
      <c r="BQ36" s="29">
        <v>42.73</v>
      </c>
      <c r="BR36" s="29">
        <v>76.667000000000002</v>
      </c>
      <c r="BS36" s="29">
        <v>94.808000000000007</v>
      </c>
      <c r="BT36" s="29">
        <v>44.262</v>
      </c>
      <c r="BU36" s="29">
        <v>7.484</v>
      </c>
      <c r="BV36" s="29">
        <v>329.98599999999999</v>
      </c>
      <c r="BW36" s="29">
        <v>346.089</v>
      </c>
      <c r="BX36" s="27"/>
      <c r="BY36" s="27"/>
      <c r="BZ36" s="27"/>
      <c r="CA36" s="27"/>
      <c r="CB36" s="29">
        <v>70.855000000000004</v>
      </c>
      <c r="CC36" s="29">
        <v>67.858999999999995</v>
      </c>
      <c r="CD36" s="29">
        <v>69.656999999999996</v>
      </c>
      <c r="CE36" s="29">
        <v>52.051000000000002</v>
      </c>
      <c r="CF36" s="29">
        <v>40.901000000000003</v>
      </c>
      <c r="CG36" s="29">
        <v>34.576000000000001</v>
      </c>
      <c r="CH36" s="29">
        <v>34.268999999999998</v>
      </c>
      <c r="CI36" s="29">
        <v>31.213000000000001</v>
      </c>
      <c r="CJ36" s="29">
        <v>28.422999999999998</v>
      </c>
      <c r="CK36" s="27"/>
      <c r="CL36" s="27"/>
      <c r="CM36" s="27"/>
      <c r="CN36" s="29">
        <v>0</v>
      </c>
      <c r="CO36" s="29">
        <v>0</v>
      </c>
      <c r="CP36" s="29">
        <v>0</v>
      </c>
      <c r="CQ36" s="29">
        <v>0</v>
      </c>
      <c r="CR36" s="27"/>
      <c r="CS36" s="27"/>
      <c r="CT36" s="27"/>
      <c r="CU36" s="27"/>
      <c r="CV36" s="27"/>
      <c r="CW36" s="27"/>
      <c r="CX36" s="27"/>
      <c r="CY36" s="27"/>
      <c r="CZ36" s="29">
        <v>7.0709999999999997</v>
      </c>
      <c r="DA36" s="29">
        <v>15.781000000000001</v>
      </c>
      <c r="DB36" s="27"/>
      <c r="DC36" s="27"/>
      <c r="DD36" s="27"/>
      <c r="DE36" s="27"/>
      <c r="DF36" s="27"/>
      <c r="DG36" s="27"/>
      <c r="DH36" s="29">
        <v>5.1029999999999998</v>
      </c>
      <c r="DI36" s="27"/>
      <c r="DJ36" s="27"/>
      <c r="DK36" s="27"/>
      <c r="DL36" s="27"/>
      <c r="DM36" s="27"/>
      <c r="DN36" s="27"/>
      <c r="DO36" s="27"/>
      <c r="DP36" s="27"/>
      <c r="DQ36" s="27"/>
      <c r="DR36" s="27"/>
      <c r="DS36" s="27"/>
      <c r="DT36" s="27"/>
      <c r="DU36" s="27"/>
      <c r="DV36" s="27"/>
      <c r="DW36" s="27"/>
      <c r="DX36" s="29">
        <v>212.76900000000001</v>
      </c>
      <c r="DY36" s="29">
        <v>238.34700000000001</v>
      </c>
      <c r="DZ36" s="29">
        <v>312.86900000000003</v>
      </c>
      <c r="EA36" s="29">
        <v>281.15899999999999</v>
      </c>
      <c r="EB36" s="29">
        <v>92.724000000000004</v>
      </c>
      <c r="EC36" s="29">
        <v>62.771999999999998</v>
      </c>
      <c r="ED36" s="27"/>
      <c r="EE36" s="27"/>
      <c r="EF36" s="27"/>
      <c r="EG36" s="27"/>
      <c r="EH36" s="27"/>
      <c r="EI36" s="27"/>
      <c r="EJ36" s="29">
        <v>7.0179999999999998</v>
      </c>
      <c r="EK36" s="29">
        <v>14.669</v>
      </c>
      <c r="EL36" s="27"/>
      <c r="EM36" s="27"/>
      <c r="EN36" s="27"/>
      <c r="EO36" s="27"/>
      <c r="EP36" s="27"/>
      <c r="EQ36" s="27"/>
      <c r="ER36" s="29">
        <v>4.5739999999999998</v>
      </c>
      <c r="ES36" s="27"/>
      <c r="ET36" s="27"/>
      <c r="EU36" s="27"/>
      <c r="EV36" s="29">
        <v>12.169</v>
      </c>
      <c r="EW36" s="29">
        <v>42.73</v>
      </c>
      <c r="EX36" s="29">
        <v>76.667000000000002</v>
      </c>
      <c r="EY36" s="29">
        <v>94.808000000000007</v>
      </c>
      <c r="EZ36" s="29">
        <v>44.262</v>
      </c>
      <c r="FA36" s="29">
        <v>7.484</v>
      </c>
      <c r="FB36" s="29">
        <v>329.98599999999999</v>
      </c>
      <c r="FC36" s="29">
        <v>346.089</v>
      </c>
      <c r="FD36" s="27"/>
      <c r="FE36" s="27"/>
      <c r="FF36" s="27"/>
      <c r="FG36" s="27"/>
      <c r="FH36" s="27"/>
      <c r="FI36" s="27"/>
      <c r="FJ36" s="28">
        <v>0</v>
      </c>
      <c r="FK36" s="28">
        <v>0</v>
      </c>
      <c r="FL36" s="28">
        <v>0</v>
      </c>
      <c r="FM36" s="28">
        <v>0</v>
      </c>
      <c r="FN36" s="27"/>
      <c r="FO36" s="27"/>
      <c r="FP36" s="27"/>
      <c r="FQ36" s="27"/>
      <c r="FR36" s="27"/>
    </row>
    <row r="37" spans="1:174" ht="19.350000000000001" customHeight="1" x14ac:dyDescent="0.25">
      <c r="A37" s="24">
        <f t="shared" si="0"/>
        <v>36</v>
      </c>
      <c r="B37" s="20" t="s">
        <v>21</v>
      </c>
      <c r="C37" s="19" t="s">
        <v>68</v>
      </c>
      <c r="D37" s="19" t="s">
        <v>69</v>
      </c>
      <c r="E37" s="32" t="s">
        <v>51</v>
      </c>
      <c r="F37" s="32" t="s">
        <v>88</v>
      </c>
      <c r="G37" s="22"/>
      <c r="H37" s="22"/>
      <c r="I37" s="21">
        <v>241446.015000343</v>
      </c>
      <c r="J37" s="21">
        <v>155921.82946205101</v>
      </c>
      <c r="K37" s="21">
        <v>138996.43035531</v>
      </c>
      <c r="L37" s="21">
        <v>141613.865584135</v>
      </c>
      <c r="M37" s="22"/>
      <c r="N37" s="22"/>
      <c r="O37" s="22"/>
      <c r="P37" s="22"/>
      <c r="Q37" s="22"/>
      <c r="R37" s="22"/>
      <c r="S37" s="22"/>
      <c r="T37" s="22"/>
      <c r="U37" s="21">
        <v>166877.881085873</v>
      </c>
      <c r="V37" s="21">
        <v>77474.093675613403</v>
      </c>
      <c r="W37" s="21">
        <v>69156.607347726793</v>
      </c>
      <c r="X37" s="21">
        <v>74356.822144985199</v>
      </c>
      <c r="Y37" s="22"/>
      <c r="Z37" s="22"/>
      <c r="AA37" s="22"/>
      <c r="AB37" s="22"/>
      <c r="AC37" s="22"/>
      <c r="AD37" s="22"/>
      <c r="AE37" s="22"/>
      <c r="AF37" s="22"/>
      <c r="AG37" s="23">
        <v>-0.13600000000000001</v>
      </c>
      <c r="AH37" s="23">
        <v>-9.8000000000000004E-2</v>
      </c>
      <c r="AI37" s="23">
        <v>-0.97699999999999998</v>
      </c>
      <c r="AJ37" s="23">
        <v>0.216</v>
      </c>
      <c r="AK37" s="22"/>
      <c r="AL37" s="22"/>
      <c r="AM37" s="22"/>
      <c r="AN37" s="22"/>
      <c r="AO37" s="22"/>
      <c r="AP37" s="22"/>
      <c r="AQ37" s="22"/>
      <c r="AR37" s="22"/>
      <c r="AS37" s="23">
        <v>-0.41299999999999998</v>
      </c>
      <c r="AT37" s="23">
        <v>-0.23899999999999999</v>
      </c>
      <c r="AU37" s="23">
        <v>-2.544</v>
      </c>
      <c r="AV37" s="23">
        <v>0.55000000000000004</v>
      </c>
      <c r="AW37" s="22"/>
      <c r="AX37" s="22"/>
      <c r="AY37" s="22"/>
      <c r="AZ37" s="22"/>
      <c r="BA37" s="22"/>
      <c r="BB37" s="22"/>
      <c r="BC37" s="22"/>
      <c r="BD37" s="22"/>
      <c r="BE37" s="23">
        <v>72.238</v>
      </c>
      <c r="BF37" s="23">
        <v>66.191000000000003</v>
      </c>
      <c r="BG37" s="23">
        <v>68.433000000000007</v>
      </c>
      <c r="BH37" s="23">
        <v>64.150999999999996</v>
      </c>
      <c r="BI37" s="22"/>
      <c r="BJ37" s="22"/>
      <c r="BK37" s="22"/>
      <c r="BL37" s="22"/>
      <c r="BM37" s="22"/>
      <c r="BN37" s="22"/>
      <c r="BO37" s="22"/>
      <c r="BP37" s="22"/>
      <c r="BQ37" s="23">
        <v>23.260999999999999</v>
      </c>
      <c r="BR37" s="23">
        <v>33.393000000000001</v>
      </c>
      <c r="BS37" s="23">
        <v>20.637</v>
      </c>
      <c r="BT37" s="23">
        <v>25.565000000000001</v>
      </c>
      <c r="BU37" s="22"/>
      <c r="BV37" s="22"/>
      <c r="BW37" s="22"/>
      <c r="BX37" s="22"/>
      <c r="BY37" s="22"/>
      <c r="BZ37" s="22"/>
      <c r="CA37" s="22"/>
      <c r="CB37" s="22"/>
      <c r="CC37" s="23">
        <v>26.353999999999999</v>
      </c>
      <c r="CD37" s="23">
        <v>43.889000000000003</v>
      </c>
      <c r="CE37" s="23">
        <v>37.575000000000003</v>
      </c>
      <c r="CF37" s="23">
        <v>39.191000000000003</v>
      </c>
      <c r="CG37" s="22"/>
      <c r="CH37" s="22"/>
      <c r="CI37" s="22"/>
      <c r="CJ37" s="22"/>
      <c r="CK37" s="22"/>
      <c r="CL37" s="22"/>
      <c r="CM37" s="22"/>
      <c r="CN37" s="22"/>
      <c r="CO37" s="22"/>
      <c r="CP37" s="22"/>
      <c r="CQ37" s="22"/>
      <c r="CR37" s="22"/>
      <c r="CS37" s="22"/>
      <c r="CT37" s="22"/>
      <c r="CU37" s="22"/>
      <c r="CV37" s="22"/>
      <c r="CW37" s="22"/>
      <c r="CX37" s="22"/>
      <c r="CY37" s="22"/>
      <c r="CZ37" s="22"/>
      <c r="DA37" s="23">
        <v>3.7290000000000001</v>
      </c>
      <c r="DB37" s="23">
        <v>4.7889999999999997</v>
      </c>
      <c r="DC37" s="23">
        <v>4.2750000000000004</v>
      </c>
      <c r="DD37" s="23">
        <v>4.1029999999999998</v>
      </c>
      <c r="DE37" s="22"/>
      <c r="DF37" s="22"/>
      <c r="DG37" s="22"/>
      <c r="DH37" s="22"/>
      <c r="DI37" s="22"/>
      <c r="DJ37" s="22"/>
      <c r="DK37" s="22"/>
      <c r="DL37" s="22"/>
      <c r="DM37" s="23">
        <v>42.552999999999997</v>
      </c>
      <c r="DN37" s="23">
        <v>46.835000000000001</v>
      </c>
      <c r="DO37" s="23">
        <v>57.627000000000002</v>
      </c>
      <c r="DP37" s="23">
        <v>38.889000000000003</v>
      </c>
      <c r="DQ37" s="22"/>
      <c r="DR37" s="22"/>
      <c r="DS37" s="22"/>
      <c r="DT37" s="22"/>
      <c r="DU37" s="22"/>
      <c r="DV37" s="22"/>
      <c r="DW37" s="22"/>
      <c r="DX37" s="22"/>
      <c r="DY37" s="23">
        <v>36.481999999999999</v>
      </c>
      <c r="DZ37" s="23">
        <v>66.307000000000002</v>
      </c>
      <c r="EA37" s="23">
        <v>54.908000000000001</v>
      </c>
      <c r="EB37" s="23">
        <v>61.091999999999999</v>
      </c>
      <c r="EC37" s="22"/>
      <c r="ED37" s="22"/>
      <c r="EE37" s="22"/>
      <c r="EF37" s="22"/>
      <c r="EG37" s="22"/>
      <c r="EH37" s="22"/>
      <c r="EI37" s="22"/>
      <c r="EJ37" s="22"/>
      <c r="EK37" s="23">
        <v>3.2069999999999999</v>
      </c>
      <c r="EL37" s="23">
        <v>3.879</v>
      </c>
      <c r="EM37" s="23">
        <v>3.2010000000000001</v>
      </c>
      <c r="EN37" s="23">
        <v>2.911</v>
      </c>
      <c r="EO37" s="22"/>
      <c r="EP37" s="22"/>
      <c r="EQ37" s="22"/>
      <c r="ER37" s="22"/>
      <c r="ES37" s="22"/>
      <c r="ET37" s="22"/>
      <c r="EU37" s="22"/>
      <c r="EV37" s="22"/>
      <c r="EW37" s="23">
        <v>23.260999999999999</v>
      </c>
      <c r="EX37" s="23">
        <v>33.393000000000001</v>
      </c>
      <c r="EY37" s="23">
        <v>20.637</v>
      </c>
      <c r="EZ37" s="23">
        <v>25.565000000000001</v>
      </c>
      <c r="FA37" s="22"/>
      <c r="FB37" s="22"/>
      <c r="FC37" s="22"/>
      <c r="FD37" s="22"/>
      <c r="FE37" s="22"/>
      <c r="FF37" s="22"/>
      <c r="FG37" s="22"/>
      <c r="FH37" s="22"/>
      <c r="FI37" s="21">
        <v>2667.9117679595902</v>
      </c>
      <c r="FJ37" s="21">
        <v>2573.1970071792598</v>
      </c>
      <c r="FK37" s="21">
        <v>2581.03693723679</v>
      </c>
      <c r="FL37" s="21">
        <v>1603.1758368015301</v>
      </c>
      <c r="FM37" s="22"/>
      <c r="FN37" s="22"/>
      <c r="FO37" s="22"/>
      <c r="FP37" s="22"/>
      <c r="FQ37" s="22"/>
      <c r="FR37" s="22"/>
    </row>
    <row r="38" spans="1:174" ht="19.350000000000001" customHeight="1" x14ac:dyDescent="0.25">
      <c r="A38" s="24">
        <f t="shared" si="0"/>
        <v>37</v>
      </c>
      <c r="B38" s="25" t="s">
        <v>22</v>
      </c>
      <c r="C38" s="26" t="s">
        <v>46</v>
      </c>
      <c r="D38" s="26" t="s">
        <v>47</v>
      </c>
      <c r="E38" s="33" t="s">
        <v>123</v>
      </c>
      <c r="F38" s="33" t="s">
        <v>124</v>
      </c>
      <c r="G38" s="28">
        <v>237800.31700810799</v>
      </c>
      <c r="H38" s="28">
        <v>248067.46293640099</v>
      </c>
      <c r="I38" s="28">
        <v>176688.105195835</v>
      </c>
      <c r="J38" s="28">
        <v>134231.14475983399</v>
      </c>
      <c r="K38" s="28">
        <v>101428.90828366599</v>
      </c>
      <c r="L38" s="28">
        <v>94186.207926750198</v>
      </c>
      <c r="M38" s="28">
        <v>108938.562593699</v>
      </c>
      <c r="N38" s="28">
        <v>65111.306934803702</v>
      </c>
      <c r="O38" s="28">
        <v>56103.450830697999</v>
      </c>
      <c r="P38" s="28">
        <v>32703.665723338701</v>
      </c>
      <c r="Q38" s="27"/>
      <c r="R38" s="28">
        <v>12304.8200042546</v>
      </c>
      <c r="S38" s="28">
        <v>210784.20788924399</v>
      </c>
      <c r="T38" s="28">
        <v>218492.01495790499</v>
      </c>
      <c r="U38" s="28">
        <v>144697.09362499401</v>
      </c>
      <c r="V38" s="28">
        <v>101384.457163513</v>
      </c>
      <c r="W38" s="28">
        <v>75518.250631540999</v>
      </c>
      <c r="X38" s="28">
        <v>72663.330027788907</v>
      </c>
      <c r="Y38" s="28">
        <v>85468.682010173798</v>
      </c>
      <c r="Z38" s="28">
        <v>55207.5241874903</v>
      </c>
      <c r="AA38" s="28">
        <v>46427.189347028703</v>
      </c>
      <c r="AB38" s="28">
        <v>24987.739233136199</v>
      </c>
      <c r="AC38" s="27"/>
      <c r="AD38" s="28">
        <v>6963.2929212003901</v>
      </c>
      <c r="AE38" s="29">
        <v>-0.215</v>
      </c>
      <c r="AF38" s="29">
        <v>1.3149999999999999</v>
      </c>
      <c r="AG38" s="29">
        <v>0.74299999999999999</v>
      </c>
      <c r="AH38" s="29">
        <v>-0.88700000000000001</v>
      </c>
      <c r="AI38" s="29">
        <v>2.1760000000000002</v>
      </c>
      <c r="AJ38" s="29">
        <v>2.254</v>
      </c>
      <c r="AK38" s="29">
        <v>3.8439999999999999</v>
      </c>
      <c r="AL38" s="29">
        <v>3.77</v>
      </c>
      <c r="AM38" s="29">
        <v>-3.4350000000000001</v>
      </c>
      <c r="AN38" s="29">
        <v>-2.73</v>
      </c>
      <c r="AO38" s="27"/>
      <c r="AP38" s="29">
        <v>-7.1340000000000003</v>
      </c>
      <c r="AQ38" s="29">
        <v>-3.4889999999999999</v>
      </c>
      <c r="AR38" s="29">
        <v>19.408999999999999</v>
      </c>
      <c r="AS38" s="29">
        <v>11.037000000000001</v>
      </c>
      <c r="AT38" s="29">
        <v>-11.621</v>
      </c>
      <c r="AU38" s="29">
        <v>22.766999999999999</v>
      </c>
      <c r="AV38" s="29">
        <v>26.151</v>
      </c>
      <c r="AW38" s="29">
        <v>47.113999999999997</v>
      </c>
      <c r="AX38" s="29">
        <v>47.151000000000003</v>
      </c>
      <c r="AY38" s="29">
        <v>-47.723999999999997</v>
      </c>
      <c r="AZ38" s="29">
        <v>-31.771999999999998</v>
      </c>
      <c r="BA38" s="27"/>
      <c r="BB38" s="29">
        <v>-43.8</v>
      </c>
      <c r="BC38" s="29">
        <v>49.786000000000001</v>
      </c>
      <c r="BD38" s="29">
        <v>57.44</v>
      </c>
      <c r="BE38" s="29">
        <v>44.521000000000001</v>
      </c>
      <c r="BF38" s="29">
        <v>58.139000000000003</v>
      </c>
      <c r="BG38" s="29">
        <v>57.265000000000001</v>
      </c>
      <c r="BH38" s="29">
        <v>57.697000000000003</v>
      </c>
      <c r="BI38" s="29">
        <v>45.05</v>
      </c>
      <c r="BJ38" s="29">
        <v>48.768999999999998</v>
      </c>
      <c r="BK38" s="29">
        <v>38.615000000000002</v>
      </c>
      <c r="BL38" s="29">
        <v>33.735999999999997</v>
      </c>
      <c r="BM38" s="27"/>
      <c r="BN38" s="29">
        <v>19.170999999999999</v>
      </c>
      <c r="BO38" s="29">
        <v>11.631</v>
      </c>
      <c r="BP38" s="29">
        <v>17.238</v>
      </c>
      <c r="BQ38" s="29">
        <v>11.654</v>
      </c>
      <c r="BR38" s="29">
        <v>18.23</v>
      </c>
      <c r="BS38" s="29">
        <v>22.219000000000001</v>
      </c>
      <c r="BT38" s="29">
        <v>24.734999999999999</v>
      </c>
      <c r="BU38" s="29">
        <v>58.171999999999997</v>
      </c>
      <c r="BV38" s="29">
        <v>43.774000000000001</v>
      </c>
      <c r="BW38" s="29">
        <v>52.262999999999998</v>
      </c>
      <c r="BX38" s="29">
        <v>67.399000000000001</v>
      </c>
      <c r="BY38" s="27"/>
      <c r="BZ38" s="29">
        <v>94.802000000000007</v>
      </c>
      <c r="CA38" s="29">
        <v>5.9710000000000001</v>
      </c>
      <c r="CB38" s="29">
        <v>6.3490000000000002</v>
      </c>
      <c r="CC38" s="29">
        <v>7.3789999999999996</v>
      </c>
      <c r="CD38" s="29">
        <v>5.8129999999999997</v>
      </c>
      <c r="CE38" s="29">
        <v>10.112</v>
      </c>
      <c r="CF38" s="29">
        <v>8.9870000000000001</v>
      </c>
      <c r="CG38" s="29">
        <v>8.2200000000000006</v>
      </c>
      <c r="CH38" s="29">
        <v>8.0679999999999996</v>
      </c>
      <c r="CI38" s="29">
        <v>7.8890000000000002</v>
      </c>
      <c r="CJ38" s="29">
        <v>6.3250000000000002</v>
      </c>
      <c r="CK38" s="27"/>
      <c r="CL38" s="29">
        <v>14.487</v>
      </c>
      <c r="CM38" s="29">
        <v>26.69</v>
      </c>
      <c r="CN38" s="29">
        <v>19.105</v>
      </c>
      <c r="CO38" s="29">
        <v>24.312999999999999</v>
      </c>
      <c r="CP38" s="29">
        <v>21.01</v>
      </c>
      <c r="CQ38" s="29">
        <v>15.725</v>
      </c>
      <c r="CR38" s="29">
        <v>10.186999999999999</v>
      </c>
      <c r="CS38" s="29">
        <v>7.8170000000000002</v>
      </c>
      <c r="CT38" s="29">
        <v>5.7859999999999996</v>
      </c>
      <c r="CU38" s="29">
        <v>5.8109999999999999</v>
      </c>
      <c r="CV38" s="29">
        <v>4.5369999999999999</v>
      </c>
      <c r="CW38" s="27"/>
      <c r="CX38" s="29">
        <v>28.099</v>
      </c>
      <c r="CY38" s="29">
        <v>6.0430000000000001</v>
      </c>
      <c r="CZ38" s="29">
        <v>8.2309999999999999</v>
      </c>
      <c r="DA38" s="29">
        <v>8.5060000000000002</v>
      </c>
      <c r="DB38" s="29">
        <v>11.778</v>
      </c>
      <c r="DC38" s="29">
        <v>13.454000000000001</v>
      </c>
      <c r="DD38" s="29">
        <v>11.907</v>
      </c>
      <c r="DE38" s="29">
        <v>11.782</v>
      </c>
      <c r="DF38" s="29">
        <v>11.766</v>
      </c>
      <c r="DG38" s="29">
        <v>2.7330000000000001</v>
      </c>
      <c r="DH38" s="29">
        <v>4.1399999999999997</v>
      </c>
      <c r="DI38" s="27"/>
      <c r="DJ38" s="29">
        <v>-1.032</v>
      </c>
      <c r="DK38" s="29">
        <v>40.787999999999997</v>
      </c>
      <c r="DL38" s="29">
        <v>21.564</v>
      </c>
      <c r="DM38" s="29">
        <v>22.681000000000001</v>
      </c>
      <c r="DN38" s="29">
        <v>53.249000000000002</v>
      </c>
      <c r="DO38" s="29">
        <v>19.885000000000002</v>
      </c>
      <c r="DP38" s="29">
        <v>18.940000000000001</v>
      </c>
      <c r="DQ38" s="29">
        <v>17.23</v>
      </c>
      <c r="DR38" s="29">
        <v>11.41</v>
      </c>
      <c r="DS38" s="29">
        <v>39.264000000000003</v>
      </c>
      <c r="DT38" s="29">
        <v>26.567</v>
      </c>
      <c r="DU38" s="27"/>
      <c r="DV38" s="29">
        <v>-484.31400000000002</v>
      </c>
      <c r="DW38" s="29">
        <v>11.994</v>
      </c>
      <c r="DX38" s="29">
        <v>11.053000000000001</v>
      </c>
      <c r="DY38" s="29">
        <v>16.574999999999999</v>
      </c>
      <c r="DZ38" s="29">
        <v>9.9979999999999993</v>
      </c>
      <c r="EA38" s="29">
        <v>17.658000000000001</v>
      </c>
      <c r="EB38" s="29">
        <v>15.576000000000001</v>
      </c>
      <c r="EC38" s="29">
        <v>18.247</v>
      </c>
      <c r="ED38" s="29">
        <v>16.542999999999999</v>
      </c>
      <c r="EE38" s="29">
        <v>20.43</v>
      </c>
      <c r="EF38" s="29">
        <v>18.748000000000001</v>
      </c>
      <c r="EG38" s="27"/>
      <c r="EH38" s="29">
        <v>75.567999999999998</v>
      </c>
      <c r="EI38" s="29">
        <v>4.7329999999999997</v>
      </c>
      <c r="EJ38" s="29">
        <v>6.7990000000000004</v>
      </c>
      <c r="EK38" s="29">
        <v>7.0289999999999999</v>
      </c>
      <c r="EL38" s="29">
        <v>9.0310000000000006</v>
      </c>
      <c r="EM38" s="29">
        <v>10.391999999999999</v>
      </c>
      <c r="EN38" s="29">
        <v>9.26</v>
      </c>
      <c r="EO38" s="29">
        <v>9.6609999999999996</v>
      </c>
      <c r="EP38" s="29">
        <v>10.576000000000001</v>
      </c>
      <c r="EQ38" s="29">
        <v>2.4340000000000002</v>
      </c>
      <c r="ER38" s="29">
        <v>3.5760000000000001</v>
      </c>
      <c r="ES38" s="27"/>
      <c r="ET38" s="29">
        <v>-0.77400000000000002</v>
      </c>
      <c r="EU38" s="29">
        <v>11.631</v>
      </c>
      <c r="EV38" s="29">
        <v>17.238</v>
      </c>
      <c r="EW38" s="29">
        <v>11.654</v>
      </c>
      <c r="EX38" s="29">
        <v>18.23</v>
      </c>
      <c r="EY38" s="29">
        <v>22.219000000000001</v>
      </c>
      <c r="EZ38" s="29">
        <v>24.734999999999999</v>
      </c>
      <c r="FA38" s="29">
        <v>58.171999999999997</v>
      </c>
      <c r="FB38" s="29">
        <v>43.774000000000001</v>
      </c>
      <c r="FC38" s="29">
        <v>52.262999999999998</v>
      </c>
      <c r="FD38" s="29">
        <v>67.399000000000001</v>
      </c>
      <c r="FE38" s="27"/>
      <c r="FF38" s="29">
        <v>94.802000000000007</v>
      </c>
      <c r="FG38" s="28">
        <v>4531.07436141372</v>
      </c>
      <c r="FH38" s="28">
        <v>3106.5169353485098</v>
      </c>
      <c r="FI38" s="28">
        <v>2411.3739433139599</v>
      </c>
      <c r="FJ38" s="28">
        <v>5587.4564176201802</v>
      </c>
      <c r="FK38" s="28">
        <v>2061.3713383972599</v>
      </c>
      <c r="FL38" s="28">
        <v>1585.9942908287001</v>
      </c>
      <c r="FM38" s="28">
        <v>1527.7777247428901</v>
      </c>
      <c r="FN38" s="28">
        <v>662.40042708814099</v>
      </c>
      <c r="FO38" s="28">
        <v>480.47879076004</v>
      </c>
      <c r="FP38" s="28">
        <v>215.03573486208899</v>
      </c>
      <c r="FQ38" s="27"/>
      <c r="FR38" s="28">
        <v>354.76127709448298</v>
      </c>
    </row>
    <row r="39" spans="1:174" ht="19.350000000000001" customHeight="1" x14ac:dyDescent="0.25">
      <c r="A39" s="24">
        <f t="shared" si="0"/>
        <v>38</v>
      </c>
      <c r="B39" s="20" t="s">
        <v>23</v>
      </c>
      <c r="C39" s="19" t="s">
        <v>24</v>
      </c>
      <c r="D39" s="19" t="s">
        <v>25</v>
      </c>
      <c r="E39" s="32" t="s">
        <v>115</v>
      </c>
      <c r="F39" s="32" t="s">
        <v>58</v>
      </c>
      <c r="G39" s="22"/>
      <c r="H39" s="21">
        <v>215413.832739834</v>
      </c>
      <c r="I39" s="21">
        <v>194498.858108179</v>
      </c>
      <c r="J39" s="21">
        <v>167437.65119845601</v>
      </c>
      <c r="K39" s="22"/>
      <c r="L39" s="22"/>
      <c r="M39" s="22"/>
      <c r="N39" s="22"/>
      <c r="O39" s="22"/>
      <c r="P39" s="22"/>
      <c r="Q39" s="22"/>
      <c r="R39" s="22"/>
      <c r="S39" s="22"/>
      <c r="T39" s="21">
        <v>101723.886336293</v>
      </c>
      <c r="U39" s="21">
        <v>118480.46042473899</v>
      </c>
      <c r="V39" s="21">
        <v>91766.964904911598</v>
      </c>
      <c r="W39" s="22"/>
      <c r="X39" s="22"/>
      <c r="Y39" s="22"/>
      <c r="Z39" s="22"/>
      <c r="AA39" s="22"/>
      <c r="AB39" s="22"/>
      <c r="AC39" s="22"/>
      <c r="AD39" s="22"/>
      <c r="AE39" s="22"/>
      <c r="AF39" s="23">
        <v>2.7530000000000001</v>
      </c>
      <c r="AG39" s="23">
        <v>2.6150000000000002</v>
      </c>
      <c r="AH39" s="23">
        <v>1.2490000000000001</v>
      </c>
      <c r="AI39" s="22"/>
      <c r="AJ39" s="22"/>
      <c r="AK39" s="22"/>
      <c r="AL39" s="22"/>
      <c r="AM39" s="22"/>
      <c r="AN39" s="22"/>
      <c r="AO39" s="22"/>
      <c r="AP39" s="22"/>
      <c r="AQ39" s="22"/>
      <c r="AR39" s="23">
        <v>6.1210000000000004</v>
      </c>
      <c r="AS39" s="23">
        <v>6.423</v>
      </c>
      <c r="AT39" s="23">
        <v>2.8119999999999998</v>
      </c>
      <c r="AU39" s="22"/>
      <c r="AV39" s="22"/>
      <c r="AW39" s="22"/>
      <c r="AX39" s="22"/>
      <c r="AY39" s="22"/>
      <c r="AZ39" s="22"/>
      <c r="BA39" s="22"/>
      <c r="BB39" s="22"/>
      <c r="BC39" s="22"/>
      <c r="BD39" s="23">
        <v>71.759</v>
      </c>
      <c r="BE39" s="23">
        <v>59.289000000000001</v>
      </c>
      <c r="BF39" s="23">
        <v>43.527000000000001</v>
      </c>
      <c r="BG39" s="22"/>
      <c r="BH39" s="22"/>
      <c r="BI39" s="22"/>
      <c r="BJ39" s="22"/>
      <c r="BK39" s="22"/>
      <c r="BL39" s="22"/>
      <c r="BM39" s="22"/>
      <c r="BN39" s="22"/>
      <c r="BO39" s="22"/>
      <c r="BP39" s="23">
        <v>17.908000000000001</v>
      </c>
      <c r="BQ39" s="23">
        <v>10.837999999999999</v>
      </c>
      <c r="BR39" s="23">
        <v>41.524999999999999</v>
      </c>
      <c r="BS39" s="22"/>
      <c r="BT39" s="22"/>
      <c r="BU39" s="22"/>
      <c r="BV39" s="22"/>
      <c r="BW39" s="22"/>
      <c r="BX39" s="22"/>
      <c r="BY39" s="22"/>
      <c r="BZ39" s="22"/>
      <c r="CA39" s="22"/>
      <c r="CB39" s="23">
        <v>51.484000000000002</v>
      </c>
      <c r="CC39" s="23">
        <v>37.76</v>
      </c>
      <c r="CD39" s="23">
        <v>44.427999999999997</v>
      </c>
      <c r="CE39" s="22"/>
      <c r="CF39" s="22"/>
      <c r="CG39" s="22"/>
      <c r="CH39" s="22"/>
      <c r="CI39" s="22"/>
      <c r="CJ39" s="22"/>
      <c r="CK39" s="22"/>
      <c r="CL39" s="22"/>
      <c r="CM39" s="22"/>
      <c r="CN39" s="23">
        <v>2.5499999999999998</v>
      </c>
      <c r="CO39" s="23">
        <v>2.97</v>
      </c>
      <c r="CP39" s="23">
        <v>6.3250000000000002</v>
      </c>
      <c r="CQ39" s="22"/>
      <c r="CR39" s="22"/>
      <c r="CS39" s="22"/>
      <c r="CT39" s="22"/>
      <c r="CU39" s="22"/>
      <c r="CV39" s="22"/>
      <c r="CW39" s="22"/>
      <c r="CX39" s="22"/>
      <c r="CY39" s="22"/>
      <c r="CZ39" s="23">
        <v>9.8409999999999993</v>
      </c>
      <c r="DA39" s="23">
        <v>8.6560000000000006</v>
      </c>
      <c r="DB39" s="23">
        <v>6.2110000000000003</v>
      </c>
      <c r="DC39" s="22"/>
      <c r="DD39" s="22"/>
      <c r="DE39" s="22"/>
      <c r="DF39" s="22"/>
      <c r="DG39" s="22"/>
      <c r="DH39" s="22"/>
      <c r="DI39" s="22"/>
      <c r="DJ39" s="22"/>
      <c r="DK39" s="22"/>
      <c r="DL39" s="23">
        <v>20.486000000000001</v>
      </c>
      <c r="DM39" s="23">
        <v>31.661999999999999</v>
      </c>
      <c r="DN39" s="23">
        <v>25.198</v>
      </c>
      <c r="DO39" s="22"/>
      <c r="DP39" s="22"/>
      <c r="DQ39" s="22"/>
      <c r="DR39" s="22"/>
      <c r="DS39" s="22"/>
      <c r="DT39" s="22"/>
      <c r="DU39" s="22"/>
      <c r="DV39" s="22"/>
      <c r="DW39" s="22"/>
      <c r="DX39" s="23">
        <v>71.745999999999995</v>
      </c>
      <c r="DY39" s="23">
        <v>63.688000000000002</v>
      </c>
      <c r="DZ39" s="23">
        <v>102.071</v>
      </c>
      <c r="EA39" s="22"/>
      <c r="EB39" s="22"/>
      <c r="EC39" s="22"/>
      <c r="ED39" s="22"/>
      <c r="EE39" s="22"/>
      <c r="EF39" s="22"/>
      <c r="EG39" s="22"/>
      <c r="EH39" s="22"/>
      <c r="EI39" s="22"/>
      <c r="EJ39" s="23">
        <v>9.4730000000000008</v>
      </c>
      <c r="EK39" s="23">
        <v>8.327</v>
      </c>
      <c r="EL39" s="23">
        <v>5.9749999999999996</v>
      </c>
      <c r="EM39" s="22"/>
      <c r="EN39" s="22"/>
      <c r="EO39" s="22"/>
      <c r="EP39" s="22"/>
      <c r="EQ39" s="22"/>
      <c r="ER39" s="22"/>
      <c r="ES39" s="22"/>
      <c r="ET39" s="22"/>
      <c r="EU39" s="22"/>
      <c r="EV39" s="23">
        <v>17.908000000000001</v>
      </c>
      <c r="EW39" s="23">
        <v>10.837999999999999</v>
      </c>
      <c r="EX39" s="23">
        <v>41.524999999999999</v>
      </c>
      <c r="EY39" s="22"/>
      <c r="EZ39" s="22"/>
      <c r="FA39" s="22"/>
      <c r="FB39" s="22"/>
      <c r="FC39" s="22"/>
      <c r="FD39" s="22"/>
      <c r="FE39" s="22"/>
      <c r="FF39" s="22"/>
      <c r="FG39" s="22"/>
      <c r="FH39" s="21">
        <v>3977.5516822934201</v>
      </c>
      <c r="FI39" s="21">
        <v>4607.4706019077003</v>
      </c>
      <c r="FJ39" s="21">
        <v>2520.7710353017301</v>
      </c>
      <c r="FK39" s="22"/>
      <c r="FL39" s="22"/>
      <c r="FM39" s="22"/>
      <c r="FN39" s="22"/>
      <c r="FO39" s="22"/>
      <c r="FP39" s="22"/>
      <c r="FQ39" s="22"/>
      <c r="FR39" s="22"/>
    </row>
    <row r="40" spans="1:174" ht="19.350000000000001" customHeight="1" x14ac:dyDescent="0.25">
      <c r="A40" s="24">
        <f t="shared" si="0"/>
        <v>39</v>
      </c>
      <c r="B40" s="25" t="s">
        <v>26</v>
      </c>
      <c r="C40" s="26" t="s">
        <v>27</v>
      </c>
      <c r="D40" s="26" t="s">
        <v>28</v>
      </c>
      <c r="E40" s="33" t="s">
        <v>123</v>
      </c>
      <c r="F40" s="33" t="s">
        <v>119</v>
      </c>
      <c r="G40" s="28">
        <v>197102.439415175</v>
      </c>
      <c r="H40" s="28">
        <v>125009.302701801</v>
      </c>
      <c r="I40" s="28">
        <v>206830.51593135999</v>
      </c>
      <c r="J40" s="27"/>
      <c r="K40" s="27"/>
      <c r="L40" s="27"/>
      <c r="M40" s="27"/>
      <c r="N40" s="27"/>
      <c r="O40" s="27"/>
      <c r="P40" s="27"/>
      <c r="Q40" s="27"/>
      <c r="R40" s="27"/>
      <c r="S40" s="28">
        <v>167384.64761641799</v>
      </c>
      <c r="T40" s="28">
        <v>116945.54896838999</v>
      </c>
      <c r="U40" s="28">
        <v>181797.03085497001</v>
      </c>
      <c r="V40" s="27"/>
      <c r="W40" s="27"/>
      <c r="X40" s="27"/>
      <c r="Y40" s="27"/>
      <c r="Z40" s="27"/>
      <c r="AA40" s="27"/>
      <c r="AB40" s="27"/>
      <c r="AC40" s="27"/>
      <c r="AD40" s="27"/>
      <c r="AE40" s="29">
        <v>8.5999999999999993E-2</v>
      </c>
      <c r="AF40" s="29">
        <v>-21.815000000000001</v>
      </c>
      <c r="AG40" s="29">
        <v>-0.123</v>
      </c>
      <c r="AH40" s="27"/>
      <c r="AI40" s="27"/>
      <c r="AJ40" s="27"/>
      <c r="AK40" s="27"/>
      <c r="AL40" s="27"/>
      <c r="AM40" s="27"/>
      <c r="AN40" s="27"/>
      <c r="AO40" s="27"/>
      <c r="AP40" s="27"/>
      <c r="AQ40" s="29">
        <v>-8.2509999999999994</v>
      </c>
      <c r="AR40" s="27" t="s">
        <v>111</v>
      </c>
      <c r="AS40" s="29">
        <v>-1.232</v>
      </c>
      <c r="AT40" s="27"/>
      <c r="AU40" s="27"/>
      <c r="AV40" s="27"/>
      <c r="AW40" s="27"/>
      <c r="AX40" s="27"/>
      <c r="AY40" s="27"/>
      <c r="AZ40" s="27"/>
      <c r="BA40" s="27"/>
      <c r="BB40" s="27"/>
      <c r="BC40" s="29">
        <v>49.18</v>
      </c>
      <c r="BD40" s="29">
        <v>50.6</v>
      </c>
      <c r="BE40" s="29">
        <v>56.969000000000001</v>
      </c>
      <c r="BF40" s="27"/>
      <c r="BG40" s="27"/>
      <c r="BH40" s="27"/>
      <c r="BI40" s="27"/>
      <c r="BJ40" s="27"/>
      <c r="BK40" s="27"/>
      <c r="BL40" s="27"/>
      <c r="BM40" s="27"/>
      <c r="BN40" s="27"/>
      <c r="BO40" s="29">
        <v>21.541</v>
      </c>
      <c r="BP40" s="29">
        <v>19.446000000000002</v>
      </c>
      <c r="BQ40" s="29">
        <v>7.0579999999999998</v>
      </c>
      <c r="BR40" s="27"/>
      <c r="BS40" s="27"/>
      <c r="BT40" s="27"/>
      <c r="BU40" s="27"/>
      <c r="BV40" s="27"/>
      <c r="BW40" s="27"/>
      <c r="BX40" s="27"/>
      <c r="BY40" s="27"/>
      <c r="BZ40" s="27"/>
      <c r="CA40" s="29">
        <v>7.1689999999999996</v>
      </c>
      <c r="CB40" s="29">
        <v>-13.427</v>
      </c>
      <c r="CC40" s="29">
        <v>9.9860000000000007</v>
      </c>
      <c r="CD40" s="27"/>
      <c r="CE40" s="27"/>
      <c r="CF40" s="27"/>
      <c r="CG40" s="27"/>
      <c r="CH40" s="27"/>
      <c r="CI40" s="27"/>
      <c r="CJ40" s="27"/>
      <c r="CK40" s="27"/>
      <c r="CL40" s="27"/>
      <c r="CM40" s="27"/>
      <c r="CN40" s="27"/>
      <c r="CO40" s="27"/>
      <c r="CP40" s="27"/>
      <c r="CQ40" s="27"/>
      <c r="CR40" s="27"/>
      <c r="CS40" s="27"/>
      <c r="CT40" s="27"/>
      <c r="CU40" s="27"/>
      <c r="CV40" s="27"/>
      <c r="CW40" s="27"/>
      <c r="CX40" s="27"/>
      <c r="CY40" s="29">
        <v>-0.17799999999999999</v>
      </c>
      <c r="CZ40" s="29">
        <v>1.0429999999999999</v>
      </c>
      <c r="DA40" s="29">
        <v>1.8089999999999999</v>
      </c>
      <c r="DB40" s="27"/>
      <c r="DC40" s="27"/>
      <c r="DD40" s="27"/>
      <c r="DE40" s="27"/>
      <c r="DF40" s="27"/>
      <c r="DG40" s="27"/>
      <c r="DH40" s="27"/>
      <c r="DI40" s="27"/>
      <c r="DJ40" s="27"/>
      <c r="DK40" s="27"/>
      <c r="DL40" s="27" t="s">
        <v>111</v>
      </c>
      <c r="DM40" s="29">
        <v>5.6059999999999999</v>
      </c>
      <c r="DN40" s="27"/>
      <c r="DO40" s="27"/>
      <c r="DP40" s="27"/>
      <c r="DQ40" s="27"/>
      <c r="DR40" s="27"/>
      <c r="DS40" s="27"/>
      <c r="DT40" s="27"/>
      <c r="DU40" s="27"/>
      <c r="DV40" s="27"/>
      <c r="DW40" s="29">
        <v>14.577</v>
      </c>
      <c r="DX40" s="29">
        <v>-26.536000000000001</v>
      </c>
      <c r="DY40" s="29">
        <v>17.529</v>
      </c>
      <c r="DZ40" s="27"/>
      <c r="EA40" s="27"/>
      <c r="EB40" s="27"/>
      <c r="EC40" s="27"/>
      <c r="ED40" s="27"/>
      <c r="EE40" s="27"/>
      <c r="EF40" s="27"/>
      <c r="EG40" s="27"/>
      <c r="EH40" s="27"/>
      <c r="EI40" s="29">
        <v>-0.151</v>
      </c>
      <c r="EJ40" s="29">
        <v>0.89800000000000002</v>
      </c>
      <c r="EK40" s="29">
        <v>1.5820000000000001</v>
      </c>
      <c r="EL40" s="27"/>
      <c r="EM40" s="27"/>
      <c r="EN40" s="27"/>
      <c r="EO40" s="27"/>
      <c r="EP40" s="27"/>
      <c r="EQ40" s="27"/>
      <c r="ER40" s="27"/>
      <c r="ES40" s="27"/>
      <c r="ET40" s="27"/>
      <c r="EU40" s="29">
        <v>21.541</v>
      </c>
      <c r="EV40" s="29">
        <v>19.446000000000002</v>
      </c>
      <c r="EW40" s="29">
        <v>7.0579999999999998</v>
      </c>
      <c r="EX40" s="27"/>
      <c r="EY40" s="27"/>
      <c r="EZ40" s="27"/>
      <c r="FA40" s="27"/>
      <c r="FB40" s="27"/>
      <c r="FC40" s="27"/>
      <c r="FD40" s="27"/>
      <c r="FE40" s="27"/>
      <c r="FF40" s="27"/>
      <c r="FG40" s="27"/>
      <c r="FH40" s="28">
        <v>30849.037418142001</v>
      </c>
      <c r="FI40" s="28">
        <v>183.446072973311</v>
      </c>
      <c r="FJ40" s="27"/>
      <c r="FK40" s="27"/>
      <c r="FL40" s="27"/>
      <c r="FM40" s="27"/>
      <c r="FN40" s="27"/>
      <c r="FO40" s="27"/>
      <c r="FP40" s="27"/>
      <c r="FQ40" s="27"/>
      <c r="FR40" s="27"/>
    </row>
    <row r="41" spans="1:174" ht="19.350000000000001" customHeight="1" x14ac:dyDescent="0.25">
      <c r="A41" s="24">
        <f t="shared" si="0"/>
        <v>40</v>
      </c>
      <c r="B41" s="20" t="s">
        <v>29</v>
      </c>
      <c r="C41" s="19" t="s">
        <v>90</v>
      </c>
      <c r="D41" s="19" t="s">
        <v>91</v>
      </c>
      <c r="E41" s="32" t="s">
        <v>123</v>
      </c>
      <c r="F41" s="32" t="s">
        <v>136</v>
      </c>
      <c r="G41" s="21">
        <v>179700</v>
      </c>
      <c r="H41" s="21">
        <v>179300</v>
      </c>
      <c r="I41" s="21">
        <v>180700</v>
      </c>
      <c r="J41" s="21">
        <v>159900</v>
      </c>
      <c r="K41" s="21">
        <v>90500</v>
      </c>
      <c r="L41" s="22"/>
      <c r="M41" s="22"/>
      <c r="N41" s="22"/>
      <c r="O41" s="22"/>
      <c r="P41" s="22"/>
      <c r="Q41" s="22"/>
      <c r="R41" s="22"/>
      <c r="S41" s="21">
        <v>131300</v>
      </c>
      <c r="T41" s="21">
        <v>140300</v>
      </c>
      <c r="U41" s="21">
        <v>149900</v>
      </c>
      <c r="V41" s="21">
        <v>134800</v>
      </c>
      <c r="W41" s="21">
        <v>70600</v>
      </c>
      <c r="X41" s="22"/>
      <c r="Y41" s="22"/>
      <c r="Z41" s="22"/>
      <c r="AA41" s="22"/>
      <c r="AB41" s="22"/>
      <c r="AC41" s="22"/>
      <c r="AD41" s="22"/>
      <c r="AE41" s="23">
        <v>2.2280000000000002</v>
      </c>
      <c r="AF41" s="23">
        <v>2.778</v>
      </c>
      <c r="AG41" s="23">
        <v>1.996</v>
      </c>
      <c r="AH41" s="23">
        <v>1.278</v>
      </c>
      <c r="AI41" s="23">
        <v>-0.11</v>
      </c>
      <c r="AJ41" s="22"/>
      <c r="AK41" s="22"/>
      <c r="AL41" s="22"/>
      <c r="AM41" s="22"/>
      <c r="AN41" s="22"/>
      <c r="AO41" s="22"/>
      <c r="AP41" s="22"/>
      <c r="AQ41" s="23">
        <v>13.468</v>
      </c>
      <c r="AR41" s="23">
        <v>21.097000000000001</v>
      </c>
      <c r="AS41" s="23">
        <v>18.888999999999999</v>
      </c>
      <c r="AT41" s="23">
        <v>11.679</v>
      </c>
      <c r="AU41" s="23">
        <v>-0.90100000000000002</v>
      </c>
      <c r="AV41" s="22"/>
      <c r="AW41" s="22"/>
      <c r="AX41" s="22"/>
      <c r="AY41" s="22"/>
      <c r="AZ41" s="22"/>
      <c r="BA41" s="22"/>
      <c r="BB41" s="22"/>
      <c r="BC41" s="23">
        <v>43.183</v>
      </c>
      <c r="BD41" s="23">
        <v>49.191000000000003</v>
      </c>
      <c r="BE41" s="23">
        <v>44.881</v>
      </c>
      <c r="BF41" s="23">
        <v>51.406999999999996</v>
      </c>
      <c r="BG41" s="23">
        <v>53.701999999999998</v>
      </c>
      <c r="BH41" s="22"/>
      <c r="BI41" s="22"/>
      <c r="BJ41" s="22"/>
      <c r="BK41" s="22"/>
      <c r="BL41" s="22"/>
      <c r="BM41" s="22"/>
      <c r="BN41" s="22"/>
      <c r="BO41" s="23">
        <v>57.121000000000002</v>
      </c>
      <c r="BP41" s="23">
        <v>47.47</v>
      </c>
      <c r="BQ41" s="23">
        <v>50.966999999999999</v>
      </c>
      <c r="BR41" s="23">
        <v>41.616999999999997</v>
      </c>
      <c r="BS41" s="23">
        <v>42.776000000000003</v>
      </c>
      <c r="BT41" s="22"/>
      <c r="BU41" s="22"/>
      <c r="BV41" s="22"/>
      <c r="BW41" s="22"/>
      <c r="BX41" s="22"/>
      <c r="BY41" s="22"/>
      <c r="BZ41" s="22"/>
      <c r="CA41" s="23">
        <v>17.640999999999998</v>
      </c>
      <c r="CB41" s="23">
        <v>15.449</v>
      </c>
      <c r="CC41" s="23">
        <v>10.901999999999999</v>
      </c>
      <c r="CD41" s="23">
        <v>10.194000000000001</v>
      </c>
      <c r="CE41" s="23">
        <v>12.265000000000001</v>
      </c>
      <c r="CF41" s="22"/>
      <c r="CG41" s="22"/>
      <c r="CH41" s="22"/>
      <c r="CI41" s="22"/>
      <c r="CJ41" s="22"/>
      <c r="CK41" s="22"/>
      <c r="CL41" s="22"/>
      <c r="CM41" s="23">
        <v>2.39</v>
      </c>
      <c r="CN41" s="23">
        <v>1.6719999999999999</v>
      </c>
      <c r="CO41" s="23">
        <v>1.5780000000000001</v>
      </c>
      <c r="CP41" s="23">
        <v>4.6399999999999997</v>
      </c>
      <c r="CQ41" s="23">
        <v>7.6050000000000004</v>
      </c>
      <c r="CR41" s="22"/>
      <c r="CS41" s="22"/>
      <c r="CT41" s="22"/>
      <c r="CU41" s="22"/>
      <c r="CV41" s="22"/>
      <c r="CW41" s="22"/>
      <c r="CX41" s="22"/>
      <c r="CY41" s="23">
        <v>12.706</v>
      </c>
      <c r="CZ41" s="23">
        <v>12.422000000000001</v>
      </c>
      <c r="DA41" s="23">
        <v>9.6050000000000004</v>
      </c>
      <c r="DB41" s="23">
        <v>11.55</v>
      </c>
      <c r="DC41" s="23">
        <v>17.587</v>
      </c>
      <c r="DD41" s="22"/>
      <c r="DE41" s="22"/>
      <c r="DF41" s="22"/>
      <c r="DG41" s="22"/>
      <c r="DH41" s="22"/>
      <c r="DI41" s="22"/>
      <c r="DJ41" s="22"/>
      <c r="DK41" s="23">
        <v>6.25</v>
      </c>
      <c r="DL41" s="23">
        <v>2.7519999999999998</v>
      </c>
      <c r="DM41" s="23">
        <v>-2.532</v>
      </c>
      <c r="DN41" s="23">
        <v>9.2110000000000003</v>
      </c>
      <c r="DO41" s="23">
        <v>24.419</v>
      </c>
      <c r="DP41" s="22"/>
      <c r="DQ41" s="22"/>
      <c r="DR41" s="22"/>
      <c r="DS41" s="22"/>
      <c r="DT41" s="22"/>
      <c r="DU41" s="22"/>
      <c r="DV41" s="22"/>
      <c r="DW41" s="23">
        <v>40.850999999999999</v>
      </c>
      <c r="DX41" s="23">
        <v>31.405999999999999</v>
      </c>
      <c r="DY41" s="23">
        <v>24.291</v>
      </c>
      <c r="DZ41" s="23">
        <v>19.829999999999998</v>
      </c>
      <c r="EA41" s="23">
        <v>22.84</v>
      </c>
      <c r="EB41" s="22"/>
      <c r="EC41" s="22"/>
      <c r="ED41" s="22"/>
      <c r="EE41" s="22"/>
      <c r="EF41" s="22"/>
      <c r="EG41" s="22"/>
      <c r="EH41" s="22"/>
      <c r="EI41" s="23">
        <v>6.24</v>
      </c>
      <c r="EJ41" s="23">
        <v>6.056</v>
      </c>
      <c r="EK41" s="23">
        <v>4.6390000000000002</v>
      </c>
      <c r="EL41" s="23">
        <v>6.07</v>
      </c>
      <c r="EM41" s="23">
        <v>9.5030000000000001</v>
      </c>
      <c r="EN41" s="22"/>
      <c r="EO41" s="22"/>
      <c r="EP41" s="22"/>
      <c r="EQ41" s="22"/>
      <c r="ER41" s="22"/>
      <c r="ES41" s="22"/>
      <c r="ET41" s="22"/>
      <c r="EU41" s="23">
        <v>57.121000000000002</v>
      </c>
      <c r="EV41" s="23">
        <v>47.47</v>
      </c>
      <c r="EW41" s="23">
        <v>50.966999999999999</v>
      </c>
      <c r="EX41" s="23">
        <v>41.616999999999997</v>
      </c>
      <c r="EY41" s="23">
        <v>42.776000000000003</v>
      </c>
      <c r="EZ41" s="22"/>
      <c r="FA41" s="22"/>
      <c r="FB41" s="22"/>
      <c r="FC41" s="22"/>
      <c r="FD41" s="22"/>
      <c r="FE41" s="22"/>
      <c r="FF41" s="22"/>
      <c r="FG41" s="21">
        <v>700</v>
      </c>
      <c r="FH41" s="21">
        <v>300</v>
      </c>
      <c r="FI41" s="21">
        <v>-200</v>
      </c>
      <c r="FJ41" s="21">
        <v>700</v>
      </c>
      <c r="FK41" s="21">
        <v>2100</v>
      </c>
      <c r="FL41" s="22"/>
      <c r="FM41" s="22"/>
      <c r="FN41" s="22"/>
      <c r="FO41" s="22"/>
      <c r="FP41" s="22"/>
      <c r="FQ41" s="22"/>
      <c r="FR41" s="22"/>
    </row>
    <row r="42" spans="1:174" ht="19.350000000000001" customHeight="1" x14ac:dyDescent="0.25">
      <c r="A42" s="24">
        <f t="shared" si="0"/>
        <v>41</v>
      </c>
      <c r="B42" s="20" t="s">
        <v>30</v>
      </c>
      <c r="C42" s="19" t="s">
        <v>31</v>
      </c>
      <c r="D42" s="19" t="s">
        <v>32</v>
      </c>
      <c r="E42" s="32" t="s">
        <v>115</v>
      </c>
      <c r="F42" s="32" t="s">
        <v>105</v>
      </c>
      <c r="G42" s="22"/>
      <c r="H42" s="21">
        <v>177912.846527202</v>
      </c>
      <c r="I42" s="21">
        <v>342661.11692246102</v>
      </c>
      <c r="J42" s="21">
        <v>257624.94378783699</v>
      </c>
      <c r="K42" s="22"/>
      <c r="L42" s="22"/>
      <c r="M42" s="22"/>
      <c r="N42" s="22"/>
      <c r="O42" s="22"/>
      <c r="P42" s="22"/>
      <c r="Q42" s="22"/>
      <c r="R42" s="22"/>
      <c r="S42" s="22"/>
      <c r="T42" s="21">
        <v>133868.94784655899</v>
      </c>
      <c r="U42" s="21">
        <v>283171.40329182101</v>
      </c>
      <c r="V42" s="21">
        <v>206343.454736471</v>
      </c>
      <c r="W42" s="22"/>
      <c r="X42" s="22"/>
      <c r="Y42" s="22"/>
      <c r="Z42" s="22"/>
      <c r="AA42" s="22"/>
      <c r="AB42" s="22"/>
      <c r="AC42" s="22"/>
      <c r="AD42" s="22"/>
      <c r="AE42" s="22"/>
      <c r="AF42" s="23">
        <v>1.2549999999999999</v>
      </c>
      <c r="AG42" s="23">
        <v>3.5510000000000002</v>
      </c>
      <c r="AH42" s="23">
        <v>3.6139999999999999</v>
      </c>
      <c r="AI42" s="22"/>
      <c r="AJ42" s="22"/>
      <c r="AK42" s="22"/>
      <c r="AL42" s="22"/>
      <c r="AM42" s="22"/>
      <c r="AN42" s="22"/>
      <c r="AO42" s="22"/>
      <c r="AP42" s="22"/>
      <c r="AQ42" s="22"/>
      <c r="AR42" s="23">
        <v>10.629</v>
      </c>
      <c r="AS42" s="23">
        <v>33.249000000000002</v>
      </c>
      <c r="AT42" s="23">
        <v>38.895000000000003</v>
      </c>
      <c r="AU42" s="22"/>
      <c r="AV42" s="22"/>
      <c r="AW42" s="22"/>
      <c r="AX42" s="22"/>
      <c r="AY42" s="22"/>
      <c r="AZ42" s="22"/>
      <c r="BA42" s="22"/>
      <c r="BB42" s="22"/>
      <c r="BC42" s="22"/>
      <c r="BD42" s="23">
        <v>59.901000000000003</v>
      </c>
      <c r="BE42" s="23">
        <v>64.173000000000002</v>
      </c>
      <c r="BF42" s="23">
        <v>62.146000000000001</v>
      </c>
      <c r="BG42" s="22"/>
      <c r="BH42" s="22"/>
      <c r="BI42" s="22"/>
      <c r="BJ42" s="22"/>
      <c r="BK42" s="22"/>
      <c r="BL42" s="22"/>
      <c r="BM42" s="22"/>
      <c r="BN42" s="22"/>
      <c r="BO42" s="22"/>
      <c r="BP42" s="23">
        <v>20.827999999999999</v>
      </c>
      <c r="BQ42" s="23">
        <v>24.036000000000001</v>
      </c>
      <c r="BR42" s="23">
        <v>29.457000000000001</v>
      </c>
      <c r="BS42" s="22"/>
      <c r="BT42" s="22"/>
      <c r="BU42" s="22"/>
      <c r="BV42" s="22"/>
      <c r="BW42" s="22"/>
      <c r="BX42" s="22"/>
      <c r="BY42" s="22"/>
      <c r="BZ42" s="22"/>
      <c r="CA42" s="22"/>
      <c r="CB42" s="23">
        <v>11.973000000000001</v>
      </c>
      <c r="CC42" s="23">
        <v>11.64</v>
      </c>
      <c r="CD42" s="23">
        <v>9.2929999999999993</v>
      </c>
      <c r="CE42" s="22"/>
      <c r="CF42" s="22"/>
      <c r="CG42" s="22"/>
      <c r="CH42" s="22"/>
      <c r="CI42" s="22"/>
      <c r="CJ42" s="22"/>
      <c r="CK42" s="22"/>
      <c r="CL42" s="22"/>
      <c r="CM42" s="22"/>
      <c r="CN42" s="23">
        <v>5.7089999999999996</v>
      </c>
      <c r="CO42" s="23">
        <v>1.8</v>
      </c>
      <c r="CP42" s="23">
        <v>2.3140000000000001</v>
      </c>
      <c r="CQ42" s="22"/>
      <c r="CR42" s="22"/>
      <c r="CS42" s="22"/>
      <c r="CT42" s="22"/>
      <c r="CU42" s="22"/>
      <c r="CV42" s="22"/>
      <c r="CW42" s="22"/>
      <c r="CX42" s="22"/>
      <c r="CY42" s="22"/>
      <c r="CZ42" s="23">
        <v>13.894</v>
      </c>
      <c r="DA42" s="23">
        <v>12.826000000000001</v>
      </c>
      <c r="DB42" s="23">
        <v>12.653</v>
      </c>
      <c r="DC42" s="22"/>
      <c r="DD42" s="22"/>
      <c r="DE42" s="22"/>
      <c r="DF42" s="22"/>
      <c r="DG42" s="22"/>
      <c r="DH42" s="22"/>
      <c r="DI42" s="22"/>
      <c r="DJ42" s="22"/>
      <c r="DK42" s="22"/>
      <c r="DL42" s="23">
        <v>27.475999999999999</v>
      </c>
      <c r="DM42" s="23">
        <v>4.5830000000000002</v>
      </c>
      <c r="DN42" s="23">
        <v>8.4039999999999999</v>
      </c>
      <c r="DO42" s="22"/>
      <c r="DP42" s="22"/>
      <c r="DQ42" s="22"/>
      <c r="DR42" s="22"/>
      <c r="DS42" s="22"/>
      <c r="DT42" s="22"/>
      <c r="DU42" s="22"/>
      <c r="DV42" s="22"/>
      <c r="DW42" s="22"/>
      <c r="DX42" s="23">
        <v>19.988</v>
      </c>
      <c r="DY42" s="23">
        <v>18.138999999999999</v>
      </c>
      <c r="DZ42" s="23">
        <v>14.952999999999999</v>
      </c>
      <c r="EA42" s="22"/>
      <c r="EB42" s="22"/>
      <c r="EC42" s="22"/>
      <c r="ED42" s="22"/>
      <c r="EE42" s="22"/>
      <c r="EF42" s="22"/>
      <c r="EG42" s="22"/>
      <c r="EH42" s="22"/>
      <c r="EI42" s="22"/>
      <c r="EJ42" s="23">
        <v>9.82</v>
      </c>
      <c r="EK42" s="23">
        <v>8.6940000000000008</v>
      </c>
      <c r="EL42" s="23">
        <v>8.26</v>
      </c>
      <c r="EM42" s="22"/>
      <c r="EN42" s="22"/>
      <c r="EO42" s="22"/>
      <c r="EP42" s="22"/>
      <c r="EQ42" s="22"/>
      <c r="ER42" s="22"/>
      <c r="ES42" s="22"/>
      <c r="ET42" s="22"/>
      <c r="EU42" s="22"/>
      <c r="EV42" s="23">
        <v>20.827999999999999</v>
      </c>
      <c r="EW42" s="23">
        <v>24.036000000000001</v>
      </c>
      <c r="EX42" s="23">
        <v>29.457000000000001</v>
      </c>
      <c r="EY42" s="22"/>
      <c r="EZ42" s="22"/>
      <c r="FA42" s="22"/>
      <c r="FB42" s="22"/>
      <c r="FC42" s="22"/>
      <c r="FD42" s="22"/>
      <c r="FE42" s="22"/>
      <c r="FF42" s="22"/>
      <c r="FG42" s="22"/>
      <c r="FH42" s="21">
        <v>4659.1291098389802</v>
      </c>
      <c r="FI42" s="21">
        <v>1155.4128028452401</v>
      </c>
      <c r="FJ42" s="21">
        <v>1788.4496395010499</v>
      </c>
      <c r="FK42" s="22"/>
      <c r="FL42" s="22"/>
      <c r="FM42" s="22"/>
      <c r="FN42" s="22"/>
      <c r="FO42" s="22"/>
      <c r="FP42" s="22"/>
      <c r="FQ42" s="22"/>
      <c r="FR42" s="22"/>
    </row>
    <row r="43" spans="1:174" ht="19.350000000000001" customHeight="1" x14ac:dyDescent="0.25">
      <c r="A43" s="24">
        <f t="shared" si="0"/>
        <v>42</v>
      </c>
      <c r="B43" s="25" t="s">
        <v>33</v>
      </c>
      <c r="C43" s="26" t="s">
        <v>147</v>
      </c>
      <c r="D43" s="26" t="s">
        <v>148</v>
      </c>
      <c r="E43" s="33" t="s">
        <v>104</v>
      </c>
      <c r="F43" s="33" t="s">
        <v>60</v>
      </c>
      <c r="G43" s="27"/>
      <c r="H43" s="28">
        <v>164056.61468021601</v>
      </c>
      <c r="I43" s="28">
        <v>151959.42788720099</v>
      </c>
      <c r="J43" s="28">
        <v>128845.270350575</v>
      </c>
      <c r="K43" s="28">
        <v>58896.070398855998</v>
      </c>
      <c r="L43" s="28">
        <v>56753.796160966202</v>
      </c>
      <c r="M43" s="28">
        <v>77839.649599045501</v>
      </c>
      <c r="N43" s="28">
        <v>57097.816139459603</v>
      </c>
      <c r="O43" s="28">
        <v>50730.516878515497</v>
      </c>
      <c r="P43" s="28">
        <v>37146.839591301999</v>
      </c>
      <c r="Q43" s="28">
        <v>38628.034561779401</v>
      </c>
      <c r="R43" s="28">
        <v>32404.764387756601</v>
      </c>
      <c r="S43" s="27"/>
      <c r="T43" s="28">
        <v>153060.20526047799</v>
      </c>
      <c r="U43" s="28">
        <v>136603.495633602</v>
      </c>
      <c r="V43" s="28">
        <v>115568.80205869699</v>
      </c>
      <c r="W43" s="28">
        <v>48827.486781682797</v>
      </c>
      <c r="X43" s="28">
        <v>47258.370306808501</v>
      </c>
      <c r="Y43" s="28">
        <v>65683.287316933303</v>
      </c>
      <c r="Z43" s="28">
        <v>47281.787380576097</v>
      </c>
      <c r="AA43" s="28">
        <v>42185.149794817</v>
      </c>
      <c r="AB43" s="28">
        <v>29656.963090226101</v>
      </c>
      <c r="AC43" s="28">
        <v>31519.982368778401</v>
      </c>
      <c r="AD43" s="28">
        <v>25992.5783775747</v>
      </c>
      <c r="AE43" s="27"/>
      <c r="AF43" s="29">
        <v>-3.5649999999999999</v>
      </c>
      <c r="AG43" s="29">
        <v>0.62</v>
      </c>
      <c r="AH43" s="29">
        <v>-0.91600000000000004</v>
      </c>
      <c r="AI43" s="29">
        <v>1.21</v>
      </c>
      <c r="AJ43" s="29">
        <v>0.123</v>
      </c>
      <c r="AK43" s="29">
        <v>1.2030000000000001</v>
      </c>
      <c r="AL43" s="29">
        <v>1.6579999999999999</v>
      </c>
      <c r="AM43" s="29">
        <v>2.17</v>
      </c>
      <c r="AN43" s="29">
        <v>2.4039999999999999</v>
      </c>
      <c r="AO43" s="29">
        <v>2.3940000000000001</v>
      </c>
      <c r="AP43" s="29">
        <v>1.837</v>
      </c>
      <c r="AQ43" s="27"/>
      <c r="AR43" s="29">
        <v>-50.026000000000003</v>
      </c>
      <c r="AS43" s="29">
        <v>6.8330000000000002</v>
      </c>
      <c r="AT43" s="29">
        <v>-8.2970000000000006</v>
      </c>
      <c r="AU43" s="29">
        <v>7.641</v>
      </c>
      <c r="AV43" s="29">
        <v>0.84699999999999998</v>
      </c>
      <c r="AW43" s="29">
        <v>8.266</v>
      </c>
      <c r="AX43" s="29">
        <v>10.587999999999999</v>
      </c>
      <c r="AY43" s="29">
        <v>13.071</v>
      </c>
      <c r="AZ43" s="29">
        <v>14.442</v>
      </c>
      <c r="BA43" s="29">
        <v>14.866</v>
      </c>
      <c r="BB43" s="29">
        <v>11.375</v>
      </c>
      <c r="BC43" s="27"/>
      <c r="BD43" s="29">
        <v>53.43</v>
      </c>
      <c r="BE43" s="29">
        <v>51.329000000000001</v>
      </c>
      <c r="BF43" s="29">
        <v>46.061</v>
      </c>
      <c r="BG43" s="29">
        <v>61.573999999999998</v>
      </c>
      <c r="BH43" s="29">
        <v>52.301000000000002</v>
      </c>
      <c r="BI43" s="29">
        <v>47.253</v>
      </c>
      <c r="BJ43" s="29">
        <v>60.884999999999998</v>
      </c>
      <c r="BK43" s="29">
        <v>50.293999999999997</v>
      </c>
      <c r="BL43" s="29">
        <v>60.912999999999997</v>
      </c>
      <c r="BM43" s="29">
        <v>49.140999999999998</v>
      </c>
      <c r="BN43" s="29">
        <v>41.177</v>
      </c>
      <c r="BO43" s="27"/>
      <c r="BP43" s="29">
        <v>35.389000000000003</v>
      </c>
      <c r="BQ43" s="29">
        <v>40.470999999999997</v>
      </c>
      <c r="BR43" s="29">
        <v>38.765000000000001</v>
      </c>
      <c r="BS43" s="29">
        <v>20.526</v>
      </c>
      <c r="BT43" s="29">
        <v>32.58</v>
      </c>
      <c r="BU43" s="29">
        <v>34.597999999999999</v>
      </c>
      <c r="BV43" s="29">
        <v>40.646999999999998</v>
      </c>
      <c r="BW43" s="29">
        <v>57.164000000000001</v>
      </c>
      <c r="BX43" s="29">
        <v>45.003999999999998</v>
      </c>
      <c r="BY43" s="29">
        <v>58.914999999999999</v>
      </c>
      <c r="BZ43" s="29">
        <v>69.510000000000005</v>
      </c>
      <c r="CA43" s="27"/>
      <c r="CB43" s="29">
        <v>5.1189999999999998</v>
      </c>
      <c r="CC43" s="29">
        <v>9.3160000000000007</v>
      </c>
      <c r="CD43" s="29">
        <v>8.7639999999999993</v>
      </c>
      <c r="CE43" s="29">
        <v>16.338999999999999</v>
      </c>
      <c r="CF43" s="29">
        <v>15.324999999999999</v>
      </c>
      <c r="CG43" s="29">
        <v>13.738</v>
      </c>
      <c r="CH43" s="29">
        <v>15.571</v>
      </c>
      <c r="CI43" s="29">
        <v>15.763</v>
      </c>
      <c r="CJ43" s="29">
        <v>17.670999999999999</v>
      </c>
      <c r="CK43" s="29">
        <v>15.651</v>
      </c>
      <c r="CL43" s="29">
        <v>16.637</v>
      </c>
      <c r="CM43" s="27"/>
      <c r="CN43" s="29">
        <v>4.6929999999999996</v>
      </c>
      <c r="CO43" s="29">
        <v>3.3250000000000002</v>
      </c>
      <c r="CP43" s="29">
        <v>10.209</v>
      </c>
      <c r="CQ43" s="29">
        <v>2.403</v>
      </c>
      <c r="CR43" s="29">
        <v>1.516</v>
      </c>
      <c r="CS43" s="27"/>
      <c r="CT43" s="27"/>
      <c r="CU43" s="29">
        <v>3.968</v>
      </c>
      <c r="CV43" s="29">
        <v>4.0149999999999997</v>
      </c>
      <c r="CW43" s="29">
        <v>9.0830000000000002</v>
      </c>
      <c r="CX43" s="29">
        <v>10.683</v>
      </c>
      <c r="CY43" s="27"/>
      <c r="CZ43" s="29">
        <v>2.9809999999999999</v>
      </c>
      <c r="DA43" s="29">
        <v>3.8889999999999998</v>
      </c>
      <c r="DB43" s="29">
        <v>4.4960000000000004</v>
      </c>
      <c r="DC43" s="27"/>
      <c r="DD43" s="29">
        <v>6.2850000000000001</v>
      </c>
      <c r="DE43" s="29">
        <v>5.3810000000000002</v>
      </c>
      <c r="DF43" s="29">
        <v>6.0250000000000004</v>
      </c>
      <c r="DG43" s="29">
        <v>6.5490000000000004</v>
      </c>
      <c r="DH43" s="29">
        <v>6.0549999999999997</v>
      </c>
      <c r="DI43" s="29">
        <v>5.85</v>
      </c>
      <c r="DJ43" s="29">
        <v>6.7309999999999999</v>
      </c>
      <c r="DK43" s="27"/>
      <c r="DL43" s="29">
        <v>45.322000000000003</v>
      </c>
      <c r="DM43" s="29">
        <v>5.0999999999999997E-2</v>
      </c>
      <c r="DN43" s="29">
        <v>25.481999999999999</v>
      </c>
      <c r="DO43" s="27"/>
      <c r="DP43" s="29">
        <v>37.722000000000001</v>
      </c>
      <c r="DQ43" s="29">
        <v>-0.26400000000000001</v>
      </c>
      <c r="DR43" s="29">
        <v>16.713000000000001</v>
      </c>
      <c r="DS43" s="29">
        <v>1.649</v>
      </c>
      <c r="DT43" s="29">
        <v>3.0129999999999999</v>
      </c>
      <c r="DU43" s="29">
        <v>17.413</v>
      </c>
      <c r="DV43" s="29">
        <v>29.01</v>
      </c>
      <c r="DW43" s="27"/>
      <c r="DX43" s="29">
        <v>9.5820000000000007</v>
      </c>
      <c r="DY43" s="29">
        <v>18.149999999999999</v>
      </c>
      <c r="DZ43" s="29">
        <v>19.027999999999999</v>
      </c>
      <c r="EA43" s="29">
        <v>26.535</v>
      </c>
      <c r="EB43" s="29">
        <v>29.302</v>
      </c>
      <c r="EC43" s="29">
        <v>29.071999999999999</v>
      </c>
      <c r="ED43" s="29">
        <v>25.574999999999999</v>
      </c>
      <c r="EE43" s="29">
        <v>31.341999999999999</v>
      </c>
      <c r="EF43" s="29">
        <v>29.01</v>
      </c>
      <c r="EG43" s="29">
        <v>31.847999999999999</v>
      </c>
      <c r="EH43" s="29">
        <v>40.402999999999999</v>
      </c>
      <c r="EI43" s="27"/>
      <c r="EJ43" s="29">
        <v>2.5379999999999998</v>
      </c>
      <c r="EK43" s="29">
        <v>3.3570000000000002</v>
      </c>
      <c r="EL43" s="29">
        <v>3.98</v>
      </c>
      <c r="EM43" s="27"/>
      <c r="EN43" s="29">
        <v>5.8220000000000001</v>
      </c>
      <c r="EO43" s="29">
        <v>5.14</v>
      </c>
      <c r="EP43" s="29">
        <v>5.5960000000000001</v>
      </c>
      <c r="EQ43" s="29">
        <v>5.9290000000000003</v>
      </c>
      <c r="ER43" s="29">
        <v>5.48</v>
      </c>
      <c r="ES43" s="29">
        <v>5.2590000000000003</v>
      </c>
      <c r="ET43" s="29">
        <v>5.9989999999999997</v>
      </c>
      <c r="EU43" s="27"/>
      <c r="EV43" s="29">
        <v>35.389000000000003</v>
      </c>
      <c r="EW43" s="29">
        <v>40.470999999999997</v>
      </c>
      <c r="EX43" s="29">
        <v>38.765000000000001</v>
      </c>
      <c r="EY43" s="29">
        <v>20.526</v>
      </c>
      <c r="EZ43" s="29">
        <v>32.58</v>
      </c>
      <c r="FA43" s="29">
        <v>34.597999999999999</v>
      </c>
      <c r="FB43" s="29">
        <v>40.646999999999998</v>
      </c>
      <c r="FC43" s="29">
        <v>57.164000000000001</v>
      </c>
      <c r="FD43" s="29">
        <v>45.003999999999998</v>
      </c>
      <c r="FE43" s="29">
        <v>58.914999999999999</v>
      </c>
      <c r="FF43" s="29">
        <v>69.510000000000005</v>
      </c>
      <c r="FG43" s="27"/>
      <c r="FH43" s="28">
        <v>1808.1227289512799</v>
      </c>
      <c r="FI43" s="28">
        <v>2.3510575294494598</v>
      </c>
      <c r="FJ43" s="28">
        <v>933.72419476509106</v>
      </c>
      <c r="FK43" s="27"/>
      <c r="FL43" s="28">
        <v>1312.55378387868</v>
      </c>
      <c r="FM43" s="28">
        <v>-9.5731951296329498</v>
      </c>
      <c r="FN43" s="28">
        <v>514.43368569016502</v>
      </c>
      <c r="FO43" s="28">
        <v>44.219234585762003</v>
      </c>
      <c r="FP43" s="28">
        <v>62.060084939002998</v>
      </c>
      <c r="FQ43" s="28">
        <v>327.03344346955402</v>
      </c>
      <c r="FR43" s="28">
        <v>539.75503444671597</v>
      </c>
    </row>
    <row r="44" spans="1:174" ht="35.1" customHeight="1" x14ac:dyDescent="0.25">
      <c r="A44" s="24">
        <f t="shared" si="0"/>
        <v>43</v>
      </c>
      <c r="B44" s="25" t="s">
        <v>34</v>
      </c>
      <c r="C44" s="26" t="s">
        <v>102</v>
      </c>
      <c r="D44" s="26" t="s">
        <v>103</v>
      </c>
      <c r="E44" s="33" t="s">
        <v>123</v>
      </c>
      <c r="F44" s="33" t="s">
        <v>35</v>
      </c>
      <c r="G44" s="28">
        <v>146790.626861155</v>
      </c>
      <c r="H44" s="28">
        <v>292522.05778658402</v>
      </c>
      <c r="I44" s="28">
        <v>396558.28980505501</v>
      </c>
      <c r="J44" s="28">
        <v>659411.01559549605</v>
      </c>
      <c r="K44" s="28">
        <v>862745.593929291</v>
      </c>
      <c r="L44" s="28">
        <v>834254.66841310298</v>
      </c>
      <c r="M44" s="28">
        <v>996343.20074319805</v>
      </c>
      <c r="N44" s="28">
        <v>924351.444876194</v>
      </c>
      <c r="O44" s="28">
        <v>1286300.6886273599</v>
      </c>
      <c r="P44" s="27"/>
      <c r="Q44" s="27"/>
      <c r="R44" s="27"/>
      <c r="S44" s="27"/>
      <c r="T44" s="27"/>
      <c r="U44" s="27"/>
      <c r="V44" s="27"/>
      <c r="W44" s="27"/>
      <c r="X44" s="27"/>
      <c r="Y44" s="27"/>
      <c r="Z44" s="27"/>
      <c r="AA44" s="27"/>
      <c r="AB44" s="27"/>
      <c r="AC44" s="27"/>
      <c r="AD44" s="27"/>
      <c r="AE44" s="29">
        <v>0.63900000000000001</v>
      </c>
      <c r="AF44" s="29">
        <v>-1.2969999999999999</v>
      </c>
      <c r="AG44" s="29">
        <v>-0.89400000000000002</v>
      </c>
      <c r="AH44" s="29">
        <v>1.2290000000000001</v>
      </c>
      <c r="AI44" s="29">
        <v>-0.82899999999999996</v>
      </c>
      <c r="AJ44" s="29">
        <v>0.77</v>
      </c>
      <c r="AK44" s="29">
        <v>0.51800000000000002</v>
      </c>
      <c r="AL44" s="29">
        <v>2.294</v>
      </c>
      <c r="AM44" s="29">
        <v>0.82499999999999996</v>
      </c>
      <c r="AN44" s="27"/>
      <c r="AO44" s="27"/>
      <c r="AP44" s="27"/>
      <c r="AQ44" s="29">
        <v>2.9830000000000001</v>
      </c>
      <c r="AR44" s="29">
        <v>-7.6109999999999998</v>
      </c>
      <c r="AS44" s="29">
        <v>-7.1109999999999998</v>
      </c>
      <c r="AT44" s="29">
        <v>14.679</v>
      </c>
      <c r="AU44" s="29">
        <v>-11.031000000000001</v>
      </c>
      <c r="AV44" s="29">
        <v>10.167</v>
      </c>
      <c r="AW44" s="29">
        <v>7.1509999999999998</v>
      </c>
      <c r="AX44" s="29">
        <v>41.915999999999997</v>
      </c>
      <c r="AY44" s="29">
        <v>20.751999999999999</v>
      </c>
      <c r="AZ44" s="27"/>
      <c r="BA44" s="27"/>
      <c r="BB44" s="27"/>
      <c r="BC44" s="29">
        <v>77.406999999999996</v>
      </c>
      <c r="BD44" s="29">
        <v>60.970999999999997</v>
      </c>
      <c r="BE44" s="29">
        <v>62.021000000000001</v>
      </c>
      <c r="BF44" s="29">
        <v>68.935000000000002</v>
      </c>
      <c r="BG44" s="29">
        <v>71.316000000000003</v>
      </c>
      <c r="BH44" s="29">
        <v>70.974000000000004</v>
      </c>
      <c r="BI44" s="29">
        <v>82.022999999999996</v>
      </c>
      <c r="BJ44" s="29">
        <v>92.819000000000003</v>
      </c>
      <c r="BK44" s="29">
        <v>90.590999999999994</v>
      </c>
      <c r="BL44" s="27"/>
      <c r="BM44" s="27"/>
      <c r="BN44" s="27"/>
      <c r="BO44" s="27"/>
      <c r="BP44" s="27"/>
      <c r="BQ44" s="27"/>
      <c r="BR44" s="27"/>
      <c r="BS44" s="27"/>
      <c r="BT44" s="27"/>
      <c r="BU44" s="27"/>
      <c r="BV44" s="27"/>
      <c r="BW44" s="27"/>
      <c r="BX44" s="27"/>
      <c r="BY44" s="27"/>
      <c r="BZ44" s="27"/>
      <c r="CA44" s="29">
        <v>28.184000000000001</v>
      </c>
      <c r="CB44" s="29">
        <v>17.248999999999999</v>
      </c>
      <c r="CC44" s="29">
        <v>16.866</v>
      </c>
      <c r="CD44" s="29">
        <v>10.266</v>
      </c>
      <c r="CE44" s="29">
        <v>6.9329999999999998</v>
      </c>
      <c r="CF44" s="29">
        <v>8.1050000000000004</v>
      </c>
      <c r="CG44" s="29">
        <v>7.0919999999999996</v>
      </c>
      <c r="CH44" s="29">
        <v>7.4009999999999998</v>
      </c>
      <c r="CI44" s="29">
        <v>3.9769999999999999</v>
      </c>
      <c r="CJ44" s="27"/>
      <c r="CK44" s="27"/>
      <c r="CL44" s="27"/>
      <c r="CM44" s="29">
        <v>2.4420000000000002</v>
      </c>
      <c r="CN44" s="29">
        <v>2.823</v>
      </c>
      <c r="CO44" s="29">
        <v>1.6830000000000001</v>
      </c>
      <c r="CP44" s="29">
        <v>1.1639999999999999</v>
      </c>
      <c r="CQ44" s="29">
        <v>0.67800000000000005</v>
      </c>
      <c r="CR44" s="29">
        <v>0.54800000000000004</v>
      </c>
      <c r="CS44" s="29">
        <v>0.61099999999999999</v>
      </c>
      <c r="CT44" s="29">
        <v>0.36099999999999999</v>
      </c>
      <c r="CU44" s="29">
        <v>0.27700000000000002</v>
      </c>
      <c r="CV44" s="27"/>
      <c r="CW44" s="27"/>
      <c r="CX44" s="27"/>
      <c r="CY44" s="29">
        <v>1.853</v>
      </c>
      <c r="CZ44" s="29">
        <v>1.472</v>
      </c>
      <c r="DA44" s="29">
        <v>1.0640000000000001</v>
      </c>
      <c r="DB44" s="29">
        <v>1.5289999999999999</v>
      </c>
      <c r="DC44" s="29">
        <v>1.51</v>
      </c>
      <c r="DD44" s="29">
        <v>1.296</v>
      </c>
      <c r="DE44" s="29">
        <v>1.4119999999999999</v>
      </c>
      <c r="DF44" s="29">
        <v>0.73399999999999999</v>
      </c>
      <c r="DG44" s="29">
        <v>0.75800000000000001</v>
      </c>
      <c r="DH44" s="27"/>
      <c r="DI44" s="27"/>
      <c r="DJ44" s="27"/>
      <c r="DK44" s="29">
        <v>-8.7100000000000009</v>
      </c>
      <c r="DL44" s="29">
        <v>41.692</v>
      </c>
      <c r="DM44" s="29">
        <v>22.283999999999999</v>
      </c>
      <c r="DN44" s="29">
        <v>11.012</v>
      </c>
      <c r="DO44" s="29">
        <v>7.44</v>
      </c>
      <c r="DP44" s="29">
        <v>2.375</v>
      </c>
      <c r="DQ44" s="29">
        <v>15.262</v>
      </c>
      <c r="DR44" s="29">
        <v>1.524</v>
      </c>
      <c r="DS44" s="29">
        <v>8.9109999999999996</v>
      </c>
      <c r="DT44" s="27"/>
      <c r="DU44" s="27"/>
      <c r="DV44" s="27"/>
      <c r="DW44" s="29">
        <v>36.409999999999997</v>
      </c>
      <c r="DX44" s="29">
        <v>28.291</v>
      </c>
      <c r="DY44" s="29">
        <v>27.193999999999999</v>
      </c>
      <c r="DZ44" s="29">
        <v>14.891999999999999</v>
      </c>
      <c r="EA44" s="29">
        <v>9.7219999999999995</v>
      </c>
      <c r="EB44" s="29">
        <v>11.419</v>
      </c>
      <c r="EC44" s="29">
        <v>8.6460000000000008</v>
      </c>
      <c r="ED44" s="29">
        <v>7.9729999999999999</v>
      </c>
      <c r="EE44" s="29">
        <v>4.3899999999999997</v>
      </c>
      <c r="EF44" s="27"/>
      <c r="EG44" s="27"/>
      <c r="EH44" s="27"/>
      <c r="EI44" s="29">
        <v>1.5980000000000001</v>
      </c>
      <c r="EJ44" s="29">
        <v>1.2969999999999999</v>
      </c>
      <c r="EK44" s="29">
        <v>0.92800000000000005</v>
      </c>
      <c r="EL44" s="29">
        <v>1.339</v>
      </c>
      <c r="EM44" s="29">
        <v>1.39</v>
      </c>
      <c r="EN44" s="29">
        <v>1.1759999999999999</v>
      </c>
      <c r="EO44" s="29">
        <v>1.2809999999999999</v>
      </c>
      <c r="EP44" s="29">
        <v>0.69199999999999995</v>
      </c>
      <c r="EQ44" s="29">
        <v>0.70799999999999996</v>
      </c>
      <c r="ER44" s="27"/>
      <c r="ES44" s="27"/>
      <c r="ET44" s="27"/>
      <c r="EU44" s="27"/>
      <c r="EV44" s="27"/>
      <c r="EW44" s="27"/>
      <c r="EX44" s="27"/>
      <c r="EY44" s="27"/>
      <c r="EZ44" s="27"/>
      <c r="FA44" s="27"/>
      <c r="FB44" s="27"/>
      <c r="FC44" s="27"/>
      <c r="FD44" s="27"/>
      <c r="FE44" s="27"/>
      <c r="FF44" s="27"/>
      <c r="FG44" s="28">
        <v>-267.61289164423903</v>
      </c>
      <c r="FH44" s="28">
        <v>1682.35232234001</v>
      </c>
      <c r="FI44" s="28">
        <v>1173.64001274109</v>
      </c>
      <c r="FJ44" s="28">
        <v>1125.6544858217201</v>
      </c>
      <c r="FK44" s="28">
        <v>884.84058380126999</v>
      </c>
      <c r="FL44" s="28">
        <v>243.12220960855501</v>
      </c>
      <c r="FM44" s="28">
        <v>1884.669521451</v>
      </c>
      <c r="FN44" s="28">
        <v>111.57600879669199</v>
      </c>
      <c r="FO44" s="28">
        <v>812.03003525733902</v>
      </c>
      <c r="FP44" s="27"/>
      <c r="FQ44" s="27"/>
      <c r="FR44" s="27"/>
    </row>
    <row r="45" spans="1:174" ht="19.350000000000001" customHeight="1" x14ac:dyDescent="0.25">
      <c r="A45" s="24">
        <f t="shared" si="0"/>
        <v>44</v>
      </c>
      <c r="B45" s="20" t="s">
        <v>36</v>
      </c>
      <c r="C45" s="19" t="s">
        <v>142</v>
      </c>
      <c r="D45" s="19" t="s">
        <v>143</v>
      </c>
      <c r="E45" s="32" t="s">
        <v>115</v>
      </c>
      <c r="F45" s="32" t="s">
        <v>37</v>
      </c>
      <c r="G45" s="22"/>
      <c r="H45" s="21">
        <v>143829.78620529201</v>
      </c>
      <c r="I45" s="21">
        <v>120283.781290054</v>
      </c>
      <c r="J45" s="21">
        <v>132650.29177069699</v>
      </c>
      <c r="K45" s="22"/>
      <c r="L45" s="22"/>
      <c r="M45" s="22"/>
      <c r="N45" s="22"/>
      <c r="O45" s="22"/>
      <c r="P45" s="22"/>
      <c r="Q45" s="22"/>
      <c r="R45" s="22"/>
      <c r="S45" s="22"/>
      <c r="T45" s="21">
        <v>91170.212113857298</v>
      </c>
      <c r="U45" s="21">
        <v>76813.932180404707</v>
      </c>
      <c r="V45" s="21">
        <v>94788.980871438995</v>
      </c>
      <c r="W45" s="22"/>
      <c r="X45" s="22"/>
      <c r="Y45" s="22"/>
      <c r="Z45" s="22"/>
      <c r="AA45" s="22"/>
      <c r="AB45" s="22"/>
      <c r="AC45" s="22"/>
      <c r="AD45" s="22"/>
      <c r="AE45" s="22"/>
      <c r="AF45" s="23">
        <v>1.663</v>
      </c>
      <c r="AG45" s="23">
        <v>0.73299999999999998</v>
      </c>
      <c r="AH45" s="23">
        <v>3.4780000000000002</v>
      </c>
      <c r="AI45" s="22"/>
      <c r="AJ45" s="22"/>
      <c r="AK45" s="22"/>
      <c r="AL45" s="22"/>
      <c r="AM45" s="22"/>
      <c r="AN45" s="22"/>
      <c r="AO45" s="22"/>
      <c r="AP45" s="22"/>
      <c r="AQ45" s="22"/>
      <c r="AR45" s="23">
        <v>5.9379999999999997</v>
      </c>
      <c r="AS45" s="23">
        <v>4.0060000000000002</v>
      </c>
      <c r="AT45" s="23">
        <v>34.872</v>
      </c>
      <c r="AU45" s="22"/>
      <c r="AV45" s="22"/>
      <c r="AW45" s="22"/>
      <c r="AX45" s="22"/>
      <c r="AY45" s="22"/>
      <c r="AZ45" s="22"/>
      <c r="BA45" s="22"/>
      <c r="BB45" s="22"/>
      <c r="BC45" s="22"/>
      <c r="BD45" s="23">
        <v>50</v>
      </c>
      <c r="BE45" s="23">
        <v>55.978999999999999</v>
      </c>
      <c r="BF45" s="23">
        <v>53.606000000000002</v>
      </c>
      <c r="BG45" s="22"/>
      <c r="BH45" s="22"/>
      <c r="BI45" s="22"/>
      <c r="BJ45" s="22"/>
      <c r="BK45" s="22"/>
      <c r="BL45" s="22"/>
      <c r="BM45" s="22"/>
      <c r="BN45" s="22"/>
      <c r="BO45" s="22"/>
      <c r="BP45" s="23">
        <v>20.245000000000001</v>
      </c>
      <c r="BQ45" s="23">
        <v>27.792000000000002</v>
      </c>
      <c r="BR45" s="23">
        <v>10.88</v>
      </c>
      <c r="BS45" s="22"/>
      <c r="BT45" s="22"/>
      <c r="BU45" s="22"/>
      <c r="BV45" s="22"/>
      <c r="BW45" s="22"/>
      <c r="BX45" s="22"/>
      <c r="BY45" s="22"/>
      <c r="BZ45" s="22"/>
      <c r="CA45" s="22"/>
      <c r="CB45" s="23">
        <v>28.698</v>
      </c>
      <c r="CC45" s="23">
        <v>27.024000000000001</v>
      </c>
      <c r="CD45" s="23">
        <v>9.9740000000000002</v>
      </c>
      <c r="CE45" s="22"/>
      <c r="CF45" s="22"/>
      <c r="CG45" s="22"/>
      <c r="CH45" s="22"/>
      <c r="CI45" s="22"/>
      <c r="CJ45" s="22"/>
      <c r="CK45" s="22"/>
      <c r="CL45" s="22"/>
      <c r="CM45" s="22"/>
      <c r="CN45" s="23">
        <v>15.605</v>
      </c>
      <c r="CO45" s="23">
        <v>17.795000000000002</v>
      </c>
      <c r="CP45" s="23">
        <v>17.933</v>
      </c>
      <c r="CQ45" s="22"/>
      <c r="CR45" s="22"/>
      <c r="CS45" s="22"/>
      <c r="CT45" s="22"/>
      <c r="CU45" s="22"/>
      <c r="CV45" s="22"/>
      <c r="CW45" s="22"/>
      <c r="CX45" s="22"/>
      <c r="CY45" s="22"/>
      <c r="CZ45" s="23">
        <v>6.9020000000000001</v>
      </c>
      <c r="DA45" s="23">
        <v>8.0210000000000008</v>
      </c>
      <c r="DB45" s="23">
        <v>10.619</v>
      </c>
      <c r="DC45" s="22"/>
      <c r="DD45" s="22"/>
      <c r="DE45" s="22"/>
      <c r="DF45" s="22"/>
      <c r="DG45" s="22"/>
      <c r="DH45" s="22"/>
      <c r="DI45" s="22"/>
      <c r="DJ45" s="22"/>
      <c r="DK45" s="22"/>
      <c r="DL45" s="23">
        <v>26.984000000000002</v>
      </c>
      <c r="DM45" s="23">
        <v>28.8</v>
      </c>
      <c r="DN45" s="23">
        <v>22.286000000000001</v>
      </c>
      <c r="DO45" s="22"/>
      <c r="DP45" s="22"/>
      <c r="DQ45" s="22"/>
      <c r="DR45" s="22"/>
      <c r="DS45" s="22"/>
      <c r="DT45" s="22"/>
      <c r="DU45" s="22"/>
      <c r="DV45" s="22"/>
      <c r="DW45" s="22"/>
      <c r="DX45" s="23">
        <v>57.396000000000001</v>
      </c>
      <c r="DY45" s="23">
        <v>48.276000000000003</v>
      </c>
      <c r="DZ45" s="23">
        <v>18.606999999999999</v>
      </c>
      <c r="EA45" s="22"/>
      <c r="EB45" s="22"/>
      <c r="EC45" s="22"/>
      <c r="ED45" s="22"/>
      <c r="EE45" s="22"/>
      <c r="EF45" s="22"/>
      <c r="EG45" s="22"/>
      <c r="EH45" s="22"/>
      <c r="EI45" s="22"/>
      <c r="EJ45" s="23">
        <v>5.5149999999999997</v>
      </c>
      <c r="EK45" s="23">
        <v>6.5449999999999999</v>
      </c>
      <c r="EL45" s="23">
        <v>8.9510000000000005</v>
      </c>
      <c r="EM45" s="22"/>
      <c r="EN45" s="22"/>
      <c r="EO45" s="22"/>
      <c r="EP45" s="22"/>
      <c r="EQ45" s="22"/>
      <c r="ER45" s="22"/>
      <c r="ES45" s="22"/>
      <c r="ET45" s="22"/>
      <c r="EU45" s="22"/>
      <c r="EV45" s="23">
        <v>20.245000000000001</v>
      </c>
      <c r="EW45" s="23">
        <v>27.792000000000002</v>
      </c>
      <c r="EX45" s="23">
        <v>10.88</v>
      </c>
      <c r="EY45" s="22"/>
      <c r="EZ45" s="22"/>
      <c r="FA45" s="22"/>
      <c r="FB45" s="22"/>
      <c r="FC45" s="22"/>
      <c r="FD45" s="22"/>
      <c r="FE45" s="22"/>
      <c r="FF45" s="22"/>
      <c r="FG45" s="22"/>
      <c r="FH45" s="21">
        <v>1808.5106253624001</v>
      </c>
      <c r="FI45" s="21">
        <v>2321.8317031860402</v>
      </c>
      <c r="FJ45" s="21">
        <v>2646.2206542491899</v>
      </c>
      <c r="FK45" s="22"/>
      <c r="FL45" s="22"/>
      <c r="FM45" s="22"/>
      <c r="FN45" s="22"/>
      <c r="FO45" s="22"/>
      <c r="FP45" s="22"/>
      <c r="FQ45" s="22"/>
      <c r="FR45" s="22"/>
    </row>
    <row r="46" spans="1:174" ht="35.1" customHeight="1" x14ac:dyDescent="0.25">
      <c r="A46" s="24">
        <f t="shared" si="0"/>
        <v>45</v>
      </c>
      <c r="B46" s="20" t="s">
        <v>38</v>
      </c>
      <c r="C46" s="19" t="s">
        <v>39</v>
      </c>
      <c r="D46" s="19" t="s">
        <v>40</v>
      </c>
      <c r="E46" s="32" t="s">
        <v>115</v>
      </c>
      <c r="F46" s="32" t="s">
        <v>49</v>
      </c>
      <c r="G46" s="22"/>
      <c r="H46" s="21">
        <v>125925.51677227</v>
      </c>
      <c r="I46" s="21">
        <v>118971.03403955699</v>
      </c>
      <c r="J46" s="22"/>
      <c r="K46" s="21">
        <v>87211.344756185994</v>
      </c>
      <c r="L46" s="21">
        <v>86088.732066191704</v>
      </c>
      <c r="M46" s="21">
        <v>63896.003034897098</v>
      </c>
      <c r="N46" s="21">
        <v>43754.624089971199</v>
      </c>
      <c r="O46" s="22"/>
      <c r="P46" s="22"/>
      <c r="Q46" s="22"/>
      <c r="R46" s="22"/>
      <c r="S46" s="22"/>
      <c r="T46" s="21">
        <v>99988.9651447535</v>
      </c>
      <c r="U46" s="21">
        <v>90422.0686286688</v>
      </c>
      <c r="V46" s="22"/>
      <c r="W46" s="21">
        <v>72066.664384678006</v>
      </c>
      <c r="X46" s="21">
        <v>59079.487911239303</v>
      </c>
      <c r="Y46" s="21">
        <v>44406.4021091908</v>
      </c>
      <c r="Z46" s="21">
        <v>31351.2621100992</v>
      </c>
      <c r="AA46" s="22"/>
      <c r="AB46" s="22"/>
      <c r="AC46" s="22"/>
      <c r="AD46" s="22"/>
      <c r="AE46" s="22"/>
      <c r="AF46" s="23">
        <v>0.317</v>
      </c>
      <c r="AG46" s="23">
        <v>-2.222</v>
      </c>
      <c r="AH46" s="22"/>
      <c r="AI46" s="23">
        <v>9.6000000000000002E-2</v>
      </c>
      <c r="AJ46" s="23">
        <v>0.54600000000000004</v>
      </c>
      <c r="AK46" s="23">
        <v>-1.331</v>
      </c>
      <c r="AL46" s="23">
        <v>-3.157</v>
      </c>
      <c r="AM46" s="22"/>
      <c r="AN46" s="22"/>
      <c r="AO46" s="22"/>
      <c r="AP46" s="22"/>
      <c r="AQ46" s="22"/>
      <c r="AR46" s="23">
        <v>4.7460000000000004</v>
      </c>
      <c r="AS46" s="23">
        <v>-28.706</v>
      </c>
      <c r="AT46" s="22"/>
      <c r="AU46" s="23">
        <v>1.002</v>
      </c>
      <c r="AV46" s="23">
        <v>5.4050000000000002</v>
      </c>
      <c r="AW46" s="23">
        <v>-8.6929999999999996</v>
      </c>
      <c r="AX46" s="23">
        <v>-15.526999999999999</v>
      </c>
      <c r="AY46" s="22"/>
      <c r="AZ46" s="22"/>
      <c r="BA46" s="22"/>
      <c r="BB46" s="22"/>
      <c r="BC46" s="22"/>
      <c r="BD46" s="23">
        <v>24.3</v>
      </c>
      <c r="BE46" s="23">
        <v>22.550999999999998</v>
      </c>
      <c r="BF46" s="22"/>
      <c r="BG46" s="23">
        <v>22.913</v>
      </c>
      <c r="BH46" s="23">
        <v>21.835999999999999</v>
      </c>
      <c r="BI46" s="23">
        <v>19.84</v>
      </c>
      <c r="BJ46" s="23">
        <v>15.656000000000001</v>
      </c>
      <c r="BK46" s="22"/>
      <c r="BL46" s="22"/>
      <c r="BM46" s="22"/>
      <c r="BN46" s="22"/>
      <c r="BO46" s="22"/>
      <c r="BP46" s="23">
        <v>66.171000000000006</v>
      </c>
      <c r="BQ46" s="23">
        <v>68.165999999999997</v>
      </c>
      <c r="BR46" s="22"/>
      <c r="BS46" s="23">
        <v>63.529000000000003</v>
      </c>
      <c r="BT46" s="23">
        <v>85.754000000000005</v>
      </c>
      <c r="BU46" s="23">
        <v>84.683000000000007</v>
      </c>
      <c r="BV46" s="23">
        <v>77.924000000000007</v>
      </c>
      <c r="BW46" s="22"/>
      <c r="BX46" s="22"/>
      <c r="BY46" s="22"/>
      <c r="BZ46" s="22"/>
      <c r="CA46" s="22"/>
      <c r="CB46" s="23">
        <v>7.4569999999999999</v>
      </c>
      <c r="CC46" s="23">
        <v>5.8360000000000003</v>
      </c>
      <c r="CD46" s="22"/>
      <c r="CE46" s="23">
        <v>10.407999999999999</v>
      </c>
      <c r="CF46" s="23">
        <v>8.702</v>
      </c>
      <c r="CG46" s="23">
        <v>12.035</v>
      </c>
      <c r="CH46" s="23">
        <v>20.335000000000001</v>
      </c>
      <c r="CI46" s="22"/>
      <c r="CJ46" s="22"/>
      <c r="CK46" s="22"/>
      <c r="CL46" s="22"/>
      <c r="CM46" s="22"/>
      <c r="CN46" s="22"/>
      <c r="CO46" s="22"/>
      <c r="CP46" s="22"/>
      <c r="CQ46" s="23">
        <v>20.6</v>
      </c>
      <c r="CR46" s="23">
        <v>15.641</v>
      </c>
      <c r="CS46" s="23">
        <v>11.662000000000001</v>
      </c>
      <c r="CT46" s="23">
        <v>16.114000000000001</v>
      </c>
      <c r="CU46" s="22"/>
      <c r="CV46" s="22"/>
      <c r="CW46" s="22"/>
      <c r="CX46" s="22"/>
      <c r="CY46" s="22"/>
      <c r="CZ46" s="23">
        <v>9.093</v>
      </c>
      <c r="DA46" s="23">
        <v>10.736000000000001</v>
      </c>
      <c r="DB46" s="22"/>
      <c r="DC46" s="23">
        <v>10.865</v>
      </c>
      <c r="DD46" s="23">
        <v>12.117000000000001</v>
      </c>
      <c r="DE46" s="23">
        <v>10.422000000000001</v>
      </c>
      <c r="DF46" s="23">
        <v>9.4730000000000008</v>
      </c>
      <c r="DG46" s="22"/>
      <c r="DH46" s="22"/>
      <c r="DI46" s="22"/>
      <c r="DJ46" s="22"/>
      <c r="DK46" s="22"/>
      <c r="DL46" s="23">
        <v>3.0670000000000002</v>
      </c>
      <c r="DM46" s="23">
        <v>44.11</v>
      </c>
      <c r="DN46" s="22"/>
      <c r="DO46" s="23">
        <v>22.510999999999999</v>
      </c>
      <c r="DP46" s="23">
        <v>45.238999999999997</v>
      </c>
      <c r="DQ46" s="23">
        <v>44.344000000000001</v>
      </c>
      <c r="DR46" s="23">
        <v>153.18899999999999</v>
      </c>
      <c r="DS46" s="22"/>
      <c r="DT46" s="22"/>
      <c r="DU46" s="22"/>
      <c r="DV46" s="22"/>
      <c r="DW46" s="22"/>
      <c r="DX46" s="23">
        <v>30.687000000000001</v>
      </c>
      <c r="DY46" s="23">
        <v>25.88</v>
      </c>
      <c r="DZ46" s="22"/>
      <c r="EA46" s="23">
        <v>45.421999999999997</v>
      </c>
      <c r="EB46" s="23">
        <v>39.85</v>
      </c>
      <c r="EC46" s="23">
        <v>60.658999999999999</v>
      </c>
      <c r="ED46" s="23">
        <v>129.88200000000001</v>
      </c>
      <c r="EE46" s="22"/>
      <c r="EF46" s="22"/>
      <c r="EG46" s="22"/>
      <c r="EH46" s="22"/>
      <c r="EI46" s="22"/>
      <c r="EJ46" s="23">
        <v>2.6080000000000001</v>
      </c>
      <c r="EK46" s="23">
        <v>3.149</v>
      </c>
      <c r="EL46" s="22"/>
      <c r="EM46" s="23">
        <v>3.3660000000000001</v>
      </c>
      <c r="EN46" s="23">
        <v>3.92</v>
      </c>
      <c r="EO46" s="23">
        <v>3.6989999999999998</v>
      </c>
      <c r="EP46" s="23">
        <v>3.5529999999999999</v>
      </c>
      <c r="EQ46" s="22"/>
      <c r="ER46" s="22"/>
      <c r="ES46" s="22"/>
      <c r="ET46" s="22"/>
      <c r="EU46" s="22"/>
      <c r="EV46" s="23">
        <v>66.171000000000006</v>
      </c>
      <c r="EW46" s="23">
        <v>68.165999999999997</v>
      </c>
      <c r="EX46" s="22"/>
      <c r="EY46" s="23">
        <v>63.529000000000003</v>
      </c>
      <c r="EZ46" s="23">
        <v>85.754000000000005</v>
      </c>
      <c r="FA46" s="23">
        <v>84.683000000000007</v>
      </c>
      <c r="FB46" s="23">
        <v>77.924000000000007</v>
      </c>
      <c r="FC46" s="22"/>
      <c r="FD46" s="22"/>
      <c r="FE46" s="22"/>
      <c r="FF46" s="22"/>
      <c r="FG46" s="22"/>
      <c r="FH46" s="21">
        <v>97.931034117937102</v>
      </c>
      <c r="FI46" s="21">
        <v>1415.1724085211799</v>
      </c>
      <c r="FJ46" s="22"/>
      <c r="FK46" s="21">
        <v>625.53189508616902</v>
      </c>
      <c r="FL46" s="21">
        <v>1318.5565875843199</v>
      </c>
      <c r="FM46" s="21">
        <v>865.60004111379396</v>
      </c>
      <c r="FN46" s="21">
        <v>2381.5127270296198</v>
      </c>
      <c r="FO46" s="22"/>
      <c r="FP46" s="22"/>
      <c r="FQ46" s="22"/>
      <c r="FR46" s="22"/>
    </row>
    <row r="47" spans="1:174" ht="35.1" customHeight="1" x14ac:dyDescent="0.25">
      <c r="A47" s="24">
        <f t="shared" si="0"/>
        <v>46</v>
      </c>
      <c r="B47" s="25" t="s">
        <v>41</v>
      </c>
      <c r="C47" s="26" t="s">
        <v>142</v>
      </c>
      <c r="D47" s="26" t="s">
        <v>143</v>
      </c>
      <c r="E47" s="33" t="s">
        <v>115</v>
      </c>
      <c r="F47" s="33" t="s">
        <v>66</v>
      </c>
      <c r="G47" s="27"/>
      <c r="H47" s="28">
        <v>95034.041873455004</v>
      </c>
      <c r="I47" s="28">
        <v>61755.563678741499</v>
      </c>
      <c r="J47" s="28">
        <v>46576.1975872517</v>
      </c>
      <c r="K47" s="28">
        <v>17786.550309181199</v>
      </c>
      <c r="L47" s="28">
        <v>11507.289130926099</v>
      </c>
      <c r="M47" s="28">
        <v>10789.690117120699</v>
      </c>
      <c r="N47" s="27"/>
      <c r="O47" s="27"/>
      <c r="P47" s="27"/>
      <c r="Q47" s="27"/>
      <c r="R47" s="27"/>
      <c r="S47" s="27"/>
      <c r="T47" s="28">
        <v>57081.382570445501</v>
      </c>
      <c r="U47" s="28">
        <v>39403.418862819701</v>
      </c>
      <c r="V47" s="28">
        <v>30996.064596772201</v>
      </c>
      <c r="W47" s="28">
        <v>14221.0631712675</v>
      </c>
      <c r="X47" s="28">
        <v>4168.5198118686703</v>
      </c>
      <c r="Y47" s="27"/>
      <c r="Z47" s="27"/>
      <c r="AA47" s="27"/>
      <c r="AB47" s="27"/>
      <c r="AC47" s="27"/>
      <c r="AD47" s="27"/>
      <c r="AE47" s="27"/>
      <c r="AF47" s="29">
        <v>2.4260000000000002</v>
      </c>
      <c r="AG47" s="29">
        <v>1.1890000000000001</v>
      </c>
      <c r="AH47" s="29">
        <v>-7.7249999999999996</v>
      </c>
      <c r="AI47" s="29">
        <v>-22.018999999999998</v>
      </c>
      <c r="AJ47" s="29">
        <v>-13.529</v>
      </c>
      <c r="AK47" s="29">
        <v>7.3760000000000003</v>
      </c>
      <c r="AL47" s="27"/>
      <c r="AM47" s="27"/>
      <c r="AN47" s="27"/>
      <c r="AO47" s="27"/>
      <c r="AP47" s="27"/>
      <c r="AQ47" s="27"/>
      <c r="AR47" s="29">
        <v>6.7649999999999997</v>
      </c>
      <c r="AS47" s="29">
        <v>3.7010000000000001</v>
      </c>
      <c r="AT47" s="29">
        <v>-29.780999999999999</v>
      </c>
      <c r="AU47" s="29">
        <v>-75.879000000000005</v>
      </c>
      <c r="AV47" s="29">
        <v>-18.434000000000001</v>
      </c>
      <c r="AW47" s="29">
        <v>7.6660000000000004</v>
      </c>
      <c r="AX47" s="27"/>
      <c r="AY47" s="27"/>
      <c r="AZ47" s="27"/>
      <c r="BA47" s="27"/>
      <c r="BB47" s="27"/>
      <c r="BC47" s="27"/>
      <c r="BD47" s="29">
        <v>36.468000000000004</v>
      </c>
      <c r="BE47" s="29">
        <v>40.584000000000003</v>
      </c>
      <c r="BF47" s="29">
        <v>35.203000000000003</v>
      </c>
      <c r="BG47" s="29">
        <v>31.401</v>
      </c>
      <c r="BH47" s="29">
        <v>16.09</v>
      </c>
      <c r="BI47" s="27"/>
      <c r="BJ47" s="27"/>
      <c r="BK47" s="27"/>
      <c r="BL47" s="27"/>
      <c r="BM47" s="27"/>
      <c r="BN47" s="27"/>
      <c r="BO47" s="27"/>
      <c r="BP47" s="29">
        <v>78.143000000000001</v>
      </c>
      <c r="BQ47" s="29">
        <v>47.465000000000003</v>
      </c>
      <c r="BR47" s="29">
        <v>35.872</v>
      </c>
      <c r="BS47" s="29">
        <v>23.372</v>
      </c>
      <c r="BT47" s="29">
        <v>92.471999999999994</v>
      </c>
      <c r="BU47" s="27"/>
      <c r="BV47" s="27"/>
      <c r="BW47" s="27"/>
      <c r="BX47" s="27"/>
      <c r="BY47" s="27"/>
      <c r="BZ47" s="27"/>
      <c r="CA47" s="27"/>
      <c r="CB47" s="29">
        <v>37.200000000000003</v>
      </c>
      <c r="CC47" s="29">
        <v>33.372999999999998</v>
      </c>
      <c r="CD47" s="29">
        <v>30.358000000000001</v>
      </c>
      <c r="CE47" s="29">
        <v>13.919</v>
      </c>
      <c r="CF47" s="29">
        <v>56.287999999999997</v>
      </c>
      <c r="CG47" s="29">
        <v>96.215999999999994</v>
      </c>
      <c r="CH47" s="27"/>
      <c r="CI47" s="27"/>
      <c r="CJ47" s="27"/>
      <c r="CK47" s="27"/>
      <c r="CL47" s="27"/>
      <c r="CM47" s="27"/>
      <c r="CN47" s="29">
        <v>8.3629999999999995</v>
      </c>
      <c r="CO47" s="29">
        <v>4.1459999999999999</v>
      </c>
      <c r="CP47" s="29">
        <v>2.431</v>
      </c>
      <c r="CQ47" s="29">
        <v>2.137</v>
      </c>
      <c r="CR47" s="27"/>
      <c r="CS47" s="27"/>
      <c r="CT47" s="27"/>
      <c r="CU47" s="27"/>
      <c r="CV47" s="27"/>
      <c r="CW47" s="27"/>
      <c r="CX47" s="27"/>
      <c r="CY47" s="27"/>
      <c r="CZ47" s="29">
        <v>13.988</v>
      </c>
      <c r="DA47" s="29">
        <v>12.773</v>
      </c>
      <c r="DB47" s="29">
        <v>12.443</v>
      </c>
      <c r="DC47" s="29">
        <v>10.657999999999999</v>
      </c>
      <c r="DD47" s="29">
        <v>12.438000000000001</v>
      </c>
      <c r="DE47" s="29">
        <v>8.2710000000000008</v>
      </c>
      <c r="DF47" s="27"/>
      <c r="DG47" s="27"/>
      <c r="DH47" s="27"/>
      <c r="DI47" s="27"/>
      <c r="DJ47" s="27"/>
      <c r="DK47" s="27"/>
      <c r="DL47" s="29">
        <v>27.081</v>
      </c>
      <c r="DM47" s="29">
        <v>13.456</v>
      </c>
      <c r="DN47" s="29">
        <v>10.522</v>
      </c>
      <c r="DO47" s="29">
        <v>13.39</v>
      </c>
      <c r="DP47" s="27"/>
      <c r="DQ47" s="27"/>
      <c r="DR47" s="27"/>
      <c r="DS47" s="27"/>
      <c r="DT47" s="27"/>
      <c r="DU47" s="27"/>
      <c r="DV47" s="27"/>
      <c r="DW47" s="27"/>
      <c r="DX47" s="29">
        <v>102.008</v>
      </c>
      <c r="DY47" s="29">
        <v>82.230999999999995</v>
      </c>
      <c r="DZ47" s="29">
        <v>86.236000000000004</v>
      </c>
      <c r="EA47" s="29">
        <v>44.326999999999998</v>
      </c>
      <c r="EB47" s="29">
        <v>349.822</v>
      </c>
      <c r="EC47" s="27"/>
      <c r="ED47" s="27"/>
      <c r="EE47" s="27"/>
      <c r="EF47" s="27"/>
      <c r="EG47" s="27"/>
      <c r="EH47" s="27"/>
      <c r="EI47" s="27"/>
      <c r="EJ47" s="29">
        <v>11.478</v>
      </c>
      <c r="EK47" s="29">
        <v>9.7560000000000002</v>
      </c>
      <c r="EL47" s="29">
        <v>8.6859999999999999</v>
      </c>
      <c r="EM47" s="29">
        <v>6.5910000000000002</v>
      </c>
      <c r="EN47" s="29">
        <v>9.8130000000000006</v>
      </c>
      <c r="EO47" s="29">
        <v>7.3760000000000003</v>
      </c>
      <c r="EP47" s="27"/>
      <c r="EQ47" s="27"/>
      <c r="ER47" s="27"/>
      <c r="ES47" s="27"/>
      <c r="ET47" s="27"/>
      <c r="EU47" s="27"/>
      <c r="EV47" s="29">
        <v>78.143000000000001</v>
      </c>
      <c r="EW47" s="29">
        <v>47.465000000000003</v>
      </c>
      <c r="EX47" s="29">
        <v>35.872</v>
      </c>
      <c r="EY47" s="29">
        <v>23.372</v>
      </c>
      <c r="EZ47" s="29">
        <v>92.471999999999994</v>
      </c>
      <c r="FA47" s="27"/>
      <c r="FB47" s="27"/>
      <c r="FC47" s="27"/>
      <c r="FD47" s="27"/>
      <c r="FE47" s="27"/>
      <c r="FF47" s="27"/>
      <c r="FG47" s="27"/>
      <c r="FH47" s="28">
        <v>2268.6170050501801</v>
      </c>
      <c r="FI47" s="28">
        <v>695.90455770492599</v>
      </c>
      <c r="FJ47" s="28">
        <v>291.08427196741098</v>
      </c>
      <c r="FK47" s="28">
        <v>121.95122081041301</v>
      </c>
      <c r="FL47" s="27"/>
      <c r="FM47" s="27"/>
      <c r="FN47" s="27"/>
      <c r="FO47" s="27"/>
      <c r="FP47" s="27"/>
      <c r="FQ47" s="27"/>
      <c r="FR47" s="27"/>
    </row>
    <row r="48" spans="1:174" ht="19.350000000000001" customHeight="1" x14ac:dyDescent="0.25">
      <c r="A48" s="24">
        <f t="shared" si="0"/>
        <v>47</v>
      </c>
      <c r="B48" s="20" t="s">
        <v>42</v>
      </c>
      <c r="C48" s="19" t="s">
        <v>43</v>
      </c>
      <c r="D48" s="19" t="s">
        <v>44</v>
      </c>
      <c r="E48" s="32" t="s">
        <v>115</v>
      </c>
      <c r="F48" s="32" t="s">
        <v>136</v>
      </c>
      <c r="G48" s="22"/>
      <c r="H48" s="21">
        <v>94645.382999256297</v>
      </c>
      <c r="I48" s="21">
        <v>81596.483588218704</v>
      </c>
      <c r="J48" s="22"/>
      <c r="K48" s="22"/>
      <c r="L48" s="22"/>
      <c r="M48" s="22"/>
      <c r="N48" s="22"/>
      <c r="O48" s="22"/>
      <c r="P48" s="22"/>
      <c r="Q48" s="22"/>
      <c r="R48" s="22"/>
      <c r="S48" s="22"/>
      <c r="T48" s="22"/>
      <c r="U48" s="22"/>
      <c r="V48" s="22"/>
      <c r="W48" s="22"/>
      <c r="X48" s="22"/>
      <c r="Y48" s="22"/>
      <c r="Z48" s="22"/>
      <c r="AA48" s="22"/>
      <c r="AB48" s="22"/>
      <c r="AC48" s="22"/>
      <c r="AD48" s="22"/>
      <c r="AE48" s="22"/>
      <c r="AF48" s="23">
        <v>2.5139999999999998</v>
      </c>
      <c r="AG48" s="23">
        <v>-4.9050000000000002</v>
      </c>
      <c r="AH48" s="22"/>
      <c r="AI48" s="22"/>
      <c r="AJ48" s="22"/>
      <c r="AK48" s="22"/>
      <c r="AL48" s="22"/>
      <c r="AM48" s="22"/>
      <c r="AN48" s="22"/>
      <c r="AO48" s="22"/>
      <c r="AP48" s="22"/>
      <c r="AQ48" s="22"/>
      <c r="AR48" s="23">
        <v>2.677</v>
      </c>
      <c r="AS48" s="23">
        <v>-5.13</v>
      </c>
      <c r="AT48" s="22"/>
      <c r="AU48" s="22"/>
      <c r="AV48" s="22"/>
      <c r="AW48" s="22"/>
      <c r="AX48" s="22"/>
      <c r="AY48" s="22"/>
      <c r="AZ48" s="22"/>
      <c r="BA48" s="22"/>
      <c r="BB48" s="22"/>
      <c r="BC48" s="22"/>
      <c r="BD48" s="23">
        <v>3.573</v>
      </c>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3">
        <v>92.545000000000002</v>
      </c>
      <c r="CC48" s="23">
        <v>95.616</v>
      </c>
      <c r="CD48" s="22"/>
      <c r="CE48" s="22"/>
      <c r="CF48" s="22"/>
      <c r="CG48" s="22"/>
      <c r="CH48" s="22"/>
      <c r="CI48" s="22"/>
      <c r="CJ48" s="22"/>
      <c r="CK48" s="22"/>
      <c r="CL48" s="22"/>
      <c r="CM48" s="22"/>
      <c r="CN48" s="22"/>
      <c r="CO48" s="22"/>
      <c r="CP48" s="22"/>
      <c r="CQ48" s="22"/>
      <c r="CR48" s="22"/>
      <c r="CS48" s="22"/>
      <c r="CT48" s="22"/>
      <c r="CU48" s="22"/>
      <c r="CV48" s="22"/>
      <c r="CW48" s="22"/>
      <c r="CX48" s="22"/>
      <c r="CY48" s="22"/>
      <c r="CZ48" s="23">
        <v>11.099</v>
      </c>
      <c r="DA48" s="23">
        <v>1.51</v>
      </c>
      <c r="DB48" s="22"/>
      <c r="DC48" s="22"/>
      <c r="DD48" s="22"/>
      <c r="DE48" s="22"/>
      <c r="DF48" s="22"/>
      <c r="DG48" s="22"/>
      <c r="DH48" s="22"/>
      <c r="DI48" s="22"/>
      <c r="DJ48" s="22"/>
      <c r="DK48" s="22"/>
      <c r="DL48" s="22"/>
      <c r="DM48" s="22"/>
      <c r="DN48" s="22"/>
      <c r="DO48" s="22"/>
      <c r="DP48" s="22"/>
      <c r="DQ48" s="22"/>
      <c r="DR48" s="22"/>
      <c r="DS48" s="22"/>
      <c r="DT48" s="22"/>
      <c r="DU48" s="22"/>
      <c r="DV48" s="22"/>
      <c r="DW48" s="22"/>
      <c r="DX48" s="22" t="s">
        <v>111</v>
      </c>
      <c r="DY48" s="22"/>
      <c r="DZ48" s="22"/>
      <c r="EA48" s="22"/>
      <c r="EB48" s="22"/>
      <c r="EC48" s="22"/>
      <c r="ED48" s="22"/>
      <c r="EE48" s="22"/>
      <c r="EF48" s="22"/>
      <c r="EG48" s="22"/>
      <c r="EH48" s="22"/>
      <c r="EI48" s="22"/>
      <c r="EJ48" s="23">
        <v>7.5410000000000004</v>
      </c>
      <c r="EK48" s="23">
        <v>0.66400000000000003</v>
      </c>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row>
    <row r="49" spans="1:174" ht="35.1" customHeight="1" x14ac:dyDescent="0.25">
      <c r="A49" s="24">
        <f t="shared" si="0"/>
        <v>48</v>
      </c>
      <c r="B49" s="25" t="s">
        <v>4</v>
      </c>
      <c r="C49" s="26" t="s">
        <v>5</v>
      </c>
      <c r="D49" s="26" t="s">
        <v>32</v>
      </c>
      <c r="E49" s="33" t="s">
        <v>115</v>
      </c>
      <c r="F49" s="33" t="s">
        <v>145</v>
      </c>
      <c r="G49" s="27"/>
      <c r="H49" s="28">
        <v>87926.067632995502</v>
      </c>
      <c r="I49" s="28">
        <v>125695.111506991</v>
      </c>
      <c r="J49" s="28">
        <v>51267.563414573699</v>
      </c>
      <c r="K49" s="28">
        <v>33236.070061475002</v>
      </c>
      <c r="L49" s="28">
        <v>29349.954603612401</v>
      </c>
      <c r="M49" s="28">
        <v>62635.764205455802</v>
      </c>
      <c r="N49" s="27"/>
      <c r="O49" s="27"/>
      <c r="P49" s="27"/>
      <c r="Q49" s="27"/>
      <c r="R49" s="27"/>
      <c r="S49" s="27"/>
      <c r="T49" s="28">
        <v>78005.052861385004</v>
      </c>
      <c r="U49" s="28">
        <v>110146.504015848</v>
      </c>
      <c r="V49" s="28">
        <v>41087.922919215598</v>
      </c>
      <c r="W49" s="28">
        <v>25357.7179841697</v>
      </c>
      <c r="X49" s="28">
        <v>26156.954233162101</v>
      </c>
      <c r="Y49" s="28">
        <v>59699.5345890522</v>
      </c>
      <c r="Z49" s="27"/>
      <c r="AA49" s="27"/>
      <c r="AB49" s="27"/>
      <c r="AC49" s="27"/>
      <c r="AD49" s="27"/>
      <c r="AE49" s="27"/>
      <c r="AF49" s="29">
        <v>5.6440000000000001</v>
      </c>
      <c r="AG49" s="29">
        <v>7.13</v>
      </c>
      <c r="AH49" s="29">
        <v>6.4889999999999999</v>
      </c>
      <c r="AI49" s="29">
        <v>10.090999999999999</v>
      </c>
      <c r="AJ49" s="29">
        <v>1.4259999999999999</v>
      </c>
      <c r="AK49" s="29">
        <v>1.194</v>
      </c>
      <c r="AL49" s="27"/>
      <c r="AM49" s="27"/>
      <c r="AN49" s="27"/>
      <c r="AO49" s="27"/>
      <c r="AP49" s="27"/>
      <c r="AQ49" s="27"/>
      <c r="AR49" s="29">
        <v>61.003999999999998</v>
      </c>
      <c r="AS49" s="29">
        <v>62.820999999999998</v>
      </c>
      <c r="AT49" s="29">
        <v>38.594000000000001</v>
      </c>
      <c r="AU49" s="29">
        <v>75.917000000000002</v>
      </c>
      <c r="AV49" s="29">
        <v>26.510999999999999</v>
      </c>
      <c r="AW49" s="29">
        <v>28.574999999999999</v>
      </c>
      <c r="AX49" s="27"/>
      <c r="AY49" s="27"/>
      <c r="AZ49" s="27"/>
      <c r="BA49" s="27"/>
      <c r="BB49" s="27"/>
      <c r="BC49" s="27"/>
      <c r="BD49" s="29">
        <v>57.338999999999999</v>
      </c>
      <c r="BE49" s="29">
        <v>58.359000000000002</v>
      </c>
      <c r="BF49" s="29">
        <v>59.432000000000002</v>
      </c>
      <c r="BG49" s="29">
        <v>47.131999999999998</v>
      </c>
      <c r="BH49" s="29">
        <v>49.744</v>
      </c>
      <c r="BI49" s="29">
        <v>84.364000000000004</v>
      </c>
      <c r="BJ49" s="27"/>
      <c r="BK49" s="27"/>
      <c r="BL49" s="27"/>
      <c r="BM49" s="27"/>
      <c r="BN49" s="27"/>
      <c r="BO49" s="27"/>
      <c r="BP49" s="29">
        <v>34.177999999999997</v>
      </c>
      <c r="BQ49" s="29">
        <v>35.100999999999999</v>
      </c>
      <c r="BR49" s="29">
        <v>28.315000000000001</v>
      </c>
      <c r="BS49" s="29">
        <v>54.423000000000002</v>
      </c>
      <c r="BT49" s="29">
        <v>50.536000000000001</v>
      </c>
      <c r="BU49" s="29">
        <v>14.951000000000001</v>
      </c>
      <c r="BV49" s="27"/>
      <c r="BW49" s="27"/>
      <c r="BX49" s="27"/>
      <c r="BY49" s="27"/>
      <c r="BZ49" s="27"/>
      <c r="CA49" s="27"/>
      <c r="CB49" s="29">
        <v>9.0150000000000006</v>
      </c>
      <c r="CC49" s="29">
        <v>9.5909999999999993</v>
      </c>
      <c r="CD49" s="29">
        <v>16.033999999999999</v>
      </c>
      <c r="CE49" s="29">
        <v>18.059000000000001</v>
      </c>
      <c r="CF49" s="29">
        <v>7.8579999999999997</v>
      </c>
      <c r="CG49" s="29">
        <v>4.1769999999999996</v>
      </c>
      <c r="CH49" s="27"/>
      <c r="CI49" s="27"/>
      <c r="CJ49" s="27"/>
      <c r="CK49" s="27"/>
      <c r="CL49" s="27"/>
      <c r="CM49" s="27"/>
      <c r="CN49" s="27"/>
      <c r="CO49" s="27"/>
      <c r="CP49" s="27"/>
      <c r="CQ49" s="27"/>
      <c r="CR49" s="27"/>
      <c r="CS49" s="27"/>
      <c r="CT49" s="27"/>
      <c r="CU49" s="27"/>
      <c r="CV49" s="27"/>
      <c r="CW49" s="27"/>
      <c r="CX49" s="27"/>
      <c r="CY49" s="27"/>
      <c r="CZ49" s="29">
        <v>7.7930000000000001</v>
      </c>
      <c r="DA49" s="29">
        <v>7.8570000000000002</v>
      </c>
      <c r="DB49" s="29">
        <v>5.9169999999999998</v>
      </c>
      <c r="DC49" s="29">
        <v>2.1030000000000002</v>
      </c>
      <c r="DD49" s="29">
        <v>0.16300000000000001</v>
      </c>
      <c r="DE49" s="29">
        <v>0.14599999999999999</v>
      </c>
      <c r="DF49" s="27"/>
      <c r="DG49" s="27"/>
      <c r="DH49" s="27"/>
      <c r="DI49" s="27"/>
      <c r="DJ49" s="27"/>
      <c r="DK49" s="27"/>
      <c r="DL49" s="29">
        <v>19.567</v>
      </c>
      <c r="DM49" s="29">
        <v>24.376999999999999</v>
      </c>
      <c r="DN49" s="29">
        <v>19.146999999999998</v>
      </c>
      <c r="DO49" s="29">
        <v>12.185</v>
      </c>
      <c r="DP49" s="27"/>
      <c r="DQ49" s="27"/>
      <c r="DR49" s="27"/>
      <c r="DS49" s="27"/>
      <c r="DT49" s="27"/>
      <c r="DU49" s="27"/>
      <c r="DV49" s="27"/>
      <c r="DW49" s="27"/>
      <c r="DX49" s="29">
        <v>15.723000000000001</v>
      </c>
      <c r="DY49" s="29">
        <v>16.434000000000001</v>
      </c>
      <c r="DZ49" s="29">
        <v>26.978000000000002</v>
      </c>
      <c r="EA49" s="29">
        <v>38.317</v>
      </c>
      <c r="EB49" s="29">
        <v>15.797000000000001</v>
      </c>
      <c r="EC49" s="29">
        <v>4.9509999999999996</v>
      </c>
      <c r="ED49" s="27"/>
      <c r="EE49" s="27"/>
      <c r="EF49" s="27"/>
      <c r="EG49" s="27"/>
      <c r="EH49" s="27"/>
      <c r="EI49" s="27"/>
      <c r="EJ49" s="29">
        <v>6.0140000000000002</v>
      </c>
      <c r="EK49" s="29">
        <v>5.8710000000000004</v>
      </c>
      <c r="EL49" s="29">
        <v>4.3579999999999997</v>
      </c>
      <c r="EM49" s="29">
        <v>1.6579999999999999</v>
      </c>
      <c r="EN49" s="29">
        <v>0.155</v>
      </c>
      <c r="EO49" s="29">
        <v>0.14499999999999999</v>
      </c>
      <c r="EP49" s="27"/>
      <c r="EQ49" s="27"/>
      <c r="ER49" s="27"/>
      <c r="ES49" s="27"/>
      <c r="ET49" s="27"/>
      <c r="EU49" s="27"/>
      <c r="EV49" s="29">
        <v>34.177999999999997</v>
      </c>
      <c r="EW49" s="29">
        <v>35.100999999999999</v>
      </c>
      <c r="EX49" s="29">
        <v>28.315000000000001</v>
      </c>
      <c r="EY49" s="29">
        <v>54.423000000000002</v>
      </c>
      <c r="EZ49" s="29">
        <v>50.536000000000001</v>
      </c>
      <c r="FA49" s="29">
        <v>14.951000000000001</v>
      </c>
      <c r="FB49" s="27"/>
      <c r="FC49" s="27"/>
      <c r="FD49" s="27"/>
      <c r="FE49" s="27"/>
      <c r="FF49" s="27"/>
      <c r="FG49" s="27"/>
      <c r="FH49" s="28">
        <v>878.77130962442595</v>
      </c>
      <c r="FI49" s="28">
        <v>1237.24436499178</v>
      </c>
      <c r="FJ49" s="28">
        <v>348.140919813886</v>
      </c>
      <c r="FK49" s="28">
        <v>63.015857338905299</v>
      </c>
      <c r="FL49" s="27"/>
      <c r="FM49" s="27"/>
      <c r="FN49" s="27"/>
      <c r="FO49" s="27"/>
      <c r="FP49" s="27"/>
      <c r="FQ49" s="27"/>
      <c r="FR49" s="27"/>
    </row>
    <row r="50" spans="1:174" ht="19.350000000000001" customHeight="1" x14ac:dyDescent="0.25">
      <c r="A50" s="24">
        <f t="shared" si="0"/>
        <v>49</v>
      </c>
      <c r="B50" s="25" t="s">
        <v>6</v>
      </c>
      <c r="C50" s="26" t="s">
        <v>142</v>
      </c>
      <c r="D50" s="26" t="s">
        <v>143</v>
      </c>
      <c r="E50" s="33" t="s">
        <v>115</v>
      </c>
      <c r="F50" s="33" t="s">
        <v>7</v>
      </c>
      <c r="G50" s="27"/>
      <c r="H50" s="28">
        <v>79230.584539681702</v>
      </c>
      <c r="I50" s="28">
        <v>88492.165189504594</v>
      </c>
      <c r="J50" s="27"/>
      <c r="K50" s="27"/>
      <c r="L50" s="27"/>
      <c r="M50" s="27"/>
      <c r="N50" s="27"/>
      <c r="O50" s="27"/>
      <c r="P50" s="27"/>
      <c r="Q50" s="27"/>
      <c r="R50" s="27"/>
      <c r="S50" s="27"/>
      <c r="T50" s="28">
        <v>69979.361201596301</v>
      </c>
      <c r="U50" s="28">
        <v>84158.724296808199</v>
      </c>
      <c r="V50" s="27"/>
      <c r="W50" s="27"/>
      <c r="X50" s="27"/>
      <c r="Y50" s="27"/>
      <c r="Z50" s="27"/>
      <c r="AA50" s="27"/>
      <c r="AB50" s="27"/>
      <c r="AC50" s="27"/>
      <c r="AD50" s="27"/>
      <c r="AE50" s="27"/>
      <c r="AF50" s="29">
        <v>1.595</v>
      </c>
      <c r="AG50" s="29">
        <v>0.36</v>
      </c>
      <c r="AH50" s="27"/>
      <c r="AI50" s="27"/>
      <c r="AJ50" s="27"/>
      <c r="AK50" s="27"/>
      <c r="AL50" s="27"/>
      <c r="AM50" s="27"/>
      <c r="AN50" s="27"/>
      <c r="AO50" s="27"/>
      <c r="AP50" s="27"/>
      <c r="AQ50" s="27"/>
      <c r="AR50" s="29">
        <v>34.046999999999997</v>
      </c>
      <c r="AS50" s="29">
        <v>13.99</v>
      </c>
      <c r="AT50" s="27"/>
      <c r="AU50" s="27"/>
      <c r="AV50" s="27"/>
      <c r="AW50" s="27"/>
      <c r="AX50" s="27"/>
      <c r="AY50" s="27"/>
      <c r="AZ50" s="27"/>
      <c r="BA50" s="27"/>
      <c r="BB50" s="27"/>
      <c r="BC50" s="27"/>
      <c r="BD50" s="29">
        <v>28.097000000000001</v>
      </c>
      <c r="BE50" s="29">
        <v>20.606000000000002</v>
      </c>
      <c r="BF50" s="27"/>
      <c r="BG50" s="27"/>
      <c r="BH50" s="27"/>
      <c r="BI50" s="27"/>
      <c r="BJ50" s="27"/>
      <c r="BK50" s="27"/>
      <c r="BL50" s="27"/>
      <c r="BM50" s="27"/>
      <c r="BN50" s="27"/>
      <c r="BO50" s="27"/>
      <c r="BP50" s="29">
        <v>8.282</v>
      </c>
      <c r="BQ50" s="29">
        <v>0.41699999999999998</v>
      </c>
      <c r="BR50" s="27"/>
      <c r="BS50" s="27"/>
      <c r="BT50" s="27"/>
      <c r="BU50" s="27"/>
      <c r="BV50" s="27"/>
      <c r="BW50" s="27"/>
      <c r="BX50" s="27"/>
      <c r="BY50" s="27"/>
      <c r="BZ50" s="27"/>
      <c r="CA50" s="27"/>
      <c r="CB50" s="29">
        <v>6.6280000000000001</v>
      </c>
      <c r="CC50" s="29">
        <v>2.5760000000000001</v>
      </c>
      <c r="CD50" s="27"/>
      <c r="CE50" s="27"/>
      <c r="CF50" s="27"/>
      <c r="CG50" s="27"/>
      <c r="CH50" s="27"/>
      <c r="CI50" s="27"/>
      <c r="CJ50" s="27"/>
      <c r="CK50" s="27"/>
      <c r="CL50" s="27"/>
      <c r="CM50" s="27"/>
      <c r="CN50" s="29">
        <v>9.5980000000000008</v>
      </c>
      <c r="CO50" s="29">
        <v>9.2620000000000005</v>
      </c>
      <c r="CP50" s="27"/>
      <c r="CQ50" s="27"/>
      <c r="CR50" s="27"/>
      <c r="CS50" s="27"/>
      <c r="CT50" s="27"/>
      <c r="CU50" s="27"/>
      <c r="CV50" s="27"/>
      <c r="CW50" s="27"/>
      <c r="CX50" s="27"/>
      <c r="CY50" s="27"/>
      <c r="CZ50" s="29">
        <v>5.0110000000000001</v>
      </c>
      <c r="DA50" s="29">
        <v>2.9319999999999999</v>
      </c>
      <c r="DB50" s="27"/>
      <c r="DC50" s="27"/>
      <c r="DD50" s="27"/>
      <c r="DE50" s="27"/>
      <c r="DF50" s="27"/>
      <c r="DG50" s="27"/>
      <c r="DH50" s="27"/>
      <c r="DI50" s="27"/>
      <c r="DJ50" s="27"/>
      <c r="DK50" s="27"/>
      <c r="DL50" s="29">
        <v>24.704000000000001</v>
      </c>
      <c r="DM50" s="29">
        <v>31.954000000000001</v>
      </c>
      <c r="DN50" s="27"/>
      <c r="DO50" s="27"/>
      <c r="DP50" s="27"/>
      <c r="DQ50" s="27"/>
      <c r="DR50" s="27"/>
      <c r="DS50" s="27"/>
      <c r="DT50" s="27"/>
      <c r="DU50" s="27"/>
      <c r="DV50" s="27"/>
      <c r="DW50" s="27"/>
      <c r="DX50" s="29">
        <v>23.591000000000001</v>
      </c>
      <c r="DY50" s="29">
        <v>12.499000000000001</v>
      </c>
      <c r="DZ50" s="27"/>
      <c r="EA50" s="27"/>
      <c r="EB50" s="27"/>
      <c r="EC50" s="27"/>
      <c r="ED50" s="27"/>
      <c r="EE50" s="27"/>
      <c r="EF50" s="27"/>
      <c r="EG50" s="27"/>
      <c r="EH50" s="27"/>
      <c r="EI50" s="27"/>
      <c r="EJ50" s="29">
        <v>4.4059999999999997</v>
      </c>
      <c r="EK50" s="29">
        <v>2.774</v>
      </c>
      <c r="EL50" s="27"/>
      <c r="EM50" s="27"/>
      <c r="EN50" s="27"/>
      <c r="EO50" s="27"/>
      <c r="EP50" s="27"/>
      <c r="EQ50" s="27"/>
      <c r="ER50" s="27"/>
      <c r="ES50" s="27"/>
      <c r="ET50" s="27"/>
      <c r="EU50" s="27"/>
      <c r="EV50" s="29">
        <v>8.282</v>
      </c>
      <c r="EW50" s="29">
        <v>0.41699999999999998</v>
      </c>
      <c r="EX50" s="27"/>
      <c r="EY50" s="27"/>
      <c r="EZ50" s="27"/>
      <c r="FA50" s="27"/>
      <c r="FB50" s="27"/>
      <c r="FC50" s="27"/>
      <c r="FD50" s="27"/>
      <c r="FE50" s="27"/>
      <c r="FF50" s="27"/>
      <c r="FG50" s="27"/>
      <c r="FH50" s="28">
        <v>828.40424939393995</v>
      </c>
      <c r="FI50" s="28">
        <v>784.39214372634899</v>
      </c>
      <c r="FJ50" s="27"/>
      <c r="FK50" s="27"/>
      <c r="FL50" s="27"/>
      <c r="FM50" s="27"/>
      <c r="FN50" s="27"/>
      <c r="FO50" s="27"/>
      <c r="FP50" s="27"/>
      <c r="FQ50" s="27"/>
      <c r="FR50" s="27"/>
    </row>
    <row r="51" spans="1:174" ht="19.350000000000001" customHeight="1" x14ac:dyDescent="0.25">
      <c r="A51" s="24">
        <f t="shared" si="0"/>
        <v>50</v>
      </c>
      <c r="B51" s="20" t="s">
        <v>8</v>
      </c>
      <c r="C51" s="19" t="s">
        <v>46</v>
      </c>
      <c r="D51" s="19" t="s">
        <v>47</v>
      </c>
      <c r="E51" s="32" t="s">
        <v>115</v>
      </c>
      <c r="F51" s="32" t="s">
        <v>58</v>
      </c>
      <c r="G51" s="22"/>
      <c r="H51" s="21">
        <v>76601.879969239206</v>
      </c>
      <c r="I51" s="21">
        <v>62447.4317039421</v>
      </c>
      <c r="J51" s="21">
        <v>46389.259870513299</v>
      </c>
      <c r="K51" s="21">
        <v>36303.808580123601</v>
      </c>
      <c r="L51" s="21">
        <v>35342.469623778001</v>
      </c>
      <c r="M51" s="21">
        <v>36506.613602803598</v>
      </c>
      <c r="N51" s="21">
        <v>22105.694086167201</v>
      </c>
      <c r="O51" s="21">
        <v>23589.790173413301</v>
      </c>
      <c r="P51" s="21">
        <v>18420.873351905899</v>
      </c>
      <c r="Q51" s="21">
        <v>21275.8849539197</v>
      </c>
      <c r="R51" s="21">
        <v>8624.5615624269703</v>
      </c>
      <c r="S51" s="22"/>
      <c r="T51" s="21">
        <v>66334.733207229903</v>
      </c>
      <c r="U51" s="21">
        <v>56776.379584320202</v>
      </c>
      <c r="V51" s="21">
        <v>39077.084186166801</v>
      </c>
      <c r="W51" s="21">
        <v>27392.599485246999</v>
      </c>
      <c r="X51" s="21">
        <v>27787.826354586301</v>
      </c>
      <c r="Y51" s="21">
        <v>27784.726607438599</v>
      </c>
      <c r="Z51" s="21">
        <v>16982.415111643801</v>
      </c>
      <c r="AA51" s="21">
        <v>18886.029997127502</v>
      </c>
      <c r="AB51" s="21">
        <v>15605.4621593721</v>
      </c>
      <c r="AC51" s="21">
        <v>17410.600926619401</v>
      </c>
      <c r="AD51" s="21">
        <v>2989.91783727251</v>
      </c>
      <c r="AE51" s="22"/>
      <c r="AF51" s="23">
        <v>-3.4660000000000002</v>
      </c>
      <c r="AG51" s="23">
        <v>-4.7380000000000004</v>
      </c>
      <c r="AH51" s="23">
        <v>-2.11</v>
      </c>
      <c r="AI51" s="23">
        <v>-0.96399999999999997</v>
      </c>
      <c r="AJ51" s="23">
        <v>1.577</v>
      </c>
      <c r="AK51" s="23">
        <v>0.8</v>
      </c>
      <c r="AL51" s="23">
        <v>0.35299999999999998</v>
      </c>
      <c r="AM51" s="23">
        <v>-0.38900000000000001</v>
      </c>
      <c r="AN51" s="23">
        <v>-0.77</v>
      </c>
      <c r="AO51" s="23">
        <v>-2.794</v>
      </c>
      <c r="AP51" s="23">
        <v>0.111</v>
      </c>
      <c r="AQ51" s="22"/>
      <c r="AR51" s="23">
        <v>-44.460999999999999</v>
      </c>
      <c r="AS51" s="23">
        <v>-67.536000000000001</v>
      </c>
      <c r="AT51" s="23">
        <v>-20.998000000000001</v>
      </c>
      <c r="AU51" s="23">
        <v>-9.5459999999999994</v>
      </c>
      <c r="AV51" s="23">
        <v>13.47</v>
      </c>
      <c r="AW51" s="23">
        <v>6.3890000000000002</v>
      </c>
      <c r="AX51" s="23">
        <v>2.6659999999999999</v>
      </c>
      <c r="AY51" s="23">
        <v>-3.056</v>
      </c>
      <c r="AZ51" s="23">
        <v>-6.859</v>
      </c>
      <c r="BA51" s="23">
        <v>-22.715</v>
      </c>
      <c r="BB51" s="23">
        <v>0.54800000000000004</v>
      </c>
      <c r="BC51" s="22"/>
      <c r="BD51" s="23">
        <v>47.643999999999998</v>
      </c>
      <c r="BE51" s="23">
        <v>42.015000000000001</v>
      </c>
      <c r="BF51" s="23">
        <v>29.013999999999999</v>
      </c>
      <c r="BG51" s="23">
        <v>19.693000000000001</v>
      </c>
      <c r="BH51" s="23">
        <v>11.45</v>
      </c>
      <c r="BI51" s="23">
        <v>11.266999999999999</v>
      </c>
      <c r="BJ51" s="23">
        <v>7.556</v>
      </c>
      <c r="BK51" s="23">
        <v>7.7210000000000001</v>
      </c>
      <c r="BL51" s="23">
        <v>5.516</v>
      </c>
      <c r="BM51" s="23">
        <v>3.3889999999999998</v>
      </c>
      <c r="BN51" s="23">
        <v>0.877</v>
      </c>
      <c r="BO51" s="22"/>
      <c r="BP51" s="23">
        <v>25.048999999999999</v>
      </c>
      <c r="BQ51" s="23">
        <v>21.908999999999999</v>
      </c>
      <c r="BR51" s="23">
        <v>34.064</v>
      </c>
      <c r="BS51" s="23">
        <v>36.795999999999999</v>
      </c>
      <c r="BT51" s="23">
        <v>57.35</v>
      </c>
      <c r="BU51" s="23">
        <v>63.843000000000004</v>
      </c>
      <c r="BV51" s="23">
        <v>88.546999999999997</v>
      </c>
      <c r="BW51" s="23">
        <v>86.741</v>
      </c>
      <c r="BX51" s="23">
        <v>83.54</v>
      </c>
      <c r="BY51" s="23">
        <v>78.763000000000005</v>
      </c>
      <c r="BZ51" s="23">
        <v>181.53899999999999</v>
      </c>
      <c r="CA51" s="22"/>
      <c r="CB51" s="23">
        <v>10.675000000000001</v>
      </c>
      <c r="CC51" s="23">
        <v>4.2409999999999997</v>
      </c>
      <c r="CD51" s="23">
        <v>10.999000000000001</v>
      </c>
      <c r="CE51" s="23">
        <v>8.7959999999999994</v>
      </c>
      <c r="CF51" s="23">
        <v>11.381</v>
      </c>
      <c r="CG51" s="23">
        <v>12.1</v>
      </c>
      <c r="CH51" s="23">
        <v>13.125</v>
      </c>
      <c r="CI51" s="23">
        <v>13.412000000000001</v>
      </c>
      <c r="CJ51" s="23">
        <v>12.115</v>
      </c>
      <c r="CK51" s="23">
        <v>10.427</v>
      </c>
      <c r="CL51" s="23">
        <v>17.248000000000001</v>
      </c>
      <c r="CM51" s="22"/>
      <c r="CN51" s="23">
        <v>2.61</v>
      </c>
      <c r="CO51" s="23">
        <v>2.8450000000000002</v>
      </c>
      <c r="CP51" s="23">
        <v>5.5330000000000004</v>
      </c>
      <c r="CQ51" s="23">
        <v>9.3379999999999992</v>
      </c>
      <c r="CR51" s="23">
        <v>13.292999999999999</v>
      </c>
      <c r="CS51" s="23">
        <v>13.56</v>
      </c>
      <c r="CT51" s="23">
        <v>18.152999999999999</v>
      </c>
      <c r="CU51" s="23">
        <v>18.75</v>
      </c>
      <c r="CV51" s="23">
        <v>13.391</v>
      </c>
      <c r="CW51" s="23">
        <v>12.535</v>
      </c>
      <c r="CX51" s="23">
        <v>82.331000000000003</v>
      </c>
      <c r="CY51" s="22"/>
      <c r="CZ51" s="23">
        <v>8.4459999999999997</v>
      </c>
      <c r="DA51" s="23">
        <v>8.5839999999999996</v>
      </c>
      <c r="DB51" s="23">
        <v>11.965999999999999</v>
      </c>
      <c r="DC51" s="23">
        <v>12.632999999999999</v>
      </c>
      <c r="DD51" s="23">
        <v>12.881</v>
      </c>
      <c r="DE51" s="23">
        <v>8.4689999999999994</v>
      </c>
      <c r="DF51" s="23">
        <v>6.0010000000000003</v>
      </c>
      <c r="DG51" s="23">
        <v>5.8490000000000002</v>
      </c>
      <c r="DH51" s="23">
        <v>4.9889999999999999</v>
      </c>
      <c r="DI51" s="23">
        <v>4.5659999999999998</v>
      </c>
      <c r="DJ51" s="23">
        <v>0.16500000000000001</v>
      </c>
      <c r="DK51" s="22"/>
      <c r="DL51" s="23">
        <v>5.8949999999999996</v>
      </c>
      <c r="DM51" s="23">
        <v>4.6769999999999996</v>
      </c>
      <c r="DN51" s="23">
        <v>7.9189999999999996</v>
      </c>
      <c r="DO51" s="23">
        <v>11.593</v>
      </c>
      <c r="DP51" s="23">
        <v>13.371</v>
      </c>
      <c r="DQ51" s="23">
        <v>12.414</v>
      </c>
      <c r="DR51" s="23">
        <v>12.648</v>
      </c>
      <c r="DS51" s="23">
        <v>6.9210000000000003</v>
      </c>
      <c r="DT51" s="23">
        <v>6.5830000000000002</v>
      </c>
      <c r="DU51" s="23">
        <v>25.242999999999999</v>
      </c>
      <c r="DV51" s="22"/>
      <c r="DW51" s="22"/>
      <c r="DX51" s="23">
        <v>22.407</v>
      </c>
      <c r="DY51" s="23">
        <v>10.095000000000001</v>
      </c>
      <c r="DZ51" s="23">
        <v>37.908000000000001</v>
      </c>
      <c r="EA51" s="23">
        <v>44.667999999999999</v>
      </c>
      <c r="EB51" s="23">
        <v>99.397000000000006</v>
      </c>
      <c r="EC51" s="23">
        <v>107.392</v>
      </c>
      <c r="ED51" s="23">
        <v>173.69399999999999</v>
      </c>
      <c r="EE51" s="23">
        <v>173.715</v>
      </c>
      <c r="EF51" s="23">
        <v>219.64099999999999</v>
      </c>
      <c r="EG51" s="23">
        <v>307.654</v>
      </c>
      <c r="EH51" s="22" t="s">
        <v>111</v>
      </c>
      <c r="EI51" s="22"/>
      <c r="EJ51" s="23">
        <v>5.96</v>
      </c>
      <c r="EK51" s="23">
        <v>5.9489999999999998</v>
      </c>
      <c r="EL51" s="23">
        <v>7.7130000000000001</v>
      </c>
      <c r="EM51" s="23">
        <v>8.1769999999999996</v>
      </c>
      <c r="EN51" s="23">
        <v>8.4320000000000004</v>
      </c>
      <c r="EO51" s="23">
        <v>6.2670000000000003</v>
      </c>
      <c r="EP51" s="23">
        <v>5.3929999999999998</v>
      </c>
      <c r="EQ51" s="23">
        <v>5.2930000000000001</v>
      </c>
      <c r="ER51" s="23">
        <v>4.5179999999999998</v>
      </c>
      <c r="ES51" s="23">
        <v>4.1849999999999996</v>
      </c>
      <c r="ET51" s="23">
        <v>0.151</v>
      </c>
      <c r="EU51" s="22"/>
      <c r="EV51" s="23">
        <v>25.048999999999999</v>
      </c>
      <c r="EW51" s="23">
        <v>21.908999999999999</v>
      </c>
      <c r="EX51" s="23">
        <v>34.064</v>
      </c>
      <c r="EY51" s="23">
        <v>36.795999999999999</v>
      </c>
      <c r="EZ51" s="23">
        <v>57.35</v>
      </c>
      <c r="FA51" s="23">
        <v>63.843000000000004</v>
      </c>
      <c r="FB51" s="23">
        <v>88.546999999999997</v>
      </c>
      <c r="FC51" s="23">
        <v>86.741</v>
      </c>
      <c r="FD51" s="23">
        <v>83.54</v>
      </c>
      <c r="FE51" s="23">
        <v>78.763000000000005</v>
      </c>
      <c r="FF51" s="23">
        <v>181.53899999999999</v>
      </c>
      <c r="FG51" s="22"/>
      <c r="FH51" s="21">
        <v>243.65553338429899</v>
      </c>
      <c r="FI51" s="21">
        <v>147.35081492108301</v>
      </c>
      <c r="FJ51" s="21">
        <v>248.95174699486199</v>
      </c>
      <c r="FK51" s="21">
        <v>346.50990797672398</v>
      </c>
      <c r="FL51" s="21">
        <v>362.97716249828198</v>
      </c>
      <c r="FM51" s="21">
        <v>240.58404815150399</v>
      </c>
      <c r="FN51" s="21">
        <v>139.44769938098</v>
      </c>
      <c r="FO51" s="21">
        <v>89.085719286231296</v>
      </c>
      <c r="FP51" s="21">
        <v>58.202043308119798</v>
      </c>
      <c r="FQ51" s="21">
        <v>154.88173142512099</v>
      </c>
      <c r="FR51" s="22"/>
    </row>
    <row r="52" spans="1:174" ht="19.350000000000001" customHeight="1" x14ac:dyDescent="0.25">
      <c r="A52" s="24">
        <f t="shared" si="0"/>
        <v>51</v>
      </c>
      <c r="B52" s="25" t="s">
        <v>9</v>
      </c>
      <c r="C52" s="26" t="s">
        <v>113</v>
      </c>
      <c r="D52" s="26" t="s">
        <v>114</v>
      </c>
      <c r="E52" s="33" t="s">
        <v>51</v>
      </c>
      <c r="F52" s="33" t="s">
        <v>88</v>
      </c>
      <c r="G52" s="27"/>
      <c r="H52" s="27"/>
      <c r="I52" s="28">
        <v>76334.075520280705</v>
      </c>
      <c r="J52" s="28">
        <v>14018.3283643797</v>
      </c>
      <c r="K52" s="27"/>
      <c r="L52" s="27"/>
      <c r="M52" s="27"/>
      <c r="N52" s="27"/>
      <c r="O52" s="27"/>
      <c r="P52" s="27"/>
      <c r="Q52" s="27"/>
      <c r="R52" s="27"/>
      <c r="S52" s="27"/>
      <c r="T52" s="27"/>
      <c r="U52" s="28">
        <v>61579.4780697674</v>
      </c>
      <c r="V52" s="28">
        <v>5202.7675919234798</v>
      </c>
      <c r="W52" s="27"/>
      <c r="X52" s="27"/>
      <c r="Y52" s="27"/>
      <c r="Z52" s="27"/>
      <c r="AA52" s="27"/>
      <c r="AB52" s="27"/>
      <c r="AC52" s="27"/>
      <c r="AD52" s="27"/>
      <c r="AE52" s="27"/>
      <c r="AF52" s="27"/>
      <c r="AG52" s="29">
        <v>2.83</v>
      </c>
      <c r="AH52" s="29">
        <v>3.0339999999999998</v>
      </c>
      <c r="AI52" s="27"/>
      <c r="AJ52" s="27"/>
      <c r="AK52" s="27"/>
      <c r="AL52" s="27"/>
      <c r="AM52" s="27"/>
      <c r="AN52" s="27"/>
      <c r="AO52" s="27"/>
      <c r="AP52" s="27"/>
      <c r="AQ52" s="27"/>
      <c r="AR52" s="27"/>
      <c r="AS52" s="29">
        <v>16.518000000000001</v>
      </c>
      <c r="AT52" s="29">
        <v>5.8479999999999999</v>
      </c>
      <c r="AU52" s="27"/>
      <c r="AV52" s="27"/>
      <c r="AW52" s="27"/>
      <c r="AX52" s="27"/>
      <c r="AY52" s="27"/>
      <c r="AZ52" s="27"/>
      <c r="BA52" s="27"/>
      <c r="BB52" s="27"/>
      <c r="BC52" s="27"/>
      <c r="BD52" s="27"/>
      <c r="BE52" s="29">
        <v>0</v>
      </c>
      <c r="BF52" s="27"/>
      <c r="BG52" s="27"/>
      <c r="BH52" s="27"/>
      <c r="BI52" s="27"/>
      <c r="BJ52" s="27"/>
      <c r="BK52" s="27"/>
      <c r="BL52" s="27"/>
      <c r="BM52" s="27"/>
      <c r="BN52" s="27"/>
      <c r="BO52" s="27"/>
      <c r="BP52" s="27"/>
      <c r="BQ52" s="29">
        <v>103.30500000000001</v>
      </c>
      <c r="BR52" s="29">
        <v>109.959</v>
      </c>
      <c r="BS52" s="27"/>
      <c r="BT52" s="27"/>
      <c r="BU52" s="27"/>
      <c r="BV52" s="27"/>
      <c r="BW52" s="27"/>
      <c r="BX52" s="27"/>
      <c r="BY52" s="27"/>
      <c r="BZ52" s="27"/>
      <c r="CA52" s="27"/>
      <c r="CB52" s="27"/>
      <c r="CC52" s="29">
        <v>10.932</v>
      </c>
      <c r="CD52" s="29">
        <v>51.875</v>
      </c>
      <c r="CE52" s="27"/>
      <c r="CF52" s="27"/>
      <c r="CG52" s="27"/>
      <c r="CH52" s="27"/>
      <c r="CI52" s="27"/>
      <c r="CJ52" s="27"/>
      <c r="CK52" s="27"/>
      <c r="CL52" s="27"/>
      <c r="CM52" s="27"/>
      <c r="CN52" s="27"/>
      <c r="CO52" s="29">
        <v>100</v>
      </c>
      <c r="CP52" s="27"/>
      <c r="CQ52" s="27"/>
      <c r="CR52" s="27"/>
      <c r="CS52" s="27"/>
      <c r="CT52" s="27"/>
      <c r="CU52" s="27"/>
      <c r="CV52" s="27"/>
      <c r="CW52" s="27"/>
      <c r="CX52" s="27"/>
      <c r="CY52" s="27"/>
      <c r="CZ52" s="27"/>
      <c r="DA52" s="29">
        <v>0.55400000000000005</v>
      </c>
      <c r="DB52" s="29">
        <v>0</v>
      </c>
      <c r="DC52" s="27"/>
      <c r="DD52" s="27"/>
      <c r="DE52" s="27"/>
      <c r="DF52" s="27"/>
      <c r="DG52" s="27"/>
      <c r="DH52" s="27"/>
      <c r="DI52" s="27"/>
      <c r="DJ52" s="27"/>
      <c r="DK52" s="27"/>
      <c r="DL52" s="27"/>
      <c r="DM52" s="29">
        <v>17.518000000000001</v>
      </c>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9">
        <v>0.32</v>
      </c>
      <c r="EL52" s="29">
        <v>0</v>
      </c>
      <c r="EM52" s="27"/>
      <c r="EN52" s="27"/>
      <c r="EO52" s="27"/>
      <c r="EP52" s="27"/>
      <c r="EQ52" s="27"/>
      <c r="ER52" s="27"/>
      <c r="ES52" s="27"/>
      <c r="ET52" s="27"/>
      <c r="EU52" s="27"/>
      <c r="EV52" s="27"/>
      <c r="EW52" s="29">
        <v>103.30500000000001</v>
      </c>
      <c r="EX52" s="29">
        <v>109.959</v>
      </c>
      <c r="EY52" s="27"/>
      <c r="EZ52" s="27"/>
      <c r="FA52" s="27"/>
      <c r="FB52" s="27"/>
      <c r="FC52" s="27"/>
      <c r="FD52" s="27"/>
      <c r="FE52" s="27"/>
      <c r="FF52" s="27"/>
      <c r="FG52" s="27"/>
      <c r="FH52" s="27"/>
      <c r="FI52" s="28">
        <v>25.191032141447099</v>
      </c>
      <c r="FJ52" s="27"/>
      <c r="FK52" s="27"/>
      <c r="FL52" s="27"/>
      <c r="FM52" s="27"/>
      <c r="FN52" s="27"/>
      <c r="FO52" s="27"/>
      <c r="FP52" s="27"/>
      <c r="FQ52" s="27"/>
      <c r="FR52" s="27"/>
    </row>
    <row r="53" spans="1:174" ht="35.1" customHeight="1" x14ac:dyDescent="0.25">
      <c r="A53" s="24">
        <f t="shared" si="0"/>
        <v>52</v>
      </c>
      <c r="B53" s="20" t="s">
        <v>10</v>
      </c>
      <c r="C53" s="19" t="s">
        <v>46</v>
      </c>
      <c r="D53" s="19" t="s">
        <v>47</v>
      </c>
      <c r="E53" s="32" t="s">
        <v>123</v>
      </c>
      <c r="F53" s="32" t="s">
        <v>80</v>
      </c>
      <c r="G53" s="21">
        <v>54102.783852532499</v>
      </c>
      <c r="H53" s="21">
        <v>44312.361723899798</v>
      </c>
      <c r="I53" s="21">
        <v>45095.1746630669</v>
      </c>
      <c r="J53" s="21">
        <v>40027.104945004001</v>
      </c>
      <c r="K53" s="22"/>
      <c r="L53" s="22"/>
      <c r="M53" s="21">
        <v>25725.3944461346</v>
      </c>
      <c r="N53" s="21">
        <v>30405.291546508699</v>
      </c>
      <c r="O53" s="21">
        <v>22364.777307987199</v>
      </c>
      <c r="P53" s="22"/>
      <c r="Q53" s="22"/>
      <c r="R53" s="22"/>
      <c r="S53" s="21">
        <v>49065.233407482498</v>
      </c>
      <c r="T53" s="21">
        <v>40998.912055492401</v>
      </c>
      <c r="U53" s="21">
        <v>40473.325748294599</v>
      </c>
      <c r="V53" s="21">
        <v>37249.639949887998</v>
      </c>
      <c r="W53" s="22"/>
      <c r="X53" s="22"/>
      <c r="Y53" s="21">
        <v>23779.649611473102</v>
      </c>
      <c r="Z53" s="21">
        <v>27384.210050851099</v>
      </c>
      <c r="AA53" s="21">
        <v>18666.287541389502</v>
      </c>
      <c r="AB53" s="22"/>
      <c r="AC53" s="22"/>
      <c r="AD53" s="22"/>
      <c r="AE53" s="23">
        <v>1.7370000000000001</v>
      </c>
      <c r="AF53" s="23">
        <v>-0.55600000000000005</v>
      </c>
      <c r="AG53" s="23">
        <v>-1.7569999999999999</v>
      </c>
      <c r="AH53" s="23">
        <v>-13.538</v>
      </c>
      <c r="AI53" s="22"/>
      <c r="AJ53" s="22"/>
      <c r="AK53" s="23">
        <v>-3.82</v>
      </c>
      <c r="AL53" s="23">
        <v>0.41099999999999998</v>
      </c>
      <c r="AM53" s="23">
        <v>-2.0390000000000001</v>
      </c>
      <c r="AN53" s="22"/>
      <c r="AO53" s="22"/>
      <c r="AP53" s="22"/>
      <c r="AQ53" s="23">
        <v>35.183</v>
      </c>
      <c r="AR53" s="23">
        <v>-11.238</v>
      </c>
      <c r="AS53" s="23">
        <v>-39.055</v>
      </c>
      <c r="AT53" s="23">
        <v>-387.67500000000001</v>
      </c>
      <c r="AU53" s="22"/>
      <c r="AV53" s="22"/>
      <c r="AW53" s="23">
        <v>-83.125</v>
      </c>
      <c r="AX53" s="23">
        <v>5.9950000000000001</v>
      </c>
      <c r="AY53" s="23">
        <v>-22.844000000000001</v>
      </c>
      <c r="AZ53" s="22"/>
      <c r="BA53" s="22"/>
      <c r="BB53" s="22"/>
      <c r="BC53" s="23">
        <v>60.497</v>
      </c>
      <c r="BD53" s="23">
        <v>64.539000000000001</v>
      </c>
      <c r="BE53" s="23">
        <v>36.997</v>
      </c>
      <c r="BF53" s="23">
        <v>29.486000000000001</v>
      </c>
      <c r="BG53" s="22"/>
      <c r="BH53" s="22"/>
      <c r="BI53" s="23">
        <v>41.279000000000003</v>
      </c>
      <c r="BJ53" s="23">
        <v>25.335999999999999</v>
      </c>
      <c r="BK53" s="23">
        <v>19.074999999999999</v>
      </c>
      <c r="BL53" s="22"/>
      <c r="BM53" s="22"/>
      <c r="BN53" s="22"/>
      <c r="BO53" s="23">
        <v>9.2639999999999993</v>
      </c>
      <c r="BP53" s="23">
        <v>10.539</v>
      </c>
      <c r="BQ53" s="23">
        <v>23.6</v>
      </c>
      <c r="BR53" s="23">
        <v>20.87</v>
      </c>
      <c r="BS53" s="22"/>
      <c r="BT53" s="22"/>
      <c r="BU53" s="23">
        <v>46.905000000000001</v>
      </c>
      <c r="BV53" s="23">
        <v>67.861000000000004</v>
      </c>
      <c r="BW53" s="23">
        <v>76.316000000000003</v>
      </c>
      <c r="BX53" s="22"/>
      <c r="BY53" s="22"/>
      <c r="BZ53" s="22"/>
      <c r="CA53" s="23">
        <v>5.1239999999999997</v>
      </c>
      <c r="CB53" s="23">
        <v>4.6950000000000003</v>
      </c>
      <c r="CC53" s="23">
        <v>5.1929999999999996</v>
      </c>
      <c r="CD53" s="23">
        <v>3.6619999999999999</v>
      </c>
      <c r="CE53" s="22"/>
      <c r="CF53" s="22"/>
      <c r="CG53" s="23">
        <v>3.161</v>
      </c>
      <c r="CH53" s="23">
        <v>5.6539999999999999</v>
      </c>
      <c r="CI53" s="23">
        <v>8.9250000000000007</v>
      </c>
      <c r="CJ53" s="22"/>
      <c r="CK53" s="22"/>
      <c r="CL53" s="22"/>
      <c r="CM53" s="23">
        <v>16.492999999999999</v>
      </c>
      <c r="CN53" s="23">
        <v>18.823</v>
      </c>
      <c r="CO53" s="23">
        <v>28.254999999999999</v>
      </c>
      <c r="CP53" s="23">
        <v>29.759</v>
      </c>
      <c r="CQ53" s="22"/>
      <c r="CR53" s="22"/>
      <c r="CS53" s="23">
        <v>9.5879999999999992</v>
      </c>
      <c r="CT53" s="23">
        <v>15.416</v>
      </c>
      <c r="CU53" s="23">
        <v>22.925999999999998</v>
      </c>
      <c r="CV53" s="22"/>
      <c r="CW53" s="22"/>
      <c r="CX53" s="22"/>
      <c r="CY53" s="23">
        <v>11.028</v>
      </c>
      <c r="CZ53" s="23">
        <v>12.407999999999999</v>
      </c>
      <c r="DA53" s="23">
        <v>13.061999999999999</v>
      </c>
      <c r="DB53" s="23">
        <v>3.2749999999999999</v>
      </c>
      <c r="DC53" s="22"/>
      <c r="DD53" s="22"/>
      <c r="DE53" s="23">
        <v>7.4379999999999997</v>
      </c>
      <c r="DF53" s="23">
        <v>9.5719999999999992</v>
      </c>
      <c r="DG53" s="23">
        <v>7.2290000000000001</v>
      </c>
      <c r="DH53" s="22"/>
      <c r="DI53" s="22"/>
      <c r="DJ53" s="22"/>
      <c r="DK53" s="23">
        <v>15.035</v>
      </c>
      <c r="DL53" s="23">
        <v>17.271999999999998</v>
      </c>
      <c r="DM53" s="23">
        <v>64.233999999999995</v>
      </c>
      <c r="DN53" s="23">
        <v>499.90100000000001</v>
      </c>
      <c r="DO53" s="22"/>
      <c r="DP53" s="22"/>
      <c r="DQ53" s="23">
        <v>-28.324999999999999</v>
      </c>
      <c r="DR53" s="23">
        <v>32.281999999999996</v>
      </c>
      <c r="DS53" s="23">
        <v>28.138000000000002</v>
      </c>
      <c r="DT53" s="22"/>
      <c r="DU53" s="22"/>
      <c r="DV53" s="22"/>
      <c r="DW53" s="23">
        <v>8.4700000000000006</v>
      </c>
      <c r="DX53" s="23">
        <v>7.2750000000000004</v>
      </c>
      <c r="DY53" s="23">
        <v>14.036</v>
      </c>
      <c r="DZ53" s="23">
        <v>12.420999999999999</v>
      </c>
      <c r="EA53" s="22"/>
      <c r="EB53" s="22"/>
      <c r="EC53" s="23">
        <v>7.6589999999999998</v>
      </c>
      <c r="ED53" s="23">
        <v>22.314</v>
      </c>
      <c r="EE53" s="23">
        <v>46.786999999999999</v>
      </c>
      <c r="EF53" s="22"/>
      <c r="EG53" s="22"/>
      <c r="EH53" s="22"/>
      <c r="EI53" s="23">
        <v>7.8929999999999998</v>
      </c>
      <c r="EJ53" s="23">
        <v>7.68</v>
      </c>
      <c r="EK53" s="23">
        <v>7.1</v>
      </c>
      <c r="EL53" s="23">
        <v>2.0790000000000002</v>
      </c>
      <c r="EM53" s="22"/>
      <c r="EN53" s="22"/>
      <c r="EO53" s="23">
        <v>5.63</v>
      </c>
      <c r="EP53" s="23">
        <v>7.2549999999999999</v>
      </c>
      <c r="EQ53" s="23">
        <v>5.665</v>
      </c>
      <c r="ER53" s="22"/>
      <c r="ES53" s="22"/>
      <c r="ET53" s="22"/>
      <c r="EU53" s="23">
        <v>9.2639999999999993</v>
      </c>
      <c r="EV53" s="23">
        <v>10.539</v>
      </c>
      <c r="EW53" s="23">
        <v>23.6</v>
      </c>
      <c r="EX53" s="23">
        <v>20.87</v>
      </c>
      <c r="EY53" s="22"/>
      <c r="EZ53" s="22"/>
      <c r="FA53" s="23">
        <v>46.905000000000001</v>
      </c>
      <c r="FB53" s="23">
        <v>67.861000000000004</v>
      </c>
      <c r="FC53" s="23">
        <v>76.316000000000003</v>
      </c>
      <c r="FD53" s="22"/>
      <c r="FE53" s="22"/>
      <c r="FF53" s="22"/>
      <c r="FG53" s="21">
        <v>566.52034713327896</v>
      </c>
      <c r="FH53" s="21">
        <v>591.26413774490402</v>
      </c>
      <c r="FI53" s="21">
        <v>1883.72100166976</v>
      </c>
      <c r="FJ53" s="21">
        <v>3151.9359155595298</v>
      </c>
      <c r="FK53" s="22"/>
      <c r="FL53" s="22"/>
      <c r="FM53" s="21">
        <v>-482.98999571800198</v>
      </c>
      <c r="FN53" s="21">
        <v>564.59481418132805</v>
      </c>
      <c r="FO53" s="21">
        <v>356.51184296608</v>
      </c>
      <c r="FP53" s="22"/>
      <c r="FQ53" s="22"/>
      <c r="FR53" s="22"/>
    </row>
    <row r="54" spans="1:174" ht="19.350000000000001" customHeight="1" x14ac:dyDescent="0.25">
      <c r="A54" s="24">
        <f t="shared" si="0"/>
        <v>53</v>
      </c>
      <c r="B54" s="25" t="s">
        <v>11</v>
      </c>
      <c r="C54" s="26" t="s">
        <v>90</v>
      </c>
      <c r="D54" s="26" t="s">
        <v>91</v>
      </c>
      <c r="E54" s="33" t="s">
        <v>84</v>
      </c>
      <c r="F54" s="33" t="s">
        <v>128</v>
      </c>
      <c r="G54" s="27"/>
      <c r="H54" s="27"/>
      <c r="I54" s="28">
        <v>53719.7</v>
      </c>
      <c r="J54" s="27"/>
      <c r="K54" s="27"/>
      <c r="L54" s="27"/>
      <c r="M54" s="27"/>
      <c r="N54" s="27"/>
      <c r="O54" s="27"/>
      <c r="P54" s="27"/>
      <c r="Q54" s="27"/>
      <c r="R54" s="27"/>
      <c r="S54" s="27"/>
      <c r="T54" s="27"/>
      <c r="U54" s="28">
        <v>43455.5</v>
      </c>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9">
        <v>50.735999999999997</v>
      </c>
      <c r="BF54" s="27"/>
      <c r="BG54" s="27"/>
      <c r="BH54" s="27"/>
      <c r="BI54" s="27"/>
      <c r="BJ54" s="27"/>
      <c r="BK54" s="27"/>
      <c r="BL54" s="27"/>
      <c r="BM54" s="27"/>
      <c r="BN54" s="27"/>
      <c r="BO54" s="27"/>
      <c r="BP54" s="27"/>
      <c r="BQ54" s="29">
        <v>14.332000000000001</v>
      </c>
      <c r="BR54" s="27"/>
      <c r="BS54" s="27"/>
      <c r="BT54" s="27"/>
      <c r="BU54" s="27"/>
      <c r="BV54" s="27"/>
      <c r="BW54" s="27"/>
      <c r="BX54" s="27"/>
      <c r="BY54" s="27"/>
      <c r="BZ54" s="27"/>
      <c r="CA54" s="27"/>
      <c r="CB54" s="27"/>
      <c r="CC54" s="29">
        <v>-38.375</v>
      </c>
      <c r="CD54" s="27"/>
      <c r="CE54" s="27"/>
      <c r="CF54" s="27"/>
      <c r="CG54" s="27"/>
      <c r="CH54" s="27"/>
      <c r="CI54" s="27"/>
      <c r="CJ54" s="27"/>
      <c r="CK54" s="27"/>
      <c r="CL54" s="27"/>
      <c r="CM54" s="27"/>
      <c r="CN54" s="27"/>
      <c r="CO54" s="29">
        <v>39.432000000000002</v>
      </c>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9">
        <v>-75.637</v>
      </c>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9">
        <v>14.332000000000001</v>
      </c>
      <c r="EX54" s="27"/>
      <c r="EY54" s="27"/>
      <c r="EZ54" s="27"/>
      <c r="FA54" s="27"/>
      <c r="FB54" s="27"/>
      <c r="FC54" s="27"/>
      <c r="FD54" s="27"/>
      <c r="FE54" s="27"/>
      <c r="FF54" s="27"/>
      <c r="FG54" s="27"/>
      <c r="FH54" s="27"/>
      <c r="FI54" s="27"/>
      <c r="FJ54" s="27"/>
      <c r="FK54" s="27"/>
      <c r="FL54" s="27"/>
      <c r="FM54" s="27"/>
      <c r="FN54" s="27"/>
      <c r="FO54" s="27"/>
      <c r="FP54" s="27"/>
      <c r="FQ54" s="27"/>
      <c r="FR54" s="27"/>
    </row>
    <row r="55" spans="1:174" ht="19.350000000000001" customHeight="1" x14ac:dyDescent="0.25">
      <c r="A55" s="24">
        <f t="shared" si="0"/>
        <v>54</v>
      </c>
      <c r="B55" s="25" t="s">
        <v>12</v>
      </c>
      <c r="C55" s="26" t="s">
        <v>46</v>
      </c>
      <c r="D55" s="26" t="s">
        <v>47</v>
      </c>
      <c r="E55" s="33" t="s">
        <v>135</v>
      </c>
      <c r="F55" s="33" t="s">
        <v>88</v>
      </c>
      <c r="G55" s="28">
        <v>40206.714453780703</v>
      </c>
      <c r="H55" s="28">
        <v>23140.023580765701</v>
      </c>
      <c r="I55" s="27"/>
      <c r="J55" s="27"/>
      <c r="K55" s="27"/>
      <c r="L55" s="27"/>
      <c r="M55" s="27"/>
      <c r="N55" s="27"/>
      <c r="O55" s="27"/>
      <c r="P55" s="27"/>
      <c r="Q55" s="27"/>
      <c r="R55" s="27"/>
      <c r="S55" s="28">
        <v>4654.7653756439704</v>
      </c>
      <c r="T55" s="28">
        <v>311.515388327837</v>
      </c>
      <c r="U55" s="27"/>
      <c r="V55" s="27"/>
      <c r="W55" s="27"/>
      <c r="X55" s="27"/>
      <c r="Y55" s="27"/>
      <c r="Z55" s="27"/>
      <c r="AA55" s="27"/>
      <c r="AB55" s="27"/>
      <c r="AC55" s="27"/>
      <c r="AD55" s="27"/>
      <c r="AE55" s="29">
        <v>5.4909999999999997</v>
      </c>
      <c r="AF55" s="29">
        <v>3.948</v>
      </c>
      <c r="AG55" s="27"/>
      <c r="AH55" s="27"/>
      <c r="AI55" s="27"/>
      <c r="AJ55" s="27"/>
      <c r="AK55" s="27"/>
      <c r="AL55" s="27"/>
      <c r="AM55" s="27"/>
      <c r="AN55" s="27"/>
      <c r="AO55" s="27"/>
      <c r="AP55" s="27"/>
      <c r="AQ55" s="29">
        <v>88.572999999999993</v>
      </c>
      <c r="AR55" s="29">
        <v>80.722999999999999</v>
      </c>
      <c r="AS55" s="27"/>
      <c r="AT55" s="27"/>
      <c r="AU55" s="27"/>
      <c r="AV55" s="27"/>
      <c r="AW55" s="27"/>
      <c r="AX55" s="27"/>
      <c r="AY55" s="27"/>
      <c r="AZ55" s="27"/>
      <c r="BA55" s="27"/>
      <c r="BB55" s="27"/>
      <c r="BC55" s="29">
        <v>85.858999999999995</v>
      </c>
      <c r="BD55" s="29">
        <v>81.412999999999997</v>
      </c>
      <c r="BE55" s="27"/>
      <c r="BF55" s="27"/>
      <c r="BG55" s="27"/>
      <c r="BH55" s="27"/>
      <c r="BI55" s="27"/>
      <c r="BJ55" s="27"/>
      <c r="BK55" s="27"/>
      <c r="BL55" s="27"/>
      <c r="BM55" s="27"/>
      <c r="BN55" s="27"/>
      <c r="BO55" s="29">
        <v>40.029000000000003</v>
      </c>
      <c r="BP55" s="29">
        <v>343.98700000000002</v>
      </c>
      <c r="BQ55" s="27"/>
      <c r="BR55" s="27"/>
      <c r="BS55" s="27"/>
      <c r="BT55" s="27"/>
      <c r="BU55" s="27"/>
      <c r="BV55" s="27"/>
      <c r="BW55" s="27"/>
      <c r="BX55" s="27"/>
      <c r="BY55" s="27"/>
      <c r="BZ55" s="27"/>
      <c r="CA55" s="29">
        <v>6.9009999999999998</v>
      </c>
      <c r="CB55" s="29">
        <v>4.891</v>
      </c>
      <c r="CC55" s="27"/>
      <c r="CD55" s="27"/>
      <c r="CE55" s="27"/>
      <c r="CF55" s="27"/>
      <c r="CG55" s="27"/>
      <c r="CH55" s="27"/>
      <c r="CI55" s="27"/>
      <c r="CJ55" s="27"/>
      <c r="CK55" s="27"/>
      <c r="CL55" s="27"/>
      <c r="CM55" s="29">
        <v>5.5110000000000001</v>
      </c>
      <c r="CN55" s="29">
        <v>2.6840000000000002</v>
      </c>
      <c r="CO55" s="27"/>
      <c r="CP55" s="27"/>
      <c r="CQ55" s="27"/>
      <c r="CR55" s="27"/>
      <c r="CS55" s="27"/>
      <c r="CT55" s="27"/>
      <c r="CU55" s="27"/>
      <c r="CV55" s="27"/>
      <c r="CW55" s="27"/>
      <c r="CX55" s="27"/>
      <c r="CY55" s="29">
        <v>12.833</v>
      </c>
      <c r="CZ55" s="29">
        <v>18.306000000000001</v>
      </c>
      <c r="DA55" s="27"/>
      <c r="DB55" s="27"/>
      <c r="DC55" s="27"/>
      <c r="DD55" s="27"/>
      <c r="DE55" s="27"/>
      <c r="DF55" s="27"/>
      <c r="DG55" s="27"/>
      <c r="DH55" s="27"/>
      <c r="DI55" s="27"/>
      <c r="DJ55" s="27"/>
      <c r="DK55" s="29">
        <v>43.802999999999997</v>
      </c>
      <c r="DL55" s="29">
        <v>12.228999999999999</v>
      </c>
      <c r="DM55" s="27"/>
      <c r="DN55" s="27"/>
      <c r="DO55" s="27"/>
      <c r="DP55" s="27"/>
      <c r="DQ55" s="27"/>
      <c r="DR55" s="27"/>
      <c r="DS55" s="27"/>
      <c r="DT55" s="27"/>
      <c r="DU55" s="27"/>
      <c r="DV55" s="27"/>
      <c r="DW55" s="29">
        <v>8.0370000000000008</v>
      </c>
      <c r="DX55" s="29">
        <v>6.0069999999999997</v>
      </c>
      <c r="DY55" s="27"/>
      <c r="DZ55" s="27"/>
      <c r="EA55" s="27"/>
      <c r="EB55" s="27"/>
      <c r="EC55" s="27"/>
      <c r="ED55" s="27"/>
      <c r="EE55" s="27"/>
      <c r="EF55" s="27"/>
      <c r="EG55" s="27"/>
      <c r="EH55" s="27"/>
      <c r="EI55" s="29">
        <v>11.552</v>
      </c>
      <c r="EJ55" s="29">
        <v>16.55</v>
      </c>
      <c r="EK55" s="27"/>
      <c r="EL55" s="27"/>
      <c r="EM55" s="27"/>
      <c r="EN55" s="27"/>
      <c r="EO55" s="27"/>
      <c r="EP55" s="27"/>
      <c r="EQ55" s="27"/>
      <c r="ER55" s="27"/>
      <c r="ES55" s="27"/>
      <c r="ET55" s="27"/>
      <c r="EU55" s="29">
        <v>40.029000000000003</v>
      </c>
      <c r="EV55" s="29">
        <v>343.98700000000002</v>
      </c>
      <c r="EW55" s="27"/>
      <c r="EX55" s="27"/>
      <c r="EY55" s="27"/>
      <c r="EZ55" s="27"/>
      <c r="FA55" s="27"/>
      <c r="FB55" s="27"/>
      <c r="FC55" s="27"/>
      <c r="FD55" s="27"/>
      <c r="FE55" s="27"/>
      <c r="FF55" s="27"/>
      <c r="FG55" s="28">
        <v>1561.8224585682201</v>
      </c>
      <c r="FH55" s="28">
        <v>468.33265864253002</v>
      </c>
      <c r="FI55" s="27"/>
      <c r="FJ55" s="27"/>
      <c r="FK55" s="27"/>
      <c r="FL55" s="27"/>
      <c r="FM55" s="27"/>
      <c r="FN55" s="27"/>
      <c r="FO55" s="27"/>
      <c r="FP55" s="27"/>
      <c r="FQ55" s="27"/>
      <c r="FR55" s="27"/>
    </row>
    <row r="56" spans="1:174" ht="19.350000000000001" customHeight="1" x14ac:dyDescent="0.25">
      <c r="A56" s="24">
        <f t="shared" si="0"/>
        <v>55</v>
      </c>
      <c r="B56" s="25" t="s">
        <v>13</v>
      </c>
      <c r="C56" s="26" t="s">
        <v>31</v>
      </c>
      <c r="D56" s="26" t="s">
        <v>32</v>
      </c>
      <c r="E56" s="33" t="s">
        <v>115</v>
      </c>
      <c r="F56" s="33" t="s">
        <v>136</v>
      </c>
      <c r="G56" s="27"/>
      <c r="H56" s="28">
        <v>34143.473117984802</v>
      </c>
      <c r="I56" s="28">
        <v>66394.099015928805</v>
      </c>
      <c r="J56" s="28">
        <v>38539.531386178001</v>
      </c>
      <c r="K56" s="28">
        <v>40682.900507003098</v>
      </c>
      <c r="L56" s="28">
        <v>31548.719056509399</v>
      </c>
      <c r="M56" s="27"/>
      <c r="N56" s="27"/>
      <c r="O56" s="27"/>
      <c r="P56" s="28">
        <v>24360.444195941101</v>
      </c>
      <c r="Q56" s="28">
        <v>27830.0761718303</v>
      </c>
      <c r="R56" s="28">
        <v>28168.950343877099</v>
      </c>
      <c r="S56" s="27"/>
      <c r="T56" s="28">
        <v>29347.082615131501</v>
      </c>
      <c r="U56" s="28">
        <v>54447.301625832901</v>
      </c>
      <c r="V56" s="28">
        <v>28683.4961648565</v>
      </c>
      <c r="W56" s="28">
        <v>31972.3281398416</v>
      </c>
      <c r="X56" s="28">
        <v>26409.994858503302</v>
      </c>
      <c r="Y56" s="27"/>
      <c r="Z56" s="27"/>
      <c r="AA56" s="27"/>
      <c r="AB56" s="28">
        <v>23018.4580843896</v>
      </c>
      <c r="AC56" s="28">
        <v>25691.2849865854</v>
      </c>
      <c r="AD56" s="28">
        <v>25456.0277245939</v>
      </c>
      <c r="AE56" s="27"/>
      <c r="AF56" s="29">
        <v>0.05</v>
      </c>
      <c r="AG56" s="29">
        <v>1.4219999999999999</v>
      </c>
      <c r="AH56" s="29">
        <v>2.0219999999999998</v>
      </c>
      <c r="AI56" s="29">
        <v>1.619</v>
      </c>
      <c r="AJ56" s="29">
        <v>0.55900000000000005</v>
      </c>
      <c r="AK56" s="27"/>
      <c r="AL56" s="27"/>
      <c r="AM56" s="27"/>
      <c r="AN56" s="29">
        <v>-1.3180000000000001</v>
      </c>
      <c r="AO56" s="29">
        <v>0.67900000000000005</v>
      </c>
      <c r="AP56" s="29">
        <v>1.226</v>
      </c>
      <c r="AQ56" s="27"/>
      <c r="AR56" s="29">
        <v>0.46800000000000003</v>
      </c>
      <c r="AS56" s="29">
        <v>10.118</v>
      </c>
      <c r="AT56" s="29">
        <v>11.314</v>
      </c>
      <c r="AU56" s="29">
        <v>11.55</v>
      </c>
      <c r="AV56" s="29">
        <v>7.1689999999999996</v>
      </c>
      <c r="AW56" s="27"/>
      <c r="AX56" s="27"/>
      <c r="AY56" s="27"/>
      <c r="AZ56" s="29">
        <v>-39.534999999999997</v>
      </c>
      <c r="BA56" s="29">
        <v>16.033999999999999</v>
      </c>
      <c r="BB56" s="29">
        <v>27.911999999999999</v>
      </c>
      <c r="BC56" s="27"/>
      <c r="BD56" s="29">
        <v>51.652999999999999</v>
      </c>
      <c r="BE56" s="29">
        <v>32.765000000000001</v>
      </c>
      <c r="BF56" s="29">
        <v>34.921999999999997</v>
      </c>
      <c r="BG56" s="29">
        <v>33.76</v>
      </c>
      <c r="BH56" s="29">
        <v>27.501999999999999</v>
      </c>
      <c r="BI56" s="27"/>
      <c r="BJ56" s="27"/>
      <c r="BK56" s="27"/>
      <c r="BL56" s="29">
        <v>21.983000000000001</v>
      </c>
      <c r="BM56" s="29">
        <v>39.396000000000001</v>
      </c>
      <c r="BN56" s="29">
        <v>57.838000000000001</v>
      </c>
      <c r="BO56" s="27"/>
      <c r="BP56" s="29">
        <v>41.698</v>
      </c>
      <c r="BQ56" s="29">
        <v>44.606000000000002</v>
      </c>
      <c r="BR56" s="29">
        <v>47.481000000000002</v>
      </c>
      <c r="BS56" s="29">
        <v>62.975999999999999</v>
      </c>
      <c r="BT56" s="29">
        <v>44.470999999999997</v>
      </c>
      <c r="BU56" s="27"/>
      <c r="BV56" s="27"/>
      <c r="BW56" s="27"/>
      <c r="BX56" s="29">
        <v>77.043000000000006</v>
      </c>
      <c r="BY56" s="29">
        <v>55.131</v>
      </c>
      <c r="BZ56" s="29">
        <v>37.750999999999998</v>
      </c>
      <c r="CA56" s="27"/>
      <c r="CB56" s="29">
        <v>10.157</v>
      </c>
      <c r="CC56" s="29">
        <v>11.316000000000001</v>
      </c>
      <c r="CD56" s="29">
        <v>19.170000000000002</v>
      </c>
      <c r="CE56" s="29">
        <v>16.600999999999999</v>
      </c>
      <c r="CF56" s="29">
        <v>10.656000000000001</v>
      </c>
      <c r="CG56" s="27"/>
      <c r="CH56" s="27"/>
      <c r="CI56" s="27"/>
      <c r="CJ56" s="29">
        <v>2.86</v>
      </c>
      <c r="CK56" s="29">
        <v>3.75</v>
      </c>
      <c r="CL56" s="29">
        <v>4.8360000000000003</v>
      </c>
      <c r="CM56" s="27"/>
      <c r="CN56" s="29">
        <v>7.0490000000000004</v>
      </c>
      <c r="CO56" s="29">
        <v>7.0039999999999996</v>
      </c>
      <c r="CP56" s="29">
        <v>7.556</v>
      </c>
      <c r="CQ56" s="29">
        <v>7.3170000000000002</v>
      </c>
      <c r="CR56" s="29">
        <v>1.9330000000000001</v>
      </c>
      <c r="CS56" s="27"/>
      <c r="CT56" s="27"/>
      <c r="CU56" s="27"/>
      <c r="CV56" s="29">
        <v>2.7989999999999999</v>
      </c>
      <c r="CW56" s="29">
        <v>1.726</v>
      </c>
      <c r="CX56" s="29">
        <v>1.6279999999999999</v>
      </c>
      <c r="CY56" s="27"/>
      <c r="CZ56" s="29">
        <v>8.2449999999999992</v>
      </c>
      <c r="DA56" s="29">
        <v>6.5030000000000001</v>
      </c>
      <c r="DB56" s="29">
        <v>7.2910000000000004</v>
      </c>
      <c r="DC56" s="29">
        <v>5.2370000000000001</v>
      </c>
      <c r="DD56" s="29">
        <v>3.9750000000000001</v>
      </c>
      <c r="DE56" s="27"/>
      <c r="DF56" s="27"/>
      <c r="DG56" s="27"/>
      <c r="DH56" s="29">
        <v>3.3039999999999998</v>
      </c>
      <c r="DI56" s="29">
        <v>3.9470000000000001</v>
      </c>
      <c r="DJ56" s="29">
        <v>6.6879999999999997</v>
      </c>
      <c r="DK56" s="27"/>
      <c r="DL56" s="29">
        <v>37.661000000000001</v>
      </c>
      <c r="DM56" s="29">
        <v>35.191000000000003</v>
      </c>
      <c r="DN56" s="29">
        <v>11.603999999999999</v>
      </c>
      <c r="DO56" s="29">
        <v>62.412999999999997</v>
      </c>
      <c r="DP56" s="29">
        <v>12.323</v>
      </c>
      <c r="DQ56" s="27"/>
      <c r="DR56" s="27"/>
      <c r="DS56" s="27"/>
      <c r="DT56" s="29">
        <v>-4.7670000000000003</v>
      </c>
      <c r="DU56" s="29">
        <v>3.097</v>
      </c>
      <c r="DV56" s="29">
        <v>12.045999999999999</v>
      </c>
      <c r="DW56" s="27"/>
      <c r="DX56" s="29">
        <v>19.664000000000001</v>
      </c>
      <c r="DY56" s="29">
        <v>34.537999999999997</v>
      </c>
      <c r="DZ56" s="29">
        <v>54.893000000000001</v>
      </c>
      <c r="EA56" s="29">
        <v>49.171999999999997</v>
      </c>
      <c r="EB56" s="29">
        <v>38.747999999999998</v>
      </c>
      <c r="EC56" s="27"/>
      <c r="ED56" s="27"/>
      <c r="EE56" s="27"/>
      <c r="EF56" s="29">
        <v>13.01</v>
      </c>
      <c r="EG56" s="29">
        <v>9.5190000000000001</v>
      </c>
      <c r="EH56" s="29">
        <v>8.3610000000000007</v>
      </c>
      <c r="EI56" s="27"/>
      <c r="EJ56" s="29">
        <v>7.242</v>
      </c>
      <c r="EK56" s="29">
        <v>5.6989999999999998</v>
      </c>
      <c r="EL56" s="29">
        <v>5.72</v>
      </c>
      <c r="EM56" s="29">
        <v>4.0990000000000002</v>
      </c>
      <c r="EN56" s="29">
        <v>3.524</v>
      </c>
      <c r="EO56" s="27"/>
      <c r="EP56" s="27"/>
      <c r="EQ56" s="27"/>
      <c r="ER56" s="29">
        <v>3.0310000000000001</v>
      </c>
      <c r="ES56" s="29">
        <v>3.6560000000000001</v>
      </c>
      <c r="ET56" s="29">
        <v>6.3230000000000004</v>
      </c>
      <c r="EU56" s="27"/>
      <c r="EV56" s="29">
        <v>41.698</v>
      </c>
      <c r="EW56" s="29">
        <v>44.606000000000002</v>
      </c>
      <c r="EX56" s="29">
        <v>47.481000000000002</v>
      </c>
      <c r="EY56" s="29">
        <v>62.975999999999999</v>
      </c>
      <c r="EZ56" s="29">
        <v>44.470999999999997</v>
      </c>
      <c r="FA56" s="27"/>
      <c r="FB56" s="27"/>
      <c r="FC56" s="27"/>
      <c r="FD56" s="29">
        <v>77.043000000000006</v>
      </c>
      <c r="FE56" s="29">
        <v>55.131</v>
      </c>
      <c r="FF56" s="29">
        <v>37.750999999999998</v>
      </c>
      <c r="FG56" s="27"/>
      <c r="FH56" s="28">
        <v>908.01395422313396</v>
      </c>
      <c r="FI56" s="28">
        <v>1021.6731602326</v>
      </c>
      <c r="FJ56" s="28">
        <v>258.61896900460101</v>
      </c>
      <c r="FK56" s="28">
        <v>921.26443609595299</v>
      </c>
      <c r="FL56" s="28">
        <v>108.24898686260001</v>
      </c>
      <c r="FM56" s="27"/>
      <c r="FN56" s="27"/>
      <c r="FO56" s="27"/>
      <c r="FP56" s="28">
        <v>-37.634357437491403</v>
      </c>
      <c r="FQ56" s="28">
        <v>28.554059751331799</v>
      </c>
      <c r="FR56" s="28">
        <v>193.94412972033001</v>
      </c>
    </row>
    <row r="57" spans="1:174" ht="35.1" customHeight="1" x14ac:dyDescent="0.25">
      <c r="A57" s="24">
        <f t="shared" si="0"/>
        <v>56</v>
      </c>
      <c r="B57" s="20" t="s">
        <v>14</v>
      </c>
      <c r="C57" s="19" t="s">
        <v>3</v>
      </c>
      <c r="D57" s="19" t="s">
        <v>103</v>
      </c>
      <c r="E57" s="32" t="s">
        <v>51</v>
      </c>
      <c r="F57" s="32" t="s">
        <v>15</v>
      </c>
      <c r="G57" s="22"/>
      <c r="H57" s="22"/>
      <c r="I57" s="21">
        <v>26980.559545755401</v>
      </c>
      <c r="J57" s="21">
        <v>31425.295579433401</v>
      </c>
      <c r="K57" s="21">
        <v>26219.5121794939</v>
      </c>
      <c r="L57" s="21">
        <v>19666.846074163899</v>
      </c>
      <c r="M57" s="22"/>
      <c r="N57" s="22"/>
      <c r="O57" s="22"/>
      <c r="P57" s="22"/>
      <c r="Q57" s="22"/>
      <c r="R57" s="22"/>
      <c r="S57" s="22"/>
      <c r="T57" s="22"/>
      <c r="U57" s="22"/>
      <c r="V57" s="22"/>
      <c r="W57" s="22"/>
      <c r="X57" s="22"/>
      <c r="Y57" s="22"/>
      <c r="Z57" s="22"/>
      <c r="AA57" s="22"/>
      <c r="AB57" s="22"/>
      <c r="AC57" s="22"/>
      <c r="AD57" s="22"/>
      <c r="AE57" s="22"/>
      <c r="AF57" s="22"/>
      <c r="AG57" s="23">
        <v>4.298</v>
      </c>
      <c r="AH57" s="23">
        <v>5.1749999999999998</v>
      </c>
      <c r="AI57" s="23">
        <v>6.0030000000000001</v>
      </c>
      <c r="AJ57" s="23">
        <v>8.0869999999999997</v>
      </c>
      <c r="AK57" s="22"/>
      <c r="AL57" s="22"/>
      <c r="AM57" s="22"/>
      <c r="AN57" s="22"/>
      <c r="AO57" s="22"/>
      <c r="AP57" s="22"/>
      <c r="AQ57" s="22"/>
      <c r="AR57" s="22"/>
      <c r="AS57" s="23">
        <v>4.5510000000000002</v>
      </c>
      <c r="AT57" s="23">
        <v>5.4050000000000002</v>
      </c>
      <c r="AU57" s="23">
        <v>6.2240000000000002</v>
      </c>
      <c r="AV57" s="23">
        <v>8.4139999999999997</v>
      </c>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3">
        <v>94.082999999999998</v>
      </c>
      <c r="CD57" s="23">
        <v>94.817999999999998</v>
      </c>
      <c r="CE57" s="23">
        <v>96.744</v>
      </c>
      <c r="CF57" s="23">
        <v>96.12</v>
      </c>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3">
        <v>6.0270000000000001</v>
      </c>
      <c r="EL57" s="23">
        <v>6.7679999999999998</v>
      </c>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c r="FO57" s="22"/>
      <c r="FP57" s="22"/>
      <c r="FQ57" s="22"/>
      <c r="FR57" s="22"/>
    </row>
    <row r="58" spans="1:174" ht="19.350000000000001" customHeight="1" x14ac:dyDescent="0.25">
      <c r="A58" s="24">
        <f t="shared" si="0"/>
        <v>57</v>
      </c>
      <c r="B58" s="25" t="s">
        <v>16</v>
      </c>
      <c r="C58" s="26" t="s">
        <v>17</v>
      </c>
      <c r="D58" s="26" t="s">
        <v>18</v>
      </c>
      <c r="E58" s="33" t="s">
        <v>115</v>
      </c>
      <c r="F58" s="33" t="s">
        <v>105</v>
      </c>
      <c r="G58" s="27"/>
      <c r="H58" s="28">
        <v>19358.263478541601</v>
      </c>
      <c r="I58" s="28">
        <v>8999.3684627173898</v>
      </c>
      <c r="J58" s="28">
        <v>8139.0600415295903</v>
      </c>
      <c r="K58" s="27"/>
      <c r="L58" s="27"/>
      <c r="M58" s="27"/>
      <c r="N58" s="27"/>
      <c r="O58" s="27"/>
      <c r="P58" s="27"/>
      <c r="Q58" s="27"/>
      <c r="R58" s="27"/>
      <c r="S58" s="27"/>
      <c r="T58" s="28">
        <v>7990.1431687612803</v>
      </c>
      <c r="U58" s="28">
        <v>3286.1695013940298</v>
      </c>
      <c r="V58" s="28">
        <v>619.21046573552303</v>
      </c>
      <c r="W58" s="27"/>
      <c r="X58" s="27"/>
      <c r="Y58" s="27"/>
      <c r="Z58" s="27"/>
      <c r="AA58" s="27"/>
      <c r="AB58" s="27"/>
      <c r="AC58" s="27"/>
      <c r="AD58" s="27"/>
      <c r="AE58" s="27"/>
      <c r="AF58" s="29">
        <v>-17.286000000000001</v>
      </c>
      <c r="AG58" s="29">
        <v>-18.821999999999999</v>
      </c>
      <c r="AH58" s="29">
        <v>-22.222999999999999</v>
      </c>
      <c r="AI58" s="27"/>
      <c r="AJ58" s="27"/>
      <c r="AK58" s="27"/>
      <c r="AL58" s="27"/>
      <c r="AM58" s="27"/>
      <c r="AN58" s="27"/>
      <c r="AO58" s="27"/>
      <c r="AP58" s="27"/>
      <c r="AQ58" s="27"/>
      <c r="AR58" s="29">
        <v>-31.35</v>
      </c>
      <c r="AS58" s="29">
        <v>-25.922000000000001</v>
      </c>
      <c r="AT58" s="29">
        <v>-25.111999999999998</v>
      </c>
      <c r="AU58" s="27"/>
      <c r="AV58" s="27"/>
      <c r="AW58" s="27"/>
      <c r="AX58" s="27"/>
      <c r="AY58" s="27"/>
      <c r="AZ58" s="27"/>
      <c r="BA58" s="27"/>
      <c r="BB58" s="27"/>
      <c r="BC58" s="27"/>
      <c r="BD58" s="29">
        <v>49.433</v>
      </c>
      <c r="BE58" s="29">
        <v>58.308</v>
      </c>
      <c r="BF58" s="29">
        <v>10.055999999999999</v>
      </c>
      <c r="BG58" s="27"/>
      <c r="BH58" s="27"/>
      <c r="BI58" s="27"/>
      <c r="BJ58" s="27"/>
      <c r="BK58" s="27"/>
      <c r="BL58" s="27"/>
      <c r="BM58" s="27"/>
      <c r="BN58" s="27"/>
      <c r="BO58" s="27"/>
      <c r="BP58" s="29">
        <v>82.120999999999995</v>
      </c>
      <c r="BQ58" s="29">
        <v>45.429000000000002</v>
      </c>
      <c r="BR58" s="29">
        <v>777.59</v>
      </c>
      <c r="BS58" s="27"/>
      <c r="BT58" s="27"/>
      <c r="BU58" s="27"/>
      <c r="BV58" s="27"/>
      <c r="BW58" s="27"/>
      <c r="BX58" s="27"/>
      <c r="BY58" s="27"/>
      <c r="BZ58" s="27"/>
      <c r="CA58" s="27"/>
      <c r="CB58" s="29">
        <v>53.414999999999999</v>
      </c>
      <c r="CC58" s="29">
        <v>58.89</v>
      </c>
      <c r="CD58" s="29">
        <v>88.497</v>
      </c>
      <c r="CE58" s="27"/>
      <c r="CF58" s="27"/>
      <c r="CG58" s="27"/>
      <c r="CH58" s="27"/>
      <c r="CI58" s="27"/>
      <c r="CJ58" s="27"/>
      <c r="CK58" s="27"/>
      <c r="CL58" s="27"/>
      <c r="CM58" s="27"/>
      <c r="CN58" s="27"/>
      <c r="CO58" s="27"/>
      <c r="CP58" s="27"/>
      <c r="CQ58" s="27"/>
      <c r="CR58" s="27"/>
      <c r="CS58" s="27"/>
      <c r="CT58" s="27"/>
      <c r="CU58" s="27"/>
      <c r="CV58" s="27"/>
      <c r="CW58" s="27"/>
      <c r="CX58" s="27"/>
      <c r="CY58" s="27"/>
      <c r="CZ58" s="29">
        <v>5.8369999999999997</v>
      </c>
      <c r="DA58" s="29">
        <v>11.602</v>
      </c>
      <c r="DB58" s="29">
        <v>31.521999999999998</v>
      </c>
      <c r="DC58" s="27"/>
      <c r="DD58" s="27"/>
      <c r="DE58" s="27"/>
      <c r="DF58" s="27"/>
      <c r="DG58" s="27"/>
      <c r="DH58" s="27"/>
      <c r="DI58" s="27"/>
      <c r="DJ58" s="27"/>
      <c r="DK58" s="27"/>
      <c r="DL58" s="27"/>
      <c r="DM58" s="27"/>
      <c r="DN58" s="27"/>
      <c r="DO58" s="27"/>
      <c r="DP58" s="27"/>
      <c r="DQ58" s="27"/>
      <c r="DR58" s="27"/>
      <c r="DS58" s="27"/>
      <c r="DT58" s="27"/>
      <c r="DU58" s="27"/>
      <c r="DV58" s="27"/>
      <c r="DW58" s="27"/>
      <c r="DX58" s="29">
        <v>108.05500000000001</v>
      </c>
      <c r="DY58" s="29">
        <v>100.998</v>
      </c>
      <c r="DZ58" s="29">
        <v>880.00699999999995</v>
      </c>
      <c r="EA58" s="27"/>
      <c r="EB58" s="27"/>
      <c r="EC58" s="27"/>
      <c r="ED58" s="27"/>
      <c r="EE58" s="27"/>
      <c r="EF58" s="27"/>
      <c r="EG58" s="27"/>
      <c r="EH58" s="27"/>
      <c r="EI58" s="27"/>
      <c r="EJ58" s="29">
        <v>3.21</v>
      </c>
      <c r="EK58" s="29">
        <v>4.5289999999999999</v>
      </c>
      <c r="EL58" s="29">
        <v>4.79</v>
      </c>
      <c r="EM58" s="27"/>
      <c r="EN58" s="27"/>
      <c r="EO58" s="27"/>
      <c r="EP58" s="27"/>
      <c r="EQ58" s="27"/>
      <c r="ER58" s="27"/>
      <c r="ES58" s="27"/>
      <c r="ET58" s="27"/>
      <c r="EU58" s="27"/>
      <c r="EV58" s="29">
        <v>82.120999999999995</v>
      </c>
      <c r="EW58" s="29">
        <v>45.429000000000002</v>
      </c>
      <c r="EX58" s="29">
        <v>777.59</v>
      </c>
      <c r="EY58" s="27"/>
      <c r="EZ58" s="27"/>
      <c r="FA58" s="27"/>
      <c r="FB58" s="27"/>
      <c r="FC58" s="27"/>
      <c r="FD58" s="27"/>
      <c r="FE58" s="27"/>
      <c r="FF58" s="27"/>
      <c r="FG58" s="27"/>
      <c r="FH58" s="27"/>
      <c r="FI58" s="27"/>
      <c r="FJ58" s="27"/>
      <c r="FK58" s="27"/>
      <c r="FL58" s="27"/>
      <c r="FM58" s="27"/>
      <c r="FN58" s="27"/>
      <c r="FO58" s="27"/>
      <c r="FP58" s="27"/>
      <c r="FQ58" s="27"/>
      <c r="FR58" s="27"/>
    </row>
    <row r="59" spans="1:174" ht="35.1" customHeight="1" x14ac:dyDescent="0.25">
      <c r="A59" s="24">
        <f t="shared" si="0"/>
        <v>58</v>
      </c>
      <c r="B59" s="20" t="s">
        <v>0</v>
      </c>
      <c r="C59" s="19" t="s">
        <v>72</v>
      </c>
      <c r="D59" s="19" t="s">
        <v>73</v>
      </c>
      <c r="E59" s="32" t="s">
        <v>123</v>
      </c>
      <c r="F59" s="32" t="s">
        <v>105</v>
      </c>
      <c r="G59" s="21">
        <v>13289.4348751288</v>
      </c>
      <c r="H59" s="22"/>
      <c r="I59" s="22"/>
      <c r="J59" s="22"/>
      <c r="K59" s="22"/>
      <c r="L59" s="22"/>
      <c r="M59" s="22"/>
      <c r="N59" s="22"/>
      <c r="O59" s="22"/>
      <c r="P59" s="22"/>
      <c r="Q59" s="22"/>
      <c r="R59" s="22"/>
      <c r="S59" s="21">
        <v>14393.208535853801</v>
      </c>
      <c r="T59" s="22"/>
      <c r="U59" s="22"/>
      <c r="V59" s="22"/>
      <c r="W59" s="22"/>
      <c r="X59" s="22"/>
      <c r="Y59" s="22"/>
      <c r="Z59" s="22"/>
      <c r="AA59" s="22"/>
      <c r="AB59" s="22"/>
      <c r="AC59" s="22"/>
      <c r="AD59" s="22"/>
      <c r="AE59" s="23">
        <v>-6.2809999999999997</v>
      </c>
      <c r="AF59" s="22"/>
      <c r="AG59" s="22"/>
      <c r="AH59" s="22"/>
      <c r="AI59" s="22"/>
      <c r="AJ59" s="22"/>
      <c r="AK59" s="22"/>
      <c r="AL59" s="22"/>
      <c r="AM59" s="22"/>
      <c r="AN59" s="22"/>
      <c r="AO59" s="22"/>
      <c r="AP59" s="22"/>
      <c r="AQ59" s="23">
        <v>51.692999999999998</v>
      </c>
      <c r="AR59" s="22"/>
      <c r="AS59" s="22"/>
      <c r="AT59" s="22"/>
      <c r="AU59" s="22"/>
      <c r="AV59" s="22"/>
      <c r="AW59" s="22"/>
      <c r="AX59" s="22"/>
      <c r="AY59" s="22"/>
      <c r="AZ59" s="22"/>
      <c r="BA59" s="22"/>
      <c r="BB59" s="22"/>
      <c r="BC59" s="23">
        <v>48.045999999999999</v>
      </c>
      <c r="BD59" s="22"/>
      <c r="BE59" s="22"/>
      <c r="BF59" s="22"/>
      <c r="BG59" s="22"/>
      <c r="BH59" s="22"/>
      <c r="BI59" s="22"/>
      <c r="BJ59" s="22"/>
      <c r="BK59" s="22"/>
      <c r="BL59" s="22"/>
      <c r="BM59" s="22"/>
      <c r="BN59" s="22"/>
      <c r="BO59" s="23">
        <v>39.337000000000003</v>
      </c>
      <c r="BP59" s="22"/>
      <c r="BQ59" s="22"/>
      <c r="BR59" s="22"/>
      <c r="BS59" s="22"/>
      <c r="BT59" s="22"/>
      <c r="BU59" s="22"/>
      <c r="BV59" s="22"/>
      <c r="BW59" s="22"/>
      <c r="BX59" s="22"/>
      <c r="BY59" s="22"/>
      <c r="BZ59" s="22"/>
      <c r="CA59" s="23">
        <v>-12.15</v>
      </c>
      <c r="CB59" s="22"/>
      <c r="CC59" s="22"/>
      <c r="CD59" s="22"/>
      <c r="CE59" s="22"/>
      <c r="CF59" s="22"/>
      <c r="CG59" s="22"/>
      <c r="CH59" s="22"/>
      <c r="CI59" s="22"/>
      <c r="CJ59" s="22"/>
      <c r="CK59" s="22"/>
      <c r="CL59" s="22"/>
      <c r="CM59" s="23">
        <v>28.084</v>
      </c>
      <c r="CN59" s="22"/>
      <c r="CO59" s="22"/>
      <c r="CP59" s="22"/>
      <c r="CQ59" s="22"/>
      <c r="CR59" s="22"/>
      <c r="CS59" s="22"/>
      <c r="CT59" s="22"/>
      <c r="CU59" s="22"/>
      <c r="CV59" s="22"/>
      <c r="CW59" s="22"/>
      <c r="CX59" s="22"/>
      <c r="CY59" s="23">
        <v>4.9749999999999996</v>
      </c>
      <c r="CZ59" s="22"/>
      <c r="DA59" s="22"/>
      <c r="DB59" s="22"/>
      <c r="DC59" s="22"/>
      <c r="DD59" s="22"/>
      <c r="DE59" s="22"/>
      <c r="DF59" s="22"/>
      <c r="DG59" s="22"/>
      <c r="DH59" s="22"/>
      <c r="DI59" s="22"/>
      <c r="DJ59" s="22"/>
      <c r="DK59" s="23">
        <v>29.452000000000002</v>
      </c>
      <c r="DL59" s="22"/>
      <c r="DM59" s="22"/>
      <c r="DN59" s="22"/>
      <c r="DO59" s="22"/>
      <c r="DP59" s="22"/>
      <c r="DQ59" s="22"/>
      <c r="DR59" s="22"/>
      <c r="DS59" s="22"/>
      <c r="DT59" s="22"/>
      <c r="DU59" s="22"/>
      <c r="DV59" s="22"/>
      <c r="DW59" s="23">
        <v>-25.288</v>
      </c>
      <c r="DX59" s="22"/>
      <c r="DY59" s="22"/>
      <c r="DZ59" s="22"/>
      <c r="EA59" s="22"/>
      <c r="EB59" s="22"/>
      <c r="EC59" s="22"/>
      <c r="ED59" s="22"/>
      <c r="EE59" s="22"/>
      <c r="EF59" s="22"/>
      <c r="EG59" s="22"/>
      <c r="EH59" s="22"/>
      <c r="EI59" s="23">
        <v>4.62</v>
      </c>
      <c r="EJ59" s="22"/>
      <c r="EK59" s="22"/>
      <c r="EL59" s="22"/>
      <c r="EM59" s="22"/>
      <c r="EN59" s="22"/>
      <c r="EO59" s="22"/>
      <c r="EP59" s="22"/>
      <c r="EQ59" s="22"/>
      <c r="ER59" s="22"/>
      <c r="ES59" s="22"/>
      <c r="ET59" s="22"/>
      <c r="EU59" s="23">
        <v>39.337000000000003</v>
      </c>
      <c r="EV59" s="22"/>
      <c r="EW59" s="22"/>
      <c r="EX59" s="22"/>
      <c r="EY59" s="22"/>
      <c r="EZ59" s="22"/>
      <c r="FA59" s="22"/>
      <c r="FB59" s="22"/>
      <c r="FC59" s="22"/>
      <c r="FD59" s="22"/>
      <c r="FE59" s="22"/>
      <c r="FF59" s="22"/>
      <c r="FG59" s="21">
        <v>180.80863775685401</v>
      </c>
      <c r="FH59" s="22"/>
      <c r="FI59" s="22"/>
      <c r="FJ59" s="22"/>
      <c r="FK59" s="22"/>
      <c r="FL59" s="22"/>
      <c r="FM59" s="22"/>
      <c r="FN59" s="22"/>
      <c r="FO59" s="22"/>
      <c r="FP59" s="22"/>
      <c r="FQ59" s="22"/>
      <c r="FR59" s="22"/>
    </row>
    <row r="60" spans="1:174" ht="19.350000000000001" customHeight="1" x14ac:dyDescent="0.25">
      <c r="A60" s="24">
        <f t="shared" si="0"/>
        <v>59</v>
      </c>
      <c r="B60" s="25" t="s">
        <v>1</v>
      </c>
      <c r="C60" s="26" t="s">
        <v>102</v>
      </c>
      <c r="D60" s="26" t="s">
        <v>103</v>
      </c>
      <c r="E60" s="33" t="s">
        <v>115</v>
      </c>
      <c r="F60" s="33" t="s">
        <v>2</v>
      </c>
      <c r="G60" s="27"/>
      <c r="H60" s="28">
        <v>715.13433243334305</v>
      </c>
      <c r="I60" s="28">
        <v>477.15187100172</v>
      </c>
      <c r="J60" s="27"/>
      <c r="K60" s="28">
        <v>416.57181546986101</v>
      </c>
      <c r="L60" s="28">
        <v>641.67652753889604</v>
      </c>
      <c r="M60" s="28">
        <v>298.10573482364401</v>
      </c>
      <c r="N60" s="28">
        <v>260.61691680550598</v>
      </c>
      <c r="O60" s="27"/>
      <c r="P60" s="27"/>
      <c r="Q60" s="27"/>
      <c r="R60" s="27"/>
      <c r="S60" s="27"/>
      <c r="T60" s="27"/>
      <c r="U60" s="27"/>
      <c r="V60" s="27"/>
      <c r="W60" s="27"/>
      <c r="X60" s="27"/>
      <c r="Y60" s="27"/>
      <c r="Z60" s="27"/>
      <c r="AA60" s="27"/>
      <c r="AB60" s="27"/>
      <c r="AC60" s="27"/>
      <c r="AD60" s="27"/>
      <c r="AE60" s="27"/>
      <c r="AF60" s="29">
        <v>6.4390000000000001</v>
      </c>
      <c r="AG60" s="29">
        <v>7.0119999999999996</v>
      </c>
      <c r="AH60" s="27"/>
      <c r="AI60" s="29">
        <v>-39.734000000000002</v>
      </c>
      <c r="AJ60" s="29">
        <v>14.215999999999999</v>
      </c>
      <c r="AK60" s="29">
        <v>8.8439999999999994</v>
      </c>
      <c r="AL60" s="29">
        <v>18.684000000000001</v>
      </c>
      <c r="AM60" s="27"/>
      <c r="AN60" s="27"/>
      <c r="AO60" s="27"/>
      <c r="AP60" s="27"/>
      <c r="AQ60" s="27"/>
      <c r="AR60" s="29">
        <v>12.792999999999999</v>
      </c>
      <c r="AS60" s="29">
        <v>10.964</v>
      </c>
      <c r="AT60" s="27"/>
      <c r="AU60" s="29">
        <v>-59.857999999999997</v>
      </c>
      <c r="AV60" s="29">
        <v>23.007000000000001</v>
      </c>
      <c r="AW60" s="29">
        <v>17.753</v>
      </c>
      <c r="AX60" s="29">
        <v>38.872999999999998</v>
      </c>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9">
        <v>43.887</v>
      </c>
      <c r="CC60" s="29">
        <v>60.412999999999997</v>
      </c>
      <c r="CD60" s="27"/>
      <c r="CE60" s="29">
        <v>68.424999999999997</v>
      </c>
      <c r="CF60" s="29">
        <v>65.328000000000003</v>
      </c>
      <c r="CG60" s="29">
        <v>51.387</v>
      </c>
      <c r="CH60" s="29">
        <v>48.064999999999998</v>
      </c>
      <c r="CI60" s="27"/>
      <c r="CJ60" s="27"/>
      <c r="CK60" s="27"/>
      <c r="CL60" s="27"/>
      <c r="CM60" s="27"/>
      <c r="CN60" s="27"/>
      <c r="CO60" s="27"/>
      <c r="CP60" s="27"/>
      <c r="CQ60" s="27"/>
      <c r="CR60" s="27"/>
      <c r="CS60" s="27"/>
      <c r="CT60" s="27"/>
      <c r="CU60" s="27"/>
      <c r="CV60" s="27"/>
      <c r="CW60" s="27"/>
      <c r="CX60" s="27"/>
      <c r="CY60" s="27"/>
      <c r="CZ60" s="27"/>
      <c r="DA60" s="29">
        <v>14.342000000000001</v>
      </c>
      <c r="DB60" s="27"/>
      <c r="DC60" s="29">
        <v>0.186</v>
      </c>
      <c r="DD60" s="29">
        <v>-0.56699999999999995</v>
      </c>
      <c r="DE60" s="29">
        <v>2.3E-2</v>
      </c>
      <c r="DF60" s="29">
        <v>0.84499999999999997</v>
      </c>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9">
        <v>1.276</v>
      </c>
      <c r="EK60" s="29">
        <v>2.5230000000000001</v>
      </c>
      <c r="EL60" s="27"/>
      <c r="EM60" s="29">
        <v>8.7999999999999995E-2</v>
      </c>
      <c r="EN60" s="29">
        <v>-0.39</v>
      </c>
      <c r="EO60" s="29">
        <v>2.1000000000000001E-2</v>
      </c>
      <c r="EP60" s="29">
        <v>0.77600000000000002</v>
      </c>
      <c r="EQ60" s="27"/>
      <c r="ER60" s="27"/>
      <c r="ES60" s="27"/>
      <c r="ET60" s="27"/>
      <c r="EU60" s="27"/>
      <c r="EV60" s="27"/>
      <c r="EW60" s="27"/>
      <c r="EX60" s="27"/>
      <c r="EY60" s="27"/>
      <c r="EZ60" s="27"/>
      <c r="FA60" s="27"/>
      <c r="FB60" s="27"/>
      <c r="FC60" s="27"/>
      <c r="FD60" s="27"/>
      <c r="FE60" s="27"/>
      <c r="FF60" s="27"/>
      <c r="FG60" s="27"/>
      <c r="FH60" s="27"/>
      <c r="FI60" s="27"/>
      <c r="FJ60" s="27"/>
      <c r="FK60" s="27"/>
      <c r="FL60" s="27"/>
      <c r="FM60" s="27"/>
      <c r="FN60" s="27"/>
      <c r="FO60" s="27"/>
      <c r="FP60" s="27"/>
      <c r="FQ60" s="27"/>
      <c r="FR60" s="27"/>
    </row>
  </sheetData>
  <phoneticPr fontId="6"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 strategy</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Ejikeme Okonkwo</cp:lastModifiedBy>
  <dcterms:created xsi:type="dcterms:W3CDTF">2014-05-02T04:47:00Z</dcterms:created>
  <dcterms:modified xsi:type="dcterms:W3CDTF">2014-05-03T11:33:10Z</dcterms:modified>
</cp:coreProperties>
</file>