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bcde6ae900be47/Mestrado/Dissertação/Avaliação do corpus/"/>
    </mc:Choice>
  </mc:AlternateContent>
  <xr:revisionPtr revIDLastSave="1157" documentId="8_{830C13C6-B791-4612-8649-5A03F032EEF3}" xr6:coauthVersionLast="45" xr6:coauthVersionMax="45" xr10:uidLastSave="{09DF535C-2D87-4073-B6B8-D27F116B36DA}"/>
  <bookViews>
    <workbookView xWindow="-120" yWindow="-120" windowWidth="29040" windowHeight="15840" xr2:uid="{17813E26-DACD-421E-BE95-8B943EA5D5EF}"/>
  </bookViews>
  <sheets>
    <sheet name="Estatísticas sociais 2019" sheetId="3" r:id="rId1"/>
    <sheet name="IBGE 2019" sheetId="7" r:id="rId2"/>
  </sheets>
  <definedNames>
    <definedName name="Gráfico" comment="Qualquer representação visual de dados estatísticos">'Estatísticas sociais 2019'!$G$2</definedName>
    <definedName name="Infografia" comment="Representação narativa ou diagramática da informação">'Estatísticas sociais 2019'!$F$2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8" i="3" l="1"/>
  <c r="S48" i="3"/>
  <c r="R48" i="3"/>
  <c r="Q48" i="3"/>
  <c r="L48" i="3"/>
  <c r="M48" i="3"/>
  <c r="N48" i="3"/>
  <c r="O48" i="3"/>
  <c r="P48" i="3"/>
  <c r="K44" i="7" l="1"/>
  <c r="J44" i="7"/>
  <c r="I44" i="7"/>
  <c r="H44" i="7"/>
  <c r="G44" i="7"/>
  <c r="F44" i="7"/>
  <c r="K48" i="3"/>
  <c r="J48" i="3"/>
  <c r="I48" i="3"/>
  <c r="H48" i="3"/>
  <c r="G48" i="3"/>
  <c r="F48" i="3"/>
  <c r="T4" i="7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5" i="3" l="1"/>
  <c r="U6" i="3"/>
  <c r="U4" i="3"/>
  <c r="U48" i="3" l="1"/>
</calcChain>
</file>

<file path=xl/sharedStrings.xml><?xml version="1.0" encoding="utf-8"?>
<sst xmlns="http://schemas.openxmlformats.org/spreadsheetml/2006/main" count="419" uniqueCount="302">
  <si>
    <t>Persuasão central</t>
  </si>
  <si>
    <t>Persuasão periférica</t>
  </si>
  <si>
    <t>Motivação</t>
  </si>
  <si>
    <t>Habilidade</t>
  </si>
  <si>
    <t>Credibilidade</t>
  </si>
  <si>
    <t>Aparência</t>
  </si>
  <si>
    <t>Identificação</t>
  </si>
  <si>
    <t>ID</t>
  </si>
  <si>
    <t>URL</t>
  </si>
  <si>
    <t>Título</t>
  </si>
  <si>
    <t>Data de publicação</t>
  </si>
  <si>
    <t>Legibilidade</t>
  </si>
  <si>
    <t>Clareza</t>
  </si>
  <si>
    <t>Argumento</t>
  </si>
  <si>
    <t>Fonte</t>
  </si>
  <si>
    <t>Identidade visual</t>
  </si>
  <si>
    <t>Apelo</t>
  </si>
  <si>
    <t>IBGE_01</t>
  </si>
  <si>
    <t>Infografia</t>
  </si>
  <si>
    <t>Elementos</t>
  </si>
  <si>
    <t>Ilustração</t>
  </si>
  <si>
    <t>Fotografia</t>
  </si>
  <si>
    <t>https://agenciadenoticias.ibge.gov.br/agencia-noticias/2012-agencia-de-noticias/noticias/23630-entenda-como-informacoes-individuais-se-tornam-estatisticas-publicas-no-ibge</t>
  </si>
  <si>
    <t>IBGE_02</t>
  </si>
  <si>
    <t>IBGE_03</t>
  </si>
  <si>
    <t>Entenda como informações individuais se tornam estatísticas públicas no IBGE</t>
  </si>
  <si>
    <t>IBGE</t>
  </si>
  <si>
    <t>Gráfico</t>
  </si>
  <si>
    <t>Editoria</t>
  </si>
  <si>
    <t>Contra-argumentos</t>
  </si>
  <si>
    <t>Relevância</t>
  </si>
  <si>
    <t>Metodologia</t>
  </si>
  <si>
    <t>https://agenciadenoticias.ibge.gov.br/agencia-noticias/2012-agencia-de-noticias/noticias/26472-desemprego-cai-para-11-2-em-novembro-com-novas-vagas-no-comercio</t>
  </si>
  <si>
    <t>https://agenciadenoticias.ibge.gov.br/agencia-noticias/2012-agencia-de-noticias/noticias/26424-numero-de-pessoas-que-trabalham-em-veiculos-cresce-29-maior-alta-da-serie</t>
  </si>
  <si>
    <t>https://agenciadenoticias.ibge.gov.br/agencia-noticias/2012-agencia-de-noticias/noticias/26423-taxa-de-sindicalizacao-cai-para-12-5-em-2018-e-atinge-menor-nivel-em-sete-anos</t>
  </si>
  <si>
    <t>https://agenciadenoticias.ibge.gov.br/agencia-noticias/2012-agencia-de-noticias/noticias/26238-participacao-da-cultura-no-orcamento-reduz-em-todas-esferas-de-governo-em-2018</t>
  </si>
  <si>
    <t>https://agenciadenoticias.ibge.gov.br/agencia-noticias/2012-agencia-de-noticias/noticias/26239-pais-tem-quase-40-da-populacao-em-municipios-sem-salas-de-cinema</t>
  </si>
  <si>
    <t>https://agenciadenoticias.ibge.gov.br/agencia-noticias/2012-agencia-de-noticias/noticias/26237-setor-cultural-tem-inflacao-media-de-3-5-em-sete-anos-abaixo-do-ipca</t>
  </si>
  <si>
    <t>https://agenciadenoticias.ibge.gov.br/agencia-noticias/2012-agencia-de-noticias/noticias/26192-casamentos-homoafetivos-crescem-61-7-em-ano-de-queda-no-total-de-unioes</t>
  </si>
  <si>
    <t>https://agenciadenoticias.ibge.gov.br/agencia-noticias/2012-agencia-de-noticias/noticias/26197-mais-de-2-3-dos-registros-tardios-de-nascimento-estao-no-norte-e-nordeste</t>
  </si>
  <si>
    <t>https://agenciadenoticias.ibge.gov.br/agencia-noticias/2012-agencia-de-noticias/noticias/26122-desemprego-fica-em-11-6-e-subutilizacao-tem-queda-no-tri-encerrado-em-outubro</t>
  </si>
  <si>
    <t>https://agenciadenoticias.ibge.gov.br/agencia-noticias/2012-agencia-de-noticias/noticias/26103-expectativa-de-vida-dos-brasileiros-aumenta-para-76-3-anos-em-2018</t>
  </si>
  <si>
    <t>https://agenciadenoticias.ibge.gov.br/agencia-noticias/2012-agencia-de-noticias/noticias/26055-sao-paulo-e-o-unico-estado-com-queda-do-desemprego-no-terceiro-trimestre</t>
  </si>
  <si>
    <t>https://agenciadenoticias.ibge.gov.br/agencia-noticias/2012-agencia-de-noticias/noticias/25998-menos-de-um-quarto-dos-deputados-federais-eleitos-sao-pretos-ou-pardos</t>
  </si>
  <si>
    <t>https://agenciadenoticias.ibge.gov.br/agencia-noticias/2012-agencia-de-noticias/noticias/25999-taxa-de-homicidio-de-pretos-ou-pardos-e-quase-tres-vezes-maior-que-a-de-brancos</t>
  </si>
  <si>
    <t>https://agenciadenoticias.ibge.gov.br/agencia-noticias/2012-agencia-de-noticias/noticias/25882-extrema-pobreza-atinge-13-5-milhoes-de-pessoas-e-chega-ao-maior-nivel-em-7-anos</t>
  </si>
  <si>
    <t>https://agenciadenoticias.ibge.gov.br/agencia-noticias/2012-agencia-de-noticias/noticias/25883-abandono-escolar-e-oito-vezes-maior-entre-jovens-de-familias-mais-pobres</t>
  </si>
  <si>
    <t>https://agenciadenoticias.ibge.gov.br/agencia-noticias/2012-agencia-de-noticias/noticias/25879-pretos-ou-pardos-representam-dois-tercos-dos-subocupados-em-2018</t>
  </si>
  <si>
    <t>https://agenciadenoticias.ibge.gov.br/agencia-noticias/2012-agencia-de-noticias/noticias/25815-desemprego-fica-em-11-8-com-recorde-no-emprego-sem-carteira</t>
  </si>
  <si>
    <t>https://agenciadenoticias.ibge.gov.br/agencia-noticias/2012-agencia-de-noticias/noticias/25702-renda-do-trabalho-do-1-mais-rico-e-34-vezes-maior-que-da-metade-mais-pobre</t>
  </si>
  <si>
    <t>https://agenciadenoticias.ibge.gov.br/agencia-noticias/2012-agencia-de-noticias/noticias/25607-comer-fora-de-casa-consome-um-terco-das-despesas-das-familias-com-alimentacao</t>
  </si>
  <si>
    <t>https://agenciadenoticias.ibge.gov.br/agencia-noticias/2012-agencia-de-noticias/noticias/25608-quase-25-da-renda-de-mais-pobres-vem-de-aposentadorias-e-programas-sociais</t>
  </si>
  <si>
    <t>IBGE_04</t>
  </si>
  <si>
    <t>IBGE_05</t>
  </si>
  <si>
    <t>IBGE_06</t>
  </si>
  <si>
    <t>IBGE_07</t>
  </si>
  <si>
    <t>IBGE_08</t>
  </si>
  <si>
    <t>IBGE_09</t>
  </si>
  <si>
    <t>IBGE_10</t>
  </si>
  <si>
    <t>IBGE_11</t>
  </si>
  <si>
    <t>IBGE_12</t>
  </si>
  <si>
    <t>IBGE_13</t>
  </si>
  <si>
    <t>IBGE_14</t>
  </si>
  <si>
    <t>IBGE_15</t>
  </si>
  <si>
    <t>IBGE_16</t>
  </si>
  <si>
    <t>IBGE_17</t>
  </si>
  <si>
    <t>IBGE_18</t>
  </si>
  <si>
    <t>IBGE_19</t>
  </si>
  <si>
    <t>IBGE_20</t>
  </si>
  <si>
    <t>Desemprego cai para 11,2% em novembro, com novas vagas no comércio</t>
  </si>
  <si>
    <t>Número de pessoas que trabalham em veículos cresce 29,2%, maior alta da série</t>
  </si>
  <si>
    <t>Taxa de sindicalização cai para 12,5% em 2018 e atinge menor nível em sete anos</t>
  </si>
  <si>
    <t>Participação da cultura no orçamento reduz em todas esferas de governo em 2018</t>
  </si>
  <si>
    <t>País tem quase 40% da população em municípios sem salas de cinema</t>
  </si>
  <si>
    <t>Setor cultural tem inflação média de 3,5% em sete anos, abaixo do IPCA</t>
  </si>
  <si>
    <t>Casamentos homoafetivos crescem 61,7% em ano de queda no total de uniões</t>
  </si>
  <si>
    <t>Mais de 2/3 dos registros tardios de nascimento estão no Norte e Nordeste</t>
  </si>
  <si>
    <t>Desemprego fica em 11,6% e subutilização tem queda no tri encerrado em outubro</t>
  </si>
  <si>
    <t>Expectativa de vida dos brasileiros aumenta para 76,3 anos em 2018</t>
  </si>
  <si>
    <t>São Paulo é o único estado com queda do desemprego no terceiro trimestre</t>
  </si>
  <si>
    <t>Menos de um quarto dos deputados federais eleitos são pretos ou pardos</t>
  </si>
  <si>
    <t>Taxa de homicídio de pretos ou pardos é quase três vezes maior que a de brancos</t>
  </si>
  <si>
    <t>Extrema pobreza atinge 13,5 milhões de pessoas e chega ao maior nível em 7 anos</t>
  </si>
  <si>
    <t>Abandono escolar é oito vezes maior entre jovens de famílias mais pobres</t>
  </si>
  <si>
    <t>Pretos ou pardos representam dois terços dos subocupados em 2018</t>
  </si>
  <si>
    <t>Desemprego fica em 11,8%, com recorde no emprego sem carteira</t>
  </si>
  <si>
    <t>Renda do trabalho do 1% mais rico é 34 vezes maior que da metade mais pobre</t>
  </si>
  <si>
    <t>Comer fora de casa consome um terço das despesas das famílias com alimentação</t>
  </si>
  <si>
    <t>Quase 25% da renda de mais pobres vêm de aposentadorias e programas sociais</t>
  </si>
  <si>
    <t>Estatísticas Sociais</t>
  </si>
  <si>
    <t>https://agenciadenoticias.ibge.gov.br/agencia-noticias/2012-agencia-de-noticias/noticias/25606-familias-com-ate-dois-salarios-gastam-61-do-orcamento-com-alimentos-e-habitacao</t>
  </si>
  <si>
    <t>Famílias com até 2 salários gastam 61% do orçamento com alimentos e habitação</t>
  </si>
  <si>
    <t>IBGE_21</t>
  </si>
  <si>
    <t>IBGE_22</t>
  </si>
  <si>
    <t>IBGE_23</t>
  </si>
  <si>
    <t>IBGE_24</t>
  </si>
  <si>
    <t>IBGE_25</t>
  </si>
  <si>
    <t>IBGE_26</t>
  </si>
  <si>
    <t>IBGE_27</t>
  </si>
  <si>
    <t>IBGE_28</t>
  </si>
  <si>
    <t>IBGE_29</t>
  </si>
  <si>
    <t>IBGE_30</t>
  </si>
  <si>
    <t>IBGE_31</t>
  </si>
  <si>
    <t>IBGE_32</t>
  </si>
  <si>
    <t>IBGE_33</t>
  </si>
  <si>
    <t>IBGE_34</t>
  </si>
  <si>
    <t>IBGE_35</t>
  </si>
  <si>
    <t>IBGE_36</t>
  </si>
  <si>
    <t>IBGE_37</t>
  </si>
  <si>
    <t>IBGE_38</t>
  </si>
  <si>
    <t>IBGE_39</t>
  </si>
  <si>
    <t>IBGE_40</t>
  </si>
  <si>
    <t>Desemprego cai para 11,8% com informalidade atingindo maior nível da série histórica</t>
  </si>
  <si>
    <t>https://agenciadenoticias.ibge.gov.br/agencia-noticias/2012-agencia-de-noticias/noticias/25534-desemprego-cai-para-11-8-com-informalidade-atingindo-maior-nivel-da-serie-historica</t>
  </si>
  <si>
    <t>IBGE investiga pela primeira vez recepção dos pacientes no sistema público de saúde</t>
  </si>
  <si>
    <t>https://agenciadenoticias.ibge.gov.br/agencia-noticias/2012-agencia-de-noticias/noticias/25536-ibge-investiga-pela-primeira-vez-recepcao-dos-pacientes-no-sistema-publico-de-saude</t>
  </si>
  <si>
    <t>Apenas 5,5% dos municípios com imigrantes têm serviços focados nessa população</t>
  </si>
  <si>
    <t>https://agenciadenoticias.ibge.gov.br/agencia-noticias/2012-agencia-de-noticias/noticias/25516-apenas-5-5-dos-municipios-com-imigrantes-tem-servicos-focados-nessa-populacao</t>
  </si>
  <si>
    <t>Mesmo com Lei Maria da Penha, somente 2,4% dos municípios oferecem casas-abrigo</t>
  </si>
  <si>
    <t>https://agenciadenoticias.ibge.gov.br/agencia-noticias/2012-agencia-de-noticias/noticias/25518-mesmo-com-lei-maria-da-penha-somente-2-4-dos-municipios-oferecem-casas-abrigo</t>
  </si>
  <si>
    <t>Gráfico mostra os 20 municípios mais populosos desde o primeiro Censo</t>
  </si>
  <si>
    <t>https://agenciadenoticias.ibge.gov.br/agencia-noticias/2012-agencia-de-noticias/noticias/25467-grafico-mostra-os-20-municipios-mais-populosos-desde-o-primeiro-censo</t>
  </si>
  <si>
    <t>Desemprego cai para 11,8%, mas 12,6 milhões ainda buscam trabalho</t>
  </si>
  <si>
    <t>https://agenciadenoticias.ibge.gov.br/agencia-noticias/2012-agencia-de-noticias/noticias/25314-desemprego-cai-para-11-8-mas-12-6-milhoes-ainda-buscam-trabalho</t>
  </si>
  <si>
    <t>Um em cada três brasileiros mora em 48 municípios com mais de 500 mil habitantes</t>
  </si>
  <si>
    <t>https://agenciadenoticias.ibge.gov.br/agencia-noticias/2012-agencia-de-noticias/noticias/25280-um-em-cada-tres-brasileiros-mora-em-48-municipios-com-mais-de-500-mil-habitantes</t>
  </si>
  <si>
    <t>1 em cada 4 desempregados procura trabalho há pelo menos dois anos</t>
  </si>
  <si>
    <t>https://agenciadenoticias.ibge.gov.br/agencia-noticias/2012-agencia-de-noticias/noticias/25215-1-em-cada-4-desempregados-procura-trabalho-ha-pelo-menos-dois-anos</t>
  </si>
  <si>
    <t>https://agenciadenoticias.ibge.gov.br/agencia-noticias/2012-agencia-de-noticias/noticias/25093-desemprego-recua-para-12-mas-populacao-subocupada-e-a-maior-desde-2012</t>
  </si>
  <si>
    <t>Desemprego recua para 12%, mas população subocupada é a maior desde 2012</t>
  </si>
  <si>
    <t>Pesquisa revela retrato inédito do mercado de trabalho do interior do país</t>
  </si>
  <si>
    <t>https://agenciadenoticias.ibge.gov.br/agencia-noticias/2012-agencia-de-noticias/noticias/25066-pesquisa-revela-retrato-inedito-do-mercado-de-trabalho-do-interior-do-pais</t>
  </si>
  <si>
    <t>Desemprego fica estável, mas população subutilizada é a maior desde 2012</t>
  </si>
  <si>
    <t>https://agenciadenoticias.ibge.gov.br/agencia-noticias/2012-agencia-de-noticias/noticias/24909-desemprego-fica-estavel-mas-populacao-subutilizada-e-a-maior-desde-2012</t>
  </si>
  <si>
    <t>https://agenciadenoticias.ibge.gov.br/agencia-noticias/2012-agencia-de-noticias/noticias/24852-indicadores-de-educacao-avancam-mas-desigualdades-regionais-e-raciais-persistem</t>
  </si>
  <si>
    <t>Indicadores de educação avançam, mas desigualdades regionais e raciais persistem</t>
  </si>
  <si>
    <t>Distribuição diária de água chega a 87,1% do Centro-Oeste após crise hídrica</t>
  </si>
  <si>
    <t>https://agenciadenoticias.ibge.gov.br/agencia-noticias/2012-agencia-de-noticias/noticias/24531-distribuicao-diaria-de-agua-chega-a-87-1-do-centro-oeste-apos-crise-hidrica</t>
  </si>
  <si>
    <t>https://agenciadenoticias.ibge.gov.br/agencia-noticias/2012-agencia-de-noticias/noticias/24485-subutilizacao-e-a-maior-dos-ultimos-sete-anos-em-12-estados-e-no-distrito-federal</t>
  </si>
  <si>
    <t>Subutilização é a maior dos últimos sete anos em 12 estados e no Distrito Federal</t>
  </si>
  <si>
    <t>Desemprego sobe para 12,7% com 13,4 milhões de pessoas em busca de trabalho</t>
  </si>
  <si>
    <t>https://agenciadenoticias.ibge.gov.br/agencia-noticias/2012-agencia-de-noticias/noticias/24283-desemprego-sobe-para-12-7-com-13-4-milhoes-de-pessoas-em-busca-de-trabalho</t>
  </si>
  <si>
    <t>Mulheres dedicam quase o dobro do tempo dos homens em tarefas domésticas</t>
  </si>
  <si>
    <t>https://agenciadenoticias.ibge.gov.br/agencia-noticias/2012-agencia-de-noticias/noticias/24267-mulheres-dedicam-quase-o-dobro-do-tempo-dos-homens-em-tarefas-domesticas</t>
  </si>
  <si>
    <t>https://agenciadenoticias.ibge.gov.br/agencia-noticias/2012-agencia-de-noticias/noticias/24268-pais-tem-7-2-milhoes-de-pessoas-que-fazem-trabalho-voluntario</t>
  </si>
  <si>
    <t>País tem 7,2 milhões de pessoas que fazem trabalho voluntário</t>
  </si>
  <si>
    <t>Desemprego sobe para 12,4% e população subutilizada é a maior desde 2012</t>
  </si>
  <si>
    <t>https://agenciadenoticias.ibge.gov.br/agencia-noticias/2012-agencia-de-noticias/noticias/24110-desemprego-sobe-para-12-4-e-populacao-subutilizada-e-a-maior-desde-2012</t>
  </si>
  <si>
    <t>https://agenciadenoticias.ibge.gov.br/agencia-noticias/2012-agencia-de-noticias/noticias/23924-diferenca-cai-em-sete-anos-mas-mulheres-ainda-ganham-20-5-menos-que-homens</t>
  </si>
  <si>
    <t>Diferença cai em sete anos, mas mulheres ainda ganham 20,5% menos que homens</t>
  </si>
  <si>
    <t>https://agenciadenoticias.ibge.gov.br/agencia-noticias/2012-agencia-de-noticias/noticias/23919-interior-do-pais-tem-desemprego-menor-porem-sofre-mais-com-subocupacao</t>
  </si>
  <si>
    <t>Interior do país tem desemprego menor, porém sofre mais com subocupação</t>
  </si>
  <si>
    <t>https://agenciadenoticias.ibge.gov.br/agencia-noticias/2012-agencia-de-noticias/noticias/23867-desemprego-sobe-e-atinge-12-7-milhoes-de-pessoas-apos-dois-trimestres-de-queda</t>
  </si>
  <si>
    <t>Desemprego sobe e atinge 12,7 milhões de pessoas após dois trimestres de queda</t>
  </si>
  <si>
    <t>Desemprego é o maior dos últimos sete anos em 13 capitais do país</t>
  </si>
  <si>
    <t>https://agenciadenoticias.ibge.gov.br/agencia-noticias/2012-agencia-de-noticias/noticias/23844-desemprego-e-o-maior-dos-ultimos-sete-anos-em-13-capitais-do-pais</t>
  </si>
  <si>
    <t>https://agenciadenoticias.ibge.gov.br/agencia-noticias/2012-agencia-de-noticias/noticias/23652-desocupacao-cai-para-12-3-no-ano-com-recorde-de-pessoas-na-informalidade</t>
  </si>
  <si>
    <t>Desocupação cai para 12,3% no ano com recorde de pessoas na informalidade</t>
  </si>
  <si>
    <t>Tabela</t>
  </si>
  <si>
    <t>Video</t>
  </si>
  <si>
    <t>SOCIAIS_01</t>
  </si>
  <si>
    <t>SOCIAIS_02</t>
  </si>
  <si>
    <t>SOCIAIS_03</t>
  </si>
  <si>
    <t>SOCIAIS_04</t>
  </si>
  <si>
    <t>SOCIAIS_05</t>
  </si>
  <si>
    <t>SOCIAIS_06</t>
  </si>
  <si>
    <t>SOCIAIS_07</t>
  </si>
  <si>
    <t>SOCIAIS_08</t>
  </si>
  <si>
    <t>SOCIAIS_09</t>
  </si>
  <si>
    <t>SOCIAIS_10</t>
  </si>
  <si>
    <t>SOCIAIS_11</t>
  </si>
  <si>
    <t>SOCIAIS_12</t>
  </si>
  <si>
    <t>SOCIAIS_13</t>
  </si>
  <si>
    <t>SOCIAIS_14</t>
  </si>
  <si>
    <t>SOCIAIS_15</t>
  </si>
  <si>
    <t>SOCIAIS_16</t>
  </si>
  <si>
    <t>SOCIAIS_17</t>
  </si>
  <si>
    <t>SOCIAIS_18</t>
  </si>
  <si>
    <t>SOCIAIS_19</t>
  </si>
  <si>
    <t>SOCIAIS_20</t>
  </si>
  <si>
    <t>SOCIAIS_21</t>
  </si>
  <si>
    <t>SOCIAIS_22</t>
  </si>
  <si>
    <t>SOCIAIS_23</t>
  </si>
  <si>
    <t>SOCIAIS_24</t>
  </si>
  <si>
    <t>SOCIAIS_25</t>
  </si>
  <si>
    <t>SOCIAIS_26</t>
  </si>
  <si>
    <t>SOCIAIS_27</t>
  </si>
  <si>
    <t>SOCIAIS_28</t>
  </si>
  <si>
    <t>SOCIAIS_29</t>
  </si>
  <si>
    <t>SOCIAIS_30</t>
  </si>
  <si>
    <t>SOCIAIS_31</t>
  </si>
  <si>
    <t>SOCIAIS_32</t>
  </si>
  <si>
    <t>SOCIAIS_33</t>
  </si>
  <si>
    <t>SOCIAIS_34</t>
  </si>
  <si>
    <t>SOCIAIS_35</t>
  </si>
  <si>
    <t>SOCIAIS_36</t>
  </si>
  <si>
    <t>SOCIAIS_37</t>
  </si>
  <si>
    <t>SOCIAIS_38</t>
  </si>
  <si>
    <t>SOCIAIS_39</t>
  </si>
  <si>
    <t>SOCIAIS_40</t>
  </si>
  <si>
    <t>SOCIAIS_41</t>
  </si>
  <si>
    <t>SOCIAIS_42</t>
  </si>
  <si>
    <t>SOCIAIS_43</t>
  </si>
  <si>
    <t>SOCIAIS_44</t>
  </si>
  <si>
    <t>https://agenciadenoticias.ibge.gov.br/agencia-noticias/2012-agencia-de-noticias/noticias/23521-cadastro-de-comunidades-quilombolas-ajuda-nos-preparativos-da-pesquisa</t>
  </si>
  <si>
    <t>Cadastro de comunidades quilombolas ajuda nos preparativos da pesquisa</t>
  </si>
  <si>
    <t>Às vésperas do Censo 2020, conheça as notícias que marcaram o ano do IBGE</t>
  </si>
  <si>
    <t>https://agenciadenoticias.ibge.gov.br/agencia-noticias/2012-agencia-de-noticias/noticias/26468-as-vesperas-do-censo-2020-conheca-as-noticias-que-marcaram-o-ano-do-ibge</t>
  </si>
  <si>
    <t>Seminário mostra como superar desafios de retratar povos indígenas no Censo</t>
  </si>
  <si>
    <t>https://agenciadenoticias.ibge.gov.br/agencia-noticias/2012-agencia-de-noticias/noticias/26292-seminario-mostra-como-superar-desafios-de-retratar-povos-indigenas-no-censo</t>
  </si>
  <si>
    <t>Curso de microdados para jornalistas abre caminhos para reportagens exclusivas</t>
  </si>
  <si>
    <t>https://agenciadenoticias.ibge.gov.br/agencia-noticias/2012-agencia-de-noticias/noticias/26093-curso-de-microdados-para-jornalistas-abre-caminhos-para-reportagens-exclusivas</t>
  </si>
  <si>
    <t>Vídeo mostra reta final do ensaio geral para o Censo em Poços de Caldas, MG</t>
  </si>
  <si>
    <t>https://agenciadenoticias.ibge.gov.br/agencia-noticias/2012-agencia-de-noticias/noticias/26078-video-mostra-reta-final-do-ensaio-geral-para-o-censo-em-pocos-de-caldas-mg</t>
  </si>
  <si>
    <t>Profissionais da educação discutem inovação nas escolas em seminário</t>
  </si>
  <si>
    <t>https://agenciadenoticias.ibge.gov.br/agencia-noticias/2012-agencia-de-noticias/noticias/25864-profissionais-da-educacao-discutem-inovacao-nas-escolas-em-seminario</t>
  </si>
  <si>
    <t>Concurso Censo 2020: último dia de pagamento</t>
  </si>
  <si>
    <t>https://agenciadenoticias.ibge.gov.br/agencia-noticias/2012-agencia-de-noticias/noticias/25843-concurso-censo-2020-ultimo-dia-de-pagamento</t>
  </si>
  <si>
    <t>https://agenciadenoticias.ibge.gov.br/agencia-noticias/2012-agencia-de-noticias/noticias/25782-mercosul-debate-uso-de-registros-administrativos-para-os-ods</t>
  </si>
  <si>
    <t>Mercosul debate uso de registros administrativos para os ODS</t>
  </si>
  <si>
    <t>https://agenciadenoticias.ibge.gov.br/agencia-noticias/2012-agencia-de-noticias/noticias/25756-trajetos-do-censo-agro-ajudam-a-mapear-deslocamentos-no-pais</t>
  </si>
  <si>
    <t>Trajetos do Censo Agro ajudam a mapear deslocamentos no país</t>
  </si>
  <si>
    <t>Censo Experimental abre mais 27 vagas para recenseador em Minas Gerais</t>
  </si>
  <si>
    <t>https://agenciadenoticias.ibge.gov.br/agencia-noticias/2012-agencia-de-noticias/noticias/25741-censo-experimental-abre-mais-27-vagas-para-recenseador-em-minas-gerais</t>
  </si>
  <si>
    <t>https://agenciadenoticias.ibge.gov.br/agencia-noticias/2012-agencia-de-noticias/noticias/25647-portal-do-ibge-ganha-nova-home-para-facilitar-acesso-aos-dados-do-instituto</t>
  </si>
  <si>
    <t>Portal do IBGE ganha nova home para facilitar acesso aos dados do instituto</t>
  </si>
  <si>
    <t>https://agenciadenoticias.ibge.gov.br/agencia-noticias/2012-agencia-de-noticias/noticias/25625-minuto-ibge-completa-sua-primeira-hora-de-programa</t>
  </si>
  <si>
    <t>Minuto IBGE completa sua primeira hora de programa</t>
  </si>
  <si>
    <t>https://agenciadenoticias.ibge.gov.br/agencia-noticias/2012-agencia-de-noticias/noticias/25572-coleta-domiciliar-do-censo-experimental-comeca-esta-semana-em-mg-e-sete-estados</t>
  </si>
  <si>
    <t>Coleta domiciliar do Censo Experimental começa esta semana em MG e sete estados</t>
  </si>
  <si>
    <t>Divulgada lista de aprovados para 400 vagas de analista censitário</t>
  </si>
  <si>
    <t>https://agenciadenoticias.ibge.gov.br/agencia-noticias/2012-agencia-de-noticias/noticias/25544-divulgada-lista-de-aprovados-para-400-vagas-de-analista-censitario</t>
  </si>
  <si>
    <t>https://agenciadenoticias.ibge.gov.br/agencia-noticias/2012-agencia-de-noticias/noticias/25517-novo-edital-do-censo-abre-2-658-vagas-de-nivel-medio-para-mais-de-mil-municipios</t>
  </si>
  <si>
    <t>Novo edital do Censo abre 2.658 vagas de nível médio para mais de mil municípios</t>
  </si>
  <si>
    <t>https://agenciadenoticias.ibge.gov.br/agencia-noticias/2012-agencia-de-noticias/noticias/25454-pib-dos-estados-completa-20-anos-de-contribuicao-para-o-desenvolvimento-regional</t>
  </si>
  <si>
    <t>PIB dos estados completa 20 anos de contribuição para o desenvolvimento regional</t>
  </si>
  <si>
    <t>Evento comemora 80 anos da Biblioteca do IBGE</t>
  </si>
  <si>
    <t>https://agenciadenoticias.ibge.gov.br/agencia-noticias/2012-agencia-de-noticias/noticias/25248-evento-comemora-80-anos-da-biblioteca-do-ibge</t>
  </si>
  <si>
    <t>ENCE abre seleção para Doutorado, Mestrado e Especialização</t>
  </si>
  <si>
    <t>https://agenciadenoticias.ibge.gov.br/agencia-noticias/2012-agencia-de-noticias/noticias/25264-ence-abre-selecao-para-doutorado-mestrado-e-especializacao</t>
  </si>
  <si>
    <t>https://agenciadenoticias.ibge.gov.br/agencia-noticias/2012-agencia-de-noticias/noticias/25230-processo-seletivo-para-analistas-censitarios-tem-mais-de-25-mil-inscritos</t>
  </si>
  <si>
    <t>Processo seletivo para analistas censitários tem mais de 25 mil inscritos</t>
  </si>
  <si>
    <t>Censo Experimental recebe 1.760 inscrições para vagas temporárias</t>
  </si>
  <si>
    <t>https://agenciadenoticias.ibge.gov.br/agencia-noticias/2012-agencia-de-noticias/noticias/25073-censo-experimental-recebe-1-760-inscricoes-para-vagas-temporarias</t>
  </si>
  <si>
    <t>IBGE abre 400 vagas temporárias de analista censitário em todos estados</t>
  </si>
  <si>
    <t>https://agenciadenoticias.ibge.gov.br/agencia-noticias/2012-agencia-de-noticias/noticias/24981-ibge-abre-400-vagas-temporarias-de-analista-censitario-em-todos-estados</t>
  </si>
  <si>
    <t>https://agenciadenoticias.ibge.gov.br/agencia-noticias/2012-agencia-de-noticias/noticias/23607-pesquisadores-analisam-mudancas-e-tendencias-populacionais-na-ence</t>
  </si>
  <si>
    <t>Pesquisadores analisam mudanças e tendências populacionais na ENCE</t>
  </si>
  <si>
    <t>https://agenciadenoticias.ibge.gov.br/agencia-noticias/2012-agencia-de-noticias/noticias/23754-susana-cordeiro-guerra-e-nomeada-presidente-do-ibge</t>
  </si>
  <si>
    <t>Susana Cordeiro Guerra é nomeada presidente do IBGE</t>
  </si>
  <si>
    <t>Cadastro reúne endereços atualizados de 5 milhões de propriedades rurais do país</t>
  </si>
  <si>
    <t>https://agenciadenoticias.ibge.gov.br/agencia-noticias/2012-agencia-de-noticias/noticias/23818-cadastro-reune-enderecos-atualizados-de-5-milhoes-de-propriedades-rurais-do-pais</t>
  </si>
  <si>
    <t>https://agenciadenoticias.ibge.gov.br/agencia-noticias/2012-agencia-de-noticias/noticias/23850-censo-e-a-prioridade-diz-nova-presidente-do-ibge-durante-cerimonia-de-posse</t>
  </si>
  <si>
    <t>"Censo é a prioridade", diz nova presidente do IBGE durante cerimônia de posse</t>
  </si>
  <si>
    <t>https://agenciadenoticias.ibge.gov.br/agencia-noticias/2012-agencia-de-noticias/noticias/23855-novo-portal-do-ibge-compara-estatisticas-economicas-e-sociais-de-193-nacoes</t>
  </si>
  <si>
    <t>Novo portal do IBGE compara estatísticas econômicas e sociais de 193 nações</t>
  </si>
  <si>
    <t>Minuto IBGE faz série de programas sobre a realidade das mulheres no país</t>
  </si>
  <si>
    <t>https://agenciadenoticias.ibge.gov.br/agencia-noticias/2012-agencia-de-noticias/noticias/23895-minuto-ibge-faz-serie-de-programas-sobre-a-realidade-das-mulheres-no-pais</t>
  </si>
  <si>
    <t>Teste de coleta do Censo 2020 começa hoje em 53 municípios do país</t>
  </si>
  <si>
    <t>https://agenciadenoticias.ibge.gov.br/agencia-noticias/2012-agencia-de-noticias/noticias/23928-teste-de-coleta-do-censo-2020-comeca-hoje-em-53-municipios-do-pais</t>
  </si>
  <si>
    <t>https://agenciadenoticias.ibge.gov.br/agencia-noticias/2012-agencia-de-noticias/noticias/23961-miriam-leitao-pensa-futuro-do-pais-em-aula-inaugural-da-escola-de-estatisticas</t>
  </si>
  <si>
    <t>Miriam Leitão pensa futuro do país em aula inaugural da Escola de Estatísticas</t>
  </si>
  <si>
    <t>https://agenciadenoticias.ibge.gov.br/agencia-noticias/2012-agencia-de-noticias/noticias/24040-ibge-abre-inscricoes-para-curso-gratuito-de-visualizacao-de-dados</t>
  </si>
  <si>
    <t>IBGE abre inscrições para curso gratuito de visualização de dados</t>
  </si>
  <si>
    <t>https://agenciadenoticias.ibge.gov.br/agencia-noticias/2012-agencia-de-noticias/noticias/24043-brics-preparam-nova-publicacao-com-estatisticas-comparaveis-entre-os-paises</t>
  </si>
  <si>
    <t>Brics preparam nova publicação com estatísticas comparáveis entre os países</t>
  </si>
  <si>
    <t>Igualdade de gênero é uma das metas para um mundo mais sustentável até 2030</t>
  </si>
  <si>
    <t>https://agenciadenoticias.ibge.gov.br/agencia-noticias/2012-agencia-de-noticias/noticias/24042-igualdade-de-genero-e-uma-das-metas-para-um-mundo-mais-sustentavel-ate-2030</t>
  </si>
  <si>
    <t>https://agenciadenoticias.ibge.gov.br/agencia-noticias/2012-agencia-de-noticias/noticias/24291-novo-layout-consolida-agencia-ibge-noticias-como-plataforma-multimidia</t>
  </si>
  <si>
    <t>Novo layout consolida Agência IBGE Notícias como plataforma multimídia</t>
  </si>
  <si>
    <t>https://agenciadenoticias.ibge.gov.br/agencia-noticias/2012-agencia-de-noticias/noticias/24401-encontro-define-estrategias-para-ampliar-coleta-eletronica-de-censos-na-africa</t>
  </si>
  <si>
    <t>Encontro define estratégias para ampliar coleta eletrônica de censos na África</t>
  </si>
  <si>
    <t>Edital abre 209 vagas para recenseadores e agentes do Censo Experimental</t>
  </si>
  <si>
    <t>https://agenciadenoticias.ibge.gov.br/agencia-noticias/2012-agencia-de-noticias/noticias/24528-edital-abre-209-vagas-para-recenseadores-e-agentes-do-censo-experimental</t>
  </si>
  <si>
    <t>IBGE vai representar o Brasil em Comissão de Estatística da ONU nos próximos 4 anos</t>
  </si>
  <si>
    <t>https://agenciadenoticias.ibge.gov.br/agencia-noticias/2012-agencia-de-noticias/noticias/24526-ibge-vai-representar-o-brasil-em-comissao-de-estatistica-da-onu-nos-proximos-4-anos</t>
  </si>
  <si>
    <t>https://agenciadenoticias.ibge.gov.br/agencia-noticias/2012-agencia-de-noticias/noticias/24705-ibge-define-tamanho-dos-questionarios-do-censo-2020</t>
  </si>
  <si>
    <t>IBGE define tamanho dos questionários do Censo 2020</t>
  </si>
  <si>
    <t>https://agenciadenoticias.ibge.gov.br/agencia-noticias/2012-agencia-de-noticias/noticias/24775-ultima-semana-para-se-inscrever-no-processo-seletivo-do-censo-experimental</t>
  </si>
  <si>
    <t>Última semana para se inscrever no processo seletivo do Censo Experimental</t>
  </si>
  <si>
    <t>https://agenciadenoticias.ibge.gov.br/agencia-noticias/2012-agencia-de-noticias/noticias/24914-com-questionario-definido-conheca-as-perguntas-que-serao-feitas-no-censo-2020</t>
  </si>
  <si>
    <t>Com questionário definido, conheça as perguntas que serão feitas no Censo 2020</t>
  </si>
  <si>
    <t>Correção</t>
  </si>
  <si>
    <t>Grafico automatico n tem link para fonte, a letra é muito pequena e com baixo contraste</t>
  </si>
  <si>
    <t>Visualmente neutro</t>
  </si>
  <si>
    <t>-</t>
  </si>
  <si>
    <t>Explicação dos resultados</t>
  </si>
  <si>
    <t>Explicação do aumento</t>
  </si>
  <si>
    <t>Texto pequeno</t>
  </si>
  <si>
    <t>Legenda de fotos com baixo contraste</t>
  </si>
  <si>
    <t>Baixo contraste</t>
  </si>
  <si>
    <t>Identidade do gráfico diferente quando é automático e quando é imagem, portanto em nenhum dos casos foi considerado como totalmente adequado à identidade</t>
  </si>
  <si>
    <t>Maior numero de graficos e maior atenção à metodologia</t>
  </si>
  <si>
    <t>Possui um gif que não está claro que é um gif</t>
  </si>
  <si>
    <t>Isotype poderia estar melhor descrito</t>
  </si>
  <si>
    <t>Matérias curtas tem menos explicações</t>
  </si>
  <si>
    <t>Quando o gráfico automático usa mais de uma variável fica completamente ilegível</t>
  </si>
  <si>
    <t>Vale revisar os outros gráficos automáticos</t>
  </si>
  <si>
    <t>Primeira a linkar alguma fonte diretamente no texto</t>
  </si>
  <si>
    <t>Matéria altamente explicativa com entrevista com analista</t>
  </si>
  <si>
    <t>Primeira infografia decidida, com nrrtiva sequencial</t>
  </si>
  <si>
    <t>Importancia de ser em desktop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</si>
</sst>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3" borderId="1" xfId="0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3" borderId="12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2" fillId="0" borderId="0" xfId="1"/>
    <xf numFmtId="0" fontId="1" fillId="4" borderId="17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3" borderId="9" xfId="0" applyFill="1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11" xfId="0" applyFill="1" applyBorder="1" applyAlignment="1">
      <alignment vertical="center" wrapText="1"/>
    </xf>
    <xf numFmtId="0" fontId="0" fillId="0" borderId="0" xfId="0" applyFill="1"/>
    <xf numFmtId="14" fontId="0" fillId="0" borderId="0" xfId="0" applyNumberFormat="1"/>
    <xf numFmtId="0" fontId="0" fillId="6" borderId="0" xfId="0" applyFill="1"/>
    <xf numFmtId="0" fontId="0" fillId="0" borderId="0" xfId="0" applyAlignment="1"/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'Estatísticas sociais 2019'!$L$48:$T$48</c:f>
              <c:numCache>
                <c:formatCode>General</c:formatCode>
                <c:ptCount val="9"/>
                <c:pt idx="0">
                  <c:v>105</c:v>
                </c:pt>
                <c:pt idx="1">
                  <c:v>67</c:v>
                </c:pt>
                <c:pt idx="2">
                  <c:v>54</c:v>
                </c:pt>
                <c:pt idx="3">
                  <c:v>103</c:v>
                </c:pt>
                <c:pt idx="4">
                  <c:v>15</c:v>
                </c:pt>
                <c:pt idx="5">
                  <c:v>86</c:v>
                </c:pt>
                <c:pt idx="6">
                  <c:v>75</c:v>
                </c:pt>
                <c:pt idx="7">
                  <c:v>71</c:v>
                </c:pt>
                <c:pt idx="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8-4ED4-8E94-554FA525F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994784"/>
        <c:axId val="1588261520"/>
      </c:barChart>
      <c:catAx>
        <c:axId val="17399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8261520"/>
        <c:crosses val="autoZero"/>
        <c:auto val="1"/>
        <c:lblAlgn val="ctr"/>
        <c:lblOffset val="100"/>
        <c:noMultiLvlLbl val="0"/>
      </c:catAx>
      <c:valAx>
        <c:axId val="15882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999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15875</xdr:colOff>
      <xdr:row>51</xdr:row>
      <xdr:rowOff>5555</xdr:rowOff>
    </xdr:from>
    <xdr:to>
      <xdr:col>15</xdr:col>
      <xdr:colOff>341312</xdr:colOff>
      <xdr:row>65</xdr:row>
      <xdr:rowOff>81755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BD70F5-0850-4D73-A3CA-E6562B428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genciadenoticias.ibge.gov.br/agencia-noticias/2012-agencia-de-noticias/noticias/26237-setor-cultural-tem-inflacao-media-de-3-5-em-sete-anos-abaixo-do-ipca" TargetMode="External"/><Relationship Id="rId13" Type="http://schemas.openxmlformats.org/officeDocument/2006/relationships/hyperlink" Target="https://agenciadenoticias.ibge.gov.br/agencia-noticias/2012-agencia-de-noticias/noticias/25998-menos-de-um-quarto-dos-deputados-federais-eleitos-sao-pretos-ou-pardos" TargetMode="External"/><Relationship Id="rId3" Type="http://schemas.openxmlformats.org/officeDocument/2006/relationships/hyperlink" Target="https://agenciadenoticias.ibge.gov.br/agencia-noticias/2012-agencia-de-noticias/noticias/26472-desemprego-cai-para-11-2-em-novembro-com-novas-vagas-no-comercio" TargetMode="External"/><Relationship Id="rId7" Type="http://schemas.openxmlformats.org/officeDocument/2006/relationships/hyperlink" Target="https://agenciadenoticias.ibge.gov.br/agencia-noticias/2012-agencia-de-noticias/noticias/26197-mais-de-2-3-dos-registros-tardios-de-nascimento-estao-no-norte-e-nordeste" TargetMode="External"/><Relationship Id="rId12" Type="http://schemas.openxmlformats.org/officeDocument/2006/relationships/hyperlink" Target="https://agenciadenoticias.ibge.gov.br/agencia-noticias/2012-agencia-de-noticias/noticias/25882-extrema-pobreza-atinge-13-5-milhoes-de-pessoas-e-chega-ao-maior-nivel-em-7-anos" TargetMode="External"/><Relationship Id="rId2" Type="http://schemas.openxmlformats.org/officeDocument/2006/relationships/hyperlink" Target="https://agenciadenoticias.ibge.gov.br/agencia-noticias/2012-agencia-de-noticias/noticias/26424-numero-de-pessoas-que-trabalham-em-veiculos-cresce-29-maior-alta-da-serie" TargetMode="External"/><Relationship Id="rId1" Type="http://schemas.openxmlformats.org/officeDocument/2006/relationships/hyperlink" Target="https://agenciadenoticias.ibge.gov.br/agencia-noticias/2012-agencia-de-noticias/noticias/26423-taxa-de-sindicalizacao-cai-para-12-5-em-2018-e-atinge-menor-nivel-em-sete-anos" TargetMode="External"/><Relationship Id="rId6" Type="http://schemas.openxmlformats.org/officeDocument/2006/relationships/hyperlink" Target="https://agenciadenoticias.ibge.gov.br/agencia-noticias/2012-agencia-de-noticias/noticias/26122-desemprego-fica-em-11-6-e-subutilizacao-tem-queda-no-tri-encerrado-em-outubro" TargetMode="External"/><Relationship Id="rId11" Type="http://schemas.openxmlformats.org/officeDocument/2006/relationships/hyperlink" Target="https://agenciadenoticias.ibge.gov.br/agencia-noticias/2012-agencia-de-noticias/noticias/25883-abandono-escolar-e-oito-vezes-maior-entre-jovens-de-familias-mais-pobres" TargetMode="External"/><Relationship Id="rId5" Type="http://schemas.openxmlformats.org/officeDocument/2006/relationships/hyperlink" Target="https://agenciadenoticias.ibge.gov.br/agencia-noticias/2012-agencia-de-noticias/noticias/26055-sao-paulo-e-o-unico-estado-com-queda-do-desemprego-no-terceiro-trimestre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agenciadenoticias.ibge.gov.br/agencia-noticias/2012-agencia-de-noticias/noticias/25879-pretos-ou-pardos-representam-dois-tercos-dos-subocupados-em-2018" TargetMode="External"/><Relationship Id="rId4" Type="http://schemas.openxmlformats.org/officeDocument/2006/relationships/hyperlink" Target="https://agenciadenoticias.ibge.gov.br/agencia-noticias/2012-agencia-de-noticias/noticias/25999-taxa-de-homicidio-de-pretos-ou-pardos-e-quase-tres-vezes-maior-que-a-de-brancos" TargetMode="External"/><Relationship Id="rId9" Type="http://schemas.openxmlformats.org/officeDocument/2006/relationships/hyperlink" Target="https://agenciadenoticias.ibge.gov.br/agencia-noticias/2012-agencia-de-noticias/noticias/26238-participacao-da-cultura-no-orcamento-reduz-em-todas-esferas-de-governo-em-2018" TargetMode="External"/><Relationship Id="rId14" Type="http://schemas.openxmlformats.org/officeDocument/2006/relationships/hyperlink" Target="https://agenciadenoticias.ibge.gov.br/agencia-noticias/2012-agencia-de-noticias/noticias/26103-expectativa-de-vida-dos-brasileiros-aumenta-para-76-3-anos-em-2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0A189-D08C-47B0-8562-9B3BFD7D0B2A}">
  <dimension ref="A1:Y52"/>
  <sheetViews>
    <sheetView tabSelected="1" zoomScale="120" zoomScaleNormal="120" workbookViewId="0">
      <selection activeCell="T53" sqref="T53"/>
    </sheetView>
  </sheetViews>
  <sheetFormatPr defaultRowHeight="15" x14ac:dyDescent="0.25"/>
  <cols>
    <col min="3" max="3" width="37.5703125" customWidth="1"/>
    <col min="5" max="5" width="11.28515625" bestFit="1" customWidth="1"/>
    <col min="6" max="6" width="10.5703125" customWidth="1"/>
    <col min="8" max="8" width="9.85546875" bestFit="1" customWidth="1"/>
    <col min="9" max="9" width="10.140625" bestFit="1" customWidth="1"/>
    <col min="10" max="10" width="10.140625" customWidth="1"/>
    <col min="12" max="13" width="18.7109375" customWidth="1"/>
    <col min="14" max="14" width="17.140625" customWidth="1"/>
    <col min="16" max="16" width="14.85546875" customWidth="1"/>
    <col min="17" max="17" width="13.28515625" customWidth="1"/>
    <col min="19" max="19" width="10.7109375" customWidth="1"/>
    <col min="20" max="20" width="11.7109375" customWidth="1"/>
  </cols>
  <sheetData>
    <row r="1" spans="1:25" ht="15.75" customHeight="1" thickBot="1" x14ac:dyDescent="0.3">
      <c r="A1" s="26" t="s">
        <v>6</v>
      </c>
      <c r="B1" s="27"/>
      <c r="C1" s="27"/>
      <c r="D1" s="27"/>
      <c r="E1" s="27"/>
      <c r="F1" s="28" t="s">
        <v>19</v>
      </c>
      <c r="G1" s="29"/>
      <c r="H1" s="29"/>
      <c r="I1" s="30"/>
      <c r="J1" s="7"/>
      <c r="K1" s="7"/>
      <c r="L1" s="31" t="s">
        <v>0</v>
      </c>
      <c r="M1" s="32"/>
      <c r="N1" s="32"/>
      <c r="O1" s="32"/>
      <c r="P1" s="32"/>
      <c r="Q1" s="33"/>
      <c r="R1" s="16" t="s">
        <v>1</v>
      </c>
      <c r="S1" s="17"/>
      <c r="T1" s="18"/>
    </row>
    <row r="2" spans="1:25" x14ac:dyDescent="0.25">
      <c r="A2" s="19" t="s">
        <v>7</v>
      </c>
      <c r="B2" s="19" t="s">
        <v>8</v>
      </c>
      <c r="C2" s="19" t="s">
        <v>9</v>
      </c>
      <c r="D2" s="19" t="s">
        <v>28</v>
      </c>
      <c r="E2" s="19" t="s">
        <v>10</v>
      </c>
      <c r="F2" s="21" t="s">
        <v>18</v>
      </c>
      <c r="G2" s="21" t="s">
        <v>27</v>
      </c>
      <c r="H2" s="21" t="s">
        <v>20</v>
      </c>
      <c r="I2" s="21" t="s">
        <v>21</v>
      </c>
      <c r="J2" s="21" t="s">
        <v>159</v>
      </c>
      <c r="K2" s="21" t="s">
        <v>158</v>
      </c>
      <c r="L2" s="24" t="s">
        <v>282</v>
      </c>
      <c r="M2" s="8" t="s">
        <v>2</v>
      </c>
      <c r="N2" s="8" t="s">
        <v>3</v>
      </c>
      <c r="O2" s="9"/>
      <c r="P2" s="8" t="s">
        <v>13</v>
      </c>
      <c r="Q2" s="11"/>
      <c r="R2" s="23" t="s">
        <v>4</v>
      </c>
      <c r="S2" s="23"/>
      <c r="T2" s="6" t="s">
        <v>5</v>
      </c>
    </row>
    <row r="3" spans="1:25" ht="30" x14ac:dyDescent="0.25">
      <c r="A3" s="20"/>
      <c r="B3" s="20"/>
      <c r="C3" s="20"/>
      <c r="D3" s="20"/>
      <c r="E3" s="20"/>
      <c r="F3" s="22"/>
      <c r="G3" s="22"/>
      <c r="H3" s="22"/>
      <c r="I3" s="22"/>
      <c r="J3" s="22"/>
      <c r="K3" s="22"/>
      <c r="L3" s="25"/>
      <c r="M3" s="10" t="s">
        <v>30</v>
      </c>
      <c r="N3" s="1" t="s">
        <v>11</v>
      </c>
      <c r="O3" s="3" t="s">
        <v>12</v>
      </c>
      <c r="P3" s="3" t="s">
        <v>31</v>
      </c>
      <c r="Q3" s="4" t="s">
        <v>29</v>
      </c>
      <c r="R3" s="2" t="s">
        <v>14</v>
      </c>
      <c r="S3" s="2" t="s">
        <v>15</v>
      </c>
      <c r="T3" s="2" t="s">
        <v>16</v>
      </c>
    </row>
    <row r="4" spans="1:25" x14ac:dyDescent="0.25">
      <c r="A4" t="s">
        <v>160</v>
      </c>
      <c r="B4" s="5" t="s">
        <v>32</v>
      </c>
      <c r="C4" s="12" t="s">
        <v>69</v>
      </c>
      <c r="D4" t="s">
        <v>89</v>
      </c>
      <c r="E4" s="13">
        <v>43826</v>
      </c>
      <c r="F4">
        <v>0</v>
      </c>
      <c r="G4">
        <v>1</v>
      </c>
      <c r="H4">
        <v>0</v>
      </c>
      <c r="I4">
        <v>1</v>
      </c>
      <c r="J4">
        <v>0</v>
      </c>
      <c r="K4">
        <v>0</v>
      </c>
      <c r="L4">
        <v>3</v>
      </c>
      <c r="M4">
        <v>2</v>
      </c>
      <c r="N4">
        <v>1</v>
      </c>
      <c r="O4">
        <v>3</v>
      </c>
      <c r="P4">
        <v>0</v>
      </c>
      <c r="Q4">
        <v>3</v>
      </c>
      <c r="R4">
        <v>2</v>
      </c>
      <c r="S4">
        <v>2</v>
      </c>
      <c r="T4">
        <v>0</v>
      </c>
      <c r="U4">
        <f>SUM(L4:T4)</f>
        <v>16</v>
      </c>
      <c r="V4" t="s">
        <v>291</v>
      </c>
      <c r="W4" t="s">
        <v>283</v>
      </c>
      <c r="X4" t="s">
        <v>284</v>
      </c>
    </row>
    <row r="5" spans="1:25" x14ac:dyDescent="0.25">
      <c r="A5" t="s">
        <v>161</v>
      </c>
      <c r="B5" s="5" t="s">
        <v>33</v>
      </c>
      <c r="C5" t="s">
        <v>70</v>
      </c>
      <c r="D5" t="s">
        <v>89</v>
      </c>
      <c r="E5" s="13">
        <v>43817</v>
      </c>
      <c r="F5">
        <v>0</v>
      </c>
      <c r="G5">
        <v>1</v>
      </c>
      <c r="H5">
        <v>0</v>
      </c>
      <c r="I5">
        <v>1</v>
      </c>
      <c r="J5">
        <v>0</v>
      </c>
      <c r="K5">
        <v>0</v>
      </c>
      <c r="L5">
        <v>3</v>
      </c>
      <c r="M5">
        <v>2</v>
      </c>
      <c r="N5">
        <v>2</v>
      </c>
      <c r="O5">
        <v>3</v>
      </c>
      <c r="P5">
        <v>0</v>
      </c>
      <c r="Q5">
        <v>3</v>
      </c>
      <c r="R5">
        <v>2</v>
      </c>
      <c r="S5">
        <v>2</v>
      </c>
      <c r="T5">
        <v>2</v>
      </c>
      <c r="U5">
        <f>SUM(L5:T5)</f>
        <v>19</v>
      </c>
      <c r="V5" t="s">
        <v>286</v>
      </c>
      <c r="W5" t="s">
        <v>287</v>
      </c>
      <c r="X5" t="s">
        <v>288</v>
      </c>
      <c r="Y5" t="s">
        <v>289</v>
      </c>
    </row>
    <row r="6" spans="1:25" x14ac:dyDescent="0.25">
      <c r="A6" t="s">
        <v>162</v>
      </c>
      <c r="B6" s="5" t="s">
        <v>34</v>
      </c>
      <c r="C6" t="s">
        <v>71</v>
      </c>
      <c r="D6" t="s">
        <v>89</v>
      </c>
      <c r="E6" s="13">
        <v>43817</v>
      </c>
      <c r="F6">
        <v>0</v>
      </c>
      <c r="G6">
        <v>1</v>
      </c>
      <c r="H6">
        <v>0</v>
      </c>
      <c r="I6">
        <v>1</v>
      </c>
      <c r="J6">
        <v>0</v>
      </c>
      <c r="K6">
        <v>0</v>
      </c>
      <c r="L6">
        <v>1</v>
      </c>
      <c r="M6">
        <v>3</v>
      </c>
      <c r="N6">
        <v>0</v>
      </c>
      <c r="O6">
        <v>3</v>
      </c>
      <c r="P6">
        <v>0</v>
      </c>
      <c r="Q6">
        <v>3</v>
      </c>
      <c r="R6">
        <v>2</v>
      </c>
      <c r="S6">
        <v>2</v>
      </c>
      <c r="T6">
        <v>3</v>
      </c>
      <c r="U6">
        <f>SUM(L6:T6)</f>
        <v>17</v>
      </c>
      <c r="V6" t="s">
        <v>288</v>
      </c>
      <c r="W6" t="s">
        <v>290</v>
      </c>
    </row>
    <row r="7" spans="1:25" x14ac:dyDescent="0.25">
      <c r="A7" t="s">
        <v>163</v>
      </c>
      <c r="B7" s="5" t="s">
        <v>35</v>
      </c>
      <c r="C7" t="s">
        <v>72</v>
      </c>
      <c r="D7" t="s">
        <v>89</v>
      </c>
      <c r="E7" s="13">
        <v>43804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>
        <v>3</v>
      </c>
      <c r="M7">
        <v>2</v>
      </c>
      <c r="N7">
        <v>2</v>
      </c>
      <c r="O7">
        <v>3</v>
      </c>
      <c r="P7">
        <v>0</v>
      </c>
      <c r="Q7">
        <v>3</v>
      </c>
      <c r="R7">
        <v>2</v>
      </c>
      <c r="S7">
        <v>2</v>
      </c>
      <c r="T7">
        <v>2</v>
      </c>
      <c r="U7">
        <f t="shared" ref="U7:U48" si="0">SUM(L7:T7)</f>
        <v>19</v>
      </c>
    </row>
    <row r="8" spans="1:25" x14ac:dyDescent="0.25">
      <c r="A8" t="s">
        <v>164</v>
      </c>
      <c r="B8" t="s">
        <v>36</v>
      </c>
      <c r="C8" t="s">
        <v>73</v>
      </c>
      <c r="D8" t="s">
        <v>89</v>
      </c>
      <c r="E8" s="13">
        <v>43804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 t="s">
        <v>285</v>
      </c>
      <c r="U8">
        <f t="shared" si="0"/>
        <v>0</v>
      </c>
    </row>
    <row r="9" spans="1:25" x14ac:dyDescent="0.25">
      <c r="A9" t="s">
        <v>165</v>
      </c>
      <c r="B9" s="5" t="s">
        <v>37</v>
      </c>
      <c r="C9" t="s">
        <v>74</v>
      </c>
      <c r="D9" t="s">
        <v>89</v>
      </c>
      <c r="E9" s="13">
        <v>43804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3</v>
      </c>
      <c r="M9">
        <v>2</v>
      </c>
      <c r="N9">
        <v>2</v>
      </c>
      <c r="O9">
        <v>3</v>
      </c>
      <c r="P9">
        <v>2</v>
      </c>
      <c r="Q9">
        <v>2</v>
      </c>
      <c r="R9">
        <v>2</v>
      </c>
      <c r="S9">
        <v>2</v>
      </c>
      <c r="T9">
        <v>2</v>
      </c>
      <c r="U9">
        <f t="shared" si="0"/>
        <v>20</v>
      </c>
    </row>
    <row r="10" spans="1:25" x14ac:dyDescent="0.25">
      <c r="A10" t="s">
        <v>166</v>
      </c>
      <c r="B10" t="s">
        <v>38</v>
      </c>
      <c r="C10" t="s">
        <v>75</v>
      </c>
      <c r="D10" t="s">
        <v>89</v>
      </c>
      <c r="E10" s="13">
        <v>43803</v>
      </c>
      <c r="F10">
        <v>0</v>
      </c>
      <c r="G10">
        <v>3</v>
      </c>
      <c r="H10">
        <v>0</v>
      </c>
      <c r="I10">
        <v>1</v>
      </c>
      <c r="J10">
        <v>0</v>
      </c>
      <c r="K10">
        <v>0</v>
      </c>
      <c r="L10">
        <v>3</v>
      </c>
      <c r="M10">
        <v>2</v>
      </c>
      <c r="N10">
        <v>1</v>
      </c>
      <c r="O10">
        <v>2</v>
      </c>
      <c r="P10">
        <v>0</v>
      </c>
      <c r="Q10">
        <v>1</v>
      </c>
      <c r="R10">
        <v>2</v>
      </c>
      <c r="S10">
        <v>2</v>
      </c>
      <c r="T10">
        <v>3</v>
      </c>
      <c r="U10">
        <f t="shared" si="0"/>
        <v>16</v>
      </c>
    </row>
    <row r="11" spans="1:25" x14ac:dyDescent="0.25">
      <c r="A11" t="s">
        <v>167</v>
      </c>
      <c r="B11" s="5" t="s">
        <v>39</v>
      </c>
      <c r="C11" t="s">
        <v>76</v>
      </c>
      <c r="D11" t="s">
        <v>89</v>
      </c>
      <c r="E11" s="13">
        <v>43803</v>
      </c>
      <c r="F11">
        <v>0</v>
      </c>
      <c r="G11">
        <v>2</v>
      </c>
      <c r="H11">
        <v>0</v>
      </c>
      <c r="I11">
        <v>1</v>
      </c>
      <c r="J11">
        <v>0</v>
      </c>
      <c r="K11">
        <v>0</v>
      </c>
      <c r="L11">
        <v>3</v>
      </c>
      <c r="M11">
        <v>1</v>
      </c>
      <c r="N11">
        <v>2</v>
      </c>
      <c r="O11">
        <v>3</v>
      </c>
      <c r="P11">
        <v>0</v>
      </c>
      <c r="Q11">
        <v>3</v>
      </c>
      <c r="R11">
        <v>2</v>
      </c>
      <c r="S11">
        <v>2</v>
      </c>
      <c r="T11">
        <v>3</v>
      </c>
      <c r="U11">
        <f t="shared" si="0"/>
        <v>19</v>
      </c>
    </row>
    <row r="12" spans="1:25" x14ac:dyDescent="0.25">
      <c r="A12" t="s">
        <v>168</v>
      </c>
      <c r="B12" s="5" t="s">
        <v>40</v>
      </c>
      <c r="C12" t="s">
        <v>77</v>
      </c>
      <c r="D12" t="s">
        <v>89</v>
      </c>
      <c r="E12" s="13">
        <v>43798</v>
      </c>
      <c r="F12">
        <v>0</v>
      </c>
      <c r="G12">
        <v>1</v>
      </c>
      <c r="H12">
        <v>0</v>
      </c>
      <c r="I12">
        <v>1</v>
      </c>
      <c r="J12">
        <v>0</v>
      </c>
      <c r="K12">
        <v>0</v>
      </c>
      <c r="L12">
        <v>3</v>
      </c>
      <c r="M12">
        <v>1</v>
      </c>
      <c r="N12">
        <v>1</v>
      </c>
      <c r="O12">
        <v>3</v>
      </c>
      <c r="P12">
        <v>0</v>
      </c>
      <c r="Q12">
        <v>2</v>
      </c>
      <c r="R12">
        <v>2</v>
      </c>
      <c r="S12">
        <v>2</v>
      </c>
      <c r="T12">
        <v>0</v>
      </c>
      <c r="U12">
        <f t="shared" si="0"/>
        <v>14</v>
      </c>
    </row>
    <row r="13" spans="1:25" x14ac:dyDescent="0.25">
      <c r="A13" t="s">
        <v>169</v>
      </c>
      <c r="B13" s="5" t="s">
        <v>41</v>
      </c>
      <c r="C13" t="s">
        <v>78</v>
      </c>
      <c r="D13" t="s">
        <v>89</v>
      </c>
      <c r="E13" s="13">
        <v>43797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3</v>
      </c>
      <c r="M13">
        <v>3</v>
      </c>
      <c r="N13">
        <v>3</v>
      </c>
      <c r="O13">
        <v>3</v>
      </c>
      <c r="P13">
        <v>1</v>
      </c>
      <c r="Q13">
        <v>3</v>
      </c>
      <c r="R13">
        <v>2</v>
      </c>
      <c r="S13">
        <v>2</v>
      </c>
      <c r="T13">
        <v>2</v>
      </c>
      <c r="U13">
        <f t="shared" si="0"/>
        <v>22</v>
      </c>
    </row>
    <row r="14" spans="1:25" x14ac:dyDescent="0.25">
      <c r="A14" t="s">
        <v>170</v>
      </c>
      <c r="B14" s="5" t="s">
        <v>42</v>
      </c>
      <c r="C14" t="s">
        <v>79</v>
      </c>
      <c r="D14" t="s">
        <v>89</v>
      </c>
      <c r="E14" s="13">
        <v>43788</v>
      </c>
      <c r="F14">
        <v>0</v>
      </c>
      <c r="G14">
        <v>1</v>
      </c>
      <c r="H14">
        <v>0</v>
      </c>
      <c r="I14">
        <v>1</v>
      </c>
      <c r="J14">
        <v>0</v>
      </c>
      <c r="K14">
        <v>0</v>
      </c>
      <c r="L14">
        <v>3</v>
      </c>
      <c r="M14">
        <v>1</v>
      </c>
      <c r="N14">
        <v>1</v>
      </c>
      <c r="O14">
        <v>2</v>
      </c>
      <c r="P14">
        <v>0</v>
      </c>
      <c r="Q14">
        <v>2</v>
      </c>
      <c r="R14">
        <v>2</v>
      </c>
      <c r="S14">
        <v>2</v>
      </c>
      <c r="T14">
        <v>0</v>
      </c>
      <c r="U14">
        <f t="shared" si="0"/>
        <v>13</v>
      </c>
    </row>
    <row r="15" spans="1:25" x14ac:dyDescent="0.25">
      <c r="A15" t="s">
        <v>171</v>
      </c>
      <c r="B15" s="5" t="s">
        <v>43</v>
      </c>
      <c r="C15" t="s">
        <v>80</v>
      </c>
      <c r="D15" t="s">
        <v>89</v>
      </c>
      <c r="E15" s="13">
        <v>43782</v>
      </c>
      <c r="F15">
        <v>0</v>
      </c>
      <c r="G15">
        <v>4</v>
      </c>
      <c r="H15">
        <v>0</v>
      </c>
      <c r="I15">
        <v>1</v>
      </c>
      <c r="J15">
        <v>0</v>
      </c>
      <c r="K15">
        <v>0</v>
      </c>
      <c r="L15">
        <v>3</v>
      </c>
      <c r="M15">
        <v>3</v>
      </c>
      <c r="N15">
        <v>1</v>
      </c>
      <c r="O15">
        <v>3</v>
      </c>
      <c r="P15">
        <v>2</v>
      </c>
      <c r="Q15">
        <v>3</v>
      </c>
      <c r="R15">
        <v>2</v>
      </c>
      <c r="S15">
        <v>2</v>
      </c>
      <c r="T15">
        <v>3</v>
      </c>
      <c r="U15">
        <f t="shared" si="0"/>
        <v>22</v>
      </c>
      <c r="V15" t="s">
        <v>292</v>
      </c>
      <c r="W15" t="s">
        <v>293</v>
      </c>
    </row>
    <row r="16" spans="1:25" x14ac:dyDescent="0.25">
      <c r="A16" t="s">
        <v>172</v>
      </c>
      <c r="B16" s="5" t="s">
        <v>44</v>
      </c>
      <c r="C16" t="s">
        <v>81</v>
      </c>
      <c r="D16" t="s">
        <v>89</v>
      </c>
      <c r="E16" s="13">
        <v>43782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3</v>
      </c>
      <c r="M16">
        <v>3</v>
      </c>
      <c r="N16">
        <v>3</v>
      </c>
      <c r="O16">
        <v>3</v>
      </c>
      <c r="P16">
        <v>0</v>
      </c>
      <c r="Q16">
        <v>2</v>
      </c>
      <c r="R16">
        <v>2</v>
      </c>
      <c r="S16">
        <v>2</v>
      </c>
      <c r="T16">
        <v>2</v>
      </c>
      <c r="U16">
        <f t="shared" si="0"/>
        <v>20</v>
      </c>
    </row>
    <row r="17" spans="1:23" x14ac:dyDescent="0.25">
      <c r="A17" t="s">
        <v>173</v>
      </c>
      <c r="B17" s="5" t="s">
        <v>45</v>
      </c>
      <c r="C17" t="s">
        <v>82</v>
      </c>
      <c r="D17" t="s">
        <v>89</v>
      </c>
      <c r="E17" s="13">
        <v>43775</v>
      </c>
      <c r="F17">
        <v>0</v>
      </c>
      <c r="G17">
        <v>2</v>
      </c>
      <c r="H17">
        <v>0</v>
      </c>
      <c r="I17">
        <v>1</v>
      </c>
      <c r="J17">
        <v>0</v>
      </c>
      <c r="K17">
        <v>0</v>
      </c>
      <c r="L17">
        <v>3</v>
      </c>
      <c r="M17">
        <v>2</v>
      </c>
      <c r="N17">
        <v>1</v>
      </c>
      <c r="O17">
        <v>3</v>
      </c>
      <c r="P17">
        <v>1</v>
      </c>
      <c r="Q17">
        <v>2</v>
      </c>
      <c r="R17">
        <v>2</v>
      </c>
      <c r="S17">
        <v>2</v>
      </c>
      <c r="T17">
        <v>3</v>
      </c>
      <c r="U17">
        <f t="shared" si="0"/>
        <v>19</v>
      </c>
    </row>
    <row r="18" spans="1:23" x14ac:dyDescent="0.25">
      <c r="A18" t="s">
        <v>174</v>
      </c>
      <c r="B18" s="5" t="s">
        <v>46</v>
      </c>
      <c r="C18" t="s">
        <v>83</v>
      </c>
      <c r="D18" t="s">
        <v>89</v>
      </c>
      <c r="E18" s="13">
        <v>43775</v>
      </c>
      <c r="F18">
        <v>0</v>
      </c>
      <c r="G18">
        <v>2</v>
      </c>
      <c r="H18">
        <v>0</v>
      </c>
      <c r="I18">
        <v>1</v>
      </c>
      <c r="J18">
        <v>0</v>
      </c>
      <c r="K18">
        <v>0</v>
      </c>
      <c r="L18">
        <v>3</v>
      </c>
      <c r="M18">
        <v>3</v>
      </c>
      <c r="N18">
        <v>2</v>
      </c>
      <c r="O18">
        <v>3</v>
      </c>
      <c r="P18">
        <v>0</v>
      </c>
      <c r="Q18">
        <v>3</v>
      </c>
      <c r="R18">
        <v>2</v>
      </c>
      <c r="S18">
        <v>2</v>
      </c>
      <c r="T18">
        <v>3</v>
      </c>
      <c r="U18">
        <f t="shared" si="0"/>
        <v>21</v>
      </c>
    </row>
    <row r="19" spans="1:23" x14ac:dyDescent="0.25">
      <c r="A19" t="s">
        <v>175</v>
      </c>
      <c r="B19" s="5" t="s">
        <v>47</v>
      </c>
      <c r="C19" t="s">
        <v>84</v>
      </c>
      <c r="D19" t="s">
        <v>89</v>
      </c>
      <c r="E19" s="13">
        <v>43775</v>
      </c>
      <c r="F19">
        <v>0</v>
      </c>
      <c r="G19">
        <v>2</v>
      </c>
      <c r="H19">
        <v>0</v>
      </c>
      <c r="I19">
        <v>1</v>
      </c>
      <c r="J19">
        <v>0</v>
      </c>
      <c r="K19">
        <v>0</v>
      </c>
      <c r="L19">
        <v>3</v>
      </c>
      <c r="M19">
        <v>1</v>
      </c>
      <c r="N19">
        <v>2</v>
      </c>
      <c r="O19">
        <v>2</v>
      </c>
      <c r="P19">
        <v>0</v>
      </c>
      <c r="Q19">
        <v>2</v>
      </c>
      <c r="R19">
        <v>2</v>
      </c>
      <c r="S19">
        <v>2</v>
      </c>
      <c r="T19">
        <v>2</v>
      </c>
      <c r="U19">
        <f t="shared" si="0"/>
        <v>16</v>
      </c>
    </row>
    <row r="20" spans="1:23" x14ac:dyDescent="0.25">
      <c r="A20" t="s">
        <v>176</v>
      </c>
      <c r="B20" t="s">
        <v>48</v>
      </c>
      <c r="C20" t="s">
        <v>85</v>
      </c>
      <c r="D20" t="s">
        <v>89</v>
      </c>
      <c r="E20" s="13">
        <v>43769</v>
      </c>
      <c r="F20">
        <v>0</v>
      </c>
      <c r="G20">
        <v>1</v>
      </c>
      <c r="H20">
        <v>0</v>
      </c>
      <c r="I20">
        <v>1</v>
      </c>
      <c r="J20">
        <v>0</v>
      </c>
      <c r="K20">
        <v>0</v>
      </c>
      <c r="L20">
        <v>3</v>
      </c>
      <c r="M20">
        <v>2</v>
      </c>
      <c r="N20">
        <v>1</v>
      </c>
      <c r="O20">
        <v>2</v>
      </c>
      <c r="P20">
        <v>0</v>
      </c>
      <c r="Q20">
        <v>3</v>
      </c>
      <c r="R20">
        <v>2</v>
      </c>
      <c r="S20">
        <v>2</v>
      </c>
      <c r="T20">
        <v>0</v>
      </c>
      <c r="U20">
        <f t="shared" si="0"/>
        <v>15</v>
      </c>
    </row>
    <row r="21" spans="1:23" x14ac:dyDescent="0.25">
      <c r="A21" t="s">
        <v>177</v>
      </c>
      <c r="B21" t="s">
        <v>49</v>
      </c>
      <c r="C21" t="s">
        <v>86</v>
      </c>
      <c r="D21" t="s">
        <v>89</v>
      </c>
      <c r="E21" s="13">
        <v>43754</v>
      </c>
      <c r="F21">
        <v>0</v>
      </c>
      <c r="G21" s="14">
        <v>2</v>
      </c>
      <c r="H21">
        <v>0</v>
      </c>
      <c r="I21">
        <v>1</v>
      </c>
      <c r="J21">
        <v>0</v>
      </c>
      <c r="K21">
        <v>0</v>
      </c>
      <c r="L21">
        <v>2</v>
      </c>
      <c r="M21">
        <v>2</v>
      </c>
      <c r="N21">
        <v>1</v>
      </c>
      <c r="O21">
        <v>3</v>
      </c>
      <c r="P21">
        <v>0</v>
      </c>
      <c r="Q21">
        <v>3</v>
      </c>
      <c r="R21">
        <v>2</v>
      </c>
      <c r="S21">
        <v>2</v>
      </c>
      <c r="T21">
        <v>3</v>
      </c>
      <c r="U21">
        <f t="shared" si="0"/>
        <v>18</v>
      </c>
      <c r="V21" t="s">
        <v>294</v>
      </c>
    </row>
    <row r="22" spans="1:23" x14ac:dyDescent="0.25">
      <c r="A22" t="s">
        <v>178</v>
      </c>
      <c r="B22" t="s">
        <v>50</v>
      </c>
      <c r="C22" t="s">
        <v>87</v>
      </c>
      <c r="D22" t="s">
        <v>89</v>
      </c>
      <c r="E22" s="13">
        <v>43742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  <c r="L22">
        <v>3</v>
      </c>
      <c r="M22">
        <v>1</v>
      </c>
      <c r="N22">
        <v>1</v>
      </c>
      <c r="O22">
        <v>2</v>
      </c>
      <c r="P22">
        <v>0</v>
      </c>
      <c r="Q22">
        <v>2</v>
      </c>
      <c r="R22">
        <v>2</v>
      </c>
      <c r="S22">
        <v>2</v>
      </c>
      <c r="T22">
        <v>2</v>
      </c>
      <c r="U22">
        <f t="shared" si="0"/>
        <v>15</v>
      </c>
    </row>
    <row r="23" spans="1:23" x14ac:dyDescent="0.25">
      <c r="A23" t="s">
        <v>179</v>
      </c>
      <c r="B23" t="s">
        <v>51</v>
      </c>
      <c r="C23" t="s">
        <v>88</v>
      </c>
      <c r="D23" t="s">
        <v>89</v>
      </c>
      <c r="E23" s="13">
        <v>43742</v>
      </c>
      <c r="F23">
        <v>0</v>
      </c>
      <c r="G23">
        <v>1</v>
      </c>
      <c r="H23">
        <v>0</v>
      </c>
      <c r="I23">
        <v>1</v>
      </c>
      <c r="J23">
        <v>0</v>
      </c>
      <c r="K23">
        <v>0</v>
      </c>
      <c r="L23">
        <v>3</v>
      </c>
      <c r="M23">
        <v>1</v>
      </c>
      <c r="N23">
        <v>2</v>
      </c>
      <c r="O23">
        <v>3</v>
      </c>
      <c r="P23">
        <v>0</v>
      </c>
      <c r="Q23">
        <v>1</v>
      </c>
      <c r="R23">
        <v>2</v>
      </c>
      <c r="S23">
        <v>2</v>
      </c>
      <c r="T23">
        <v>2</v>
      </c>
      <c r="U23">
        <f t="shared" si="0"/>
        <v>16</v>
      </c>
      <c r="V23" t="s">
        <v>295</v>
      </c>
    </row>
    <row r="24" spans="1:23" x14ac:dyDescent="0.25">
      <c r="A24" t="s">
        <v>180</v>
      </c>
      <c r="B24" t="s">
        <v>90</v>
      </c>
      <c r="C24" t="s">
        <v>91</v>
      </c>
      <c r="D24" t="s">
        <v>89</v>
      </c>
      <c r="E24" s="13">
        <v>43742</v>
      </c>
      <c r="F24">
        <v>0</v>
      </c>
      <c r="G24">
        <v>1</v>
      </c>
      <c r="H24">
        <v>0</v>
      </c>
      <c r="I24">
        <v>1</v>
      </c>
      <c r="J24">
        <v>0</v>
      </c>
      <c r="K24">
        <v>0</v>
      </c>
      <c r="L24">
        <v>3</v>
      </c>
      <c r="M24">
        <v>1</v>
      </c>
      <c r="N24">
        <v>2</v>
      </c>
      <c r="O24">
        <v>3</v>
      </c>
      <c r="P24">
        <v>0</v>
      </c>
      <c r="Q24">
        <v>0</v>
      </c>
      <c r="R24">
        <v>2</v>
      </c>
      <c r="S24">
        <v>2</v>
      </c>
      <c r="T24">
        <v>2</v>
      </c>
      <c r="U24">
        <f t="shared" si="0"/>
        <v>15</v>
      </c>
    </row>
    <row r="25" spans="1:23" x14ac:dyDescent="0.25">
      <c r="A25" t="s">
        <v>181</v>
      </c>
      <c r="B25" t="s">
        <v>113</v>
      </c>
      <c r="C25" t="s">
        <v>112</v>
      </c>
      <c r="D25" t="s">
        <v>89</v>
      </c>
      <c r="E25" s="13">
        <v>43735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 t="s">
        <v>285</v>
      </c>
      <c r="U25">
        <f t="shared" si="0"/>
        <v>0</v>
      </c>
    </row>
    <row r="26" spans="1:23" x14ac:dyDescent="0.25">
      <c r="A26" t="s">
        <v>182</v>
      </c>
      <c r="B26" t="s">
        <v>115</v>
      </c>
      <c r="C26" t="s">
        <v>114</v>
      </c>
      <c r="D26" t="s">
        <v>89</v>
      </c>
      <c r="E26" s="13">
        <v>43734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 t="s">
        <v>285</v>
      </c>
      <c r="U26">
        <f t="shared" si="0"/>
        <v>0</v>
      </c>
    </row>
    <row r="27" spans="1:23" x14ac:dyDescent="0.25">
      <c r="A27" t="s">
        <v>183</v>
      </c>
      <c r="B27" t="s">
        <v>117</v>
      </c>
      <c r="C27" t="s">
        <v>116</v>
      </c>
      <c r="D27" t="s">
        <v>89</v>
      </c>
      <c r="E27" s="13">
        <v>43733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 t="s">
        <v>285</v>
      </c>
      <c r="U27">
        <f t="shared" si="0"/>
        <v>0</v>
      </c>
    </row>
    <row r="28" spans="1:23" x14ac:dyDescent="0.25">
      <c r="A28" t="s">
        <v>184</v>
      </c>
      <c r="B28" t="s">
        <v>119</v>
      </c>
      <c r="C28" t="s">
        <v>118</v>
      </c>
      <c r="D28" t="s">
        <v>89</v>
      </c>
      <c r="E28" s="13">
        <v>43733</v>
      </c>
      <c r="F28">
        <v>0</v>
      </c>
      <c r="G28">
        <v>2</v>
      </c>
      <c r="H28">
        <v>0</v>
      </c>
      <c r="I28">
        <v>1</v>
      </c>
      <c r="J28">
        <v>0</v>
      </c>
      <c r="K28">
        <v>0</v>
      </c>
      <c r="L28">
        <v>2</v>
      </c>
      <c r="M28">
        <v>2</v>
      </c>
      <c r="N28">
        <v>2</v>
      </c>
      <c r="O28">
        <v>3</v>
      </c>
      <c r="P28">
        <v>0</v>
      </c>
      <c r="Q28">
        <v>2</v>
      </c>
      <c r="R28">
        <v>2</v>
      </c>
      <c r="S28">
        <v>2</v>
      </c>
      <c r="T28">
        <v>3</v>
      </c>
      <c r="U28">
        <f t="shared" si="0"/>
        <v>18</v>
      </c>
    </row>
    <row r="29" spans="1:23" x14ac:dyDescent="0.25">
      <c r="A29" t="s">
        <v>185</v>
      </c>
      <c r="B29" t="s">
        <v>121</v>
      </c>
      <c r="C29" t="s">
        <v>120</v>
      </c>
      <c r="D29" t="s">
        <v>89</v>
      </c>
      <c r="E29" s="13">
        <v>43725</v>
      </c>
      <c r="F29">
        <v>0</v>
      </c>
      <c r="G29">
        <v>0</v>
      </c>
      <c r="H29">
        <v>0</v>
      </c>
      <c r="I29">
        <v>1</v>
      </c>
      <c r="J29">
        <v>1</v>
      </c>
      <c r="K29">
        <v>0</v>
      </c>
      <c r="L29">
        <v>3</v>
      </c>
      <c r="M29">
        <v>3</v>
      </c>
      <c r="N29">
        <v>2</v>
      </c>
      <c r="O29">
        <v>3</v>
      </c>
      <c r="P29">
        <v>3</v>
      </c>
      <c r="Q29">
        <v>3</v>
      </c>
      <c r="R29">
        <v>2</v>
      </c>
      <c r="S29">
        <v>0</v>
      </c>
      <c r="T29">
        <v>2</v>
      </c>
      <c r="U29">
        <f t="shared" si="0"/>
        <v>21</v>
      </c>
    </row>
    <row r="30" spans="1:23" x14ac:dyDescent="0.25">
      <c r="A30" t="s">
        <v>186</v>
      </c>
      <c r="B30" t="s">
        <v>123</v>
      </c>
      <c r="C30" t="s">
        <v>122</v>
      </c>
      <c r="D30" t="s">
        <v>89</v>
      </c>
      <c r="E30" s="13">
        <v>43707</v>
      </c>
      <c r="F30">
        <v>0</v>
      </c>
      <c r="G30">
        <v>1</v>
      </c>
      <c r="H30">
        <v>0</v>
      </c>
      <c r="I30">
        <v>1</v>
      </c>
      <c r="J30">
        <v>0</v>
      </c>
      <c r="K30">
        <v>0</v>
      </c>
      <c r="L30">
        <v>3</v>
      </c>
      <c r="M30">
        <v>2</v>
      </c>
      <c r="N30">
        <v>1</v>
      </c>
      <c r="O30">
        <v>3</v>
      </c>
      <c r="P30">
        <v>0</v>
      </c>
      <c r="Q30">
        <v>3</v>
      </c>
      <c r="R30">
        <v>2</v>
      </c>
      <c r="S30">
        <v>2</v>
      </c>
      <c r="T30">
        <v>0</v>
      </c>
      <c r="U30">
        <f t="shared" si="0"/>
        <v>16</v>
      </c>
    </row>
    <row r="31" spans="1:23" x14ac:dyDescent="0.25">
      <c r="A31" t="s">
        <v>187</v>
      </c>
      <c r="B31" t="s">
        <v>125</v>
      </c>
      <c r="C31" t="s">
        <v>124</v>
      </c>
      <c r="D31" t="s">
        <v>89</v>
      </c>
      <c r="E31" s="13">
        <v>43705</v>
      </c>
      <c r="F31">
        <v>0</v>
      </c>
      <c r="G31">
        <v>1</v>
      </c>
      <c r="H31">
        <v>0</v>
      </c>
      <c r="I31">
        <v>1</v>
      </c>
      <c r="J31">
        <v>0</v>
      </c>
      <c r="K31">
        <v>0</v>
      </c>
      <c r="L31">
        <v>3</v>
      </c>
      <c r="M31">
        <v>1</v>
      </c>
      <c r="N31">
        <v>2</v>
      </c>
      <c r="O31">
        <v>3</v>
      </c>
      <c r="P31">
        <v>0</v>
      </c>
      <c r="Q31">
        <v>2</v>
      </c>
      <c r="R31">
        <v>2</v>
      </c>
      <c r="S31">
        <v>2</v>
      </c>
      <c r="T31">
        <v>2</v>
      </c>
      <c r="U31">
        <f t="shared" si="0"/>
        <v>17</v>
      </c>
    </row>
    <row r="32" spans="1:23" x14ac:dyDescent="0.25">
      <c r="A32" t="s">
        <v>188</v>
      </c>
      <c r="B32" t="s">
        <v>127</v>
      </c>
      <c r="C32" t="s">
        <v>126</v>
      </c>
      <c r="D32" t="s">
        <v>89</v>
      </c>
      <c r="E32" s="13">
        <v>43692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1</v>
      </c>
      <c r="M32">
        <v>2</v>
      </c>
      <c r="N32">
        <v>0</v>
      </c>
      <c r="O32">
        <v>2</v>
      </c>
      <c r="P32">
        <v>1</v>
      </c>
      <c r="Q32">
        <v>2</v>
      </c>
      <c r="R32">
        <v>2</v>
      </c>
      <c r="S32">
        <v>2</v>
      </c>
      <c r="T32">
        <v>0</v>
      </c>
      <c r="U32">
        <f t="shared" si="0"/>
        <v>12</v>
      </c>
      <c r="V32" t="s">
        <v>296</v>
      </c>
      <c r="W32" t="s">
        <v>297</v>
      </c>
    </row>
    <row r="33" spans="1:23" x14ac:dyDescent="0.25">
      <c r="A33" t="s">
        <v>189</v>
      </c>
      <c r="B33" t="s">
        <v>128</v>
      </c>
      <c r="C33" t="s">
        <v>129</v>
      </c>
      <c r="D33" t="s">
        <v>89</v>
      </c>
      <c r="E33" s="13">
        <v>43677</v>
      </c>
      <c r="F33">
        <v>0</v>
      </c>
      <c r="G33">
        <v>1</v>
      </c>
      <c r="H33">
        <v>0</v>
      </c>
      <c r="I33">
        <v>1</v>
      </c>
      <c r="J33">
        <v>0</v>
      </c>
      <c r="K33">
        <v>0</v>
      </c>
      <c r="L33">
        <v>3</v>
      </c>
      <c r="M33">
        <v>2</v>
      </c>
      <c r="N33">
        <v>1</v>
      </c>
      <c r="O33">
        <v>3</v>
      </c>
      <c r="P33">
        <v>1</v>
      </c>
      <c r="Q33">
        <v>2</v>
      </c>
      <c r="R33">
        <v>2</v>
      </c>
      <c r="S33">
        <v>2</v>
      </c>
      <c r="T33">
        <v>0</v>
      </c>
      <c r="U33">
        <f t="shared" si="0"/>
        <v>16</v>
      </c>
    </row>
    <row r="34" spans="1:23" x14ac:dyDescent="0.25">
      <c r="A34" t="s">
        <v>190</v>
      </c>
      <c r="B34" t="s">
        <v>131</v>
      </c>
      <c r="C34" t="s">
        <v>130</v>
      </c>
      <c r="D34" t="s">
        <v>89</v>
      </c>
      <c r="E34" s="13">
        <v>43670</v>
      </c>
      <c r="F34">
        <v>0</v>
      </c>
      <c r="G34">
        <v>3</v>
      </c>
      <c r="H34">
        <v>0</v>
      </c>
      <c r="I34">
        <v>1</v>
      </c>
      <c r="J34">
        <v>0</v>
      </c>
      <c r="K34">
        <v>0</v>
      </c>
      <c r="L34">
        <v>3</v>
      </c>
      <c r="M34">
        <v>3</v>
      </c>
      <c r="N34">
        <v>2</v>
      </c>
      <c r="O34">
        <v>3</v>
      </c>
      <c r="P34">
        <v>2</v>
      </c>
      <c r="Q34">
        <v>3</v>
      </c>
      <c r="R34">
        <v>3</v>
      </c>
      <c r="S34">
        <v>2</v>
      </c>
      <c r="T34">
        <v>2</v>
      </c>
      <c r="U34">
        <f t="shared" si="0"/>
        <v>23</v>
      </c>
      <c r="V34" t="s">
        <v>298</v>
      </c>
      <c r="W34" t="s">
        <v>299</v>
      </c>
    </row>
    <row r="35" spans="1:23" x14ac:dyDescent="0.25">
      <c r="A35" t="s">
        <v>191</v>
      </c>
      <c r="B35" t="s">
        <v>133</v>
      </c>
      <c r="C35" t="s">
        <v>132</v>
      </c>
      <c r="D35" t="s">
        <v>89</v>
      </c>
      <c r="E35" s="13">
        <v>43644</v>
      </c>
      <c r="F35">
        <v>0</v>
      </c>
      <c r="G35">
        <v>1</v>
      </c>
      <c r="H35">
        <v>0</v>
      </c>
      <c r="I35">
        <v>1</v>
      </c>
      <c r="J35">
        <v>0</v>
      </c>
      <c r="K35">
        <v>0</v>
      </c>
      <c r="L35">
        <v>3</v>
      </c>
      <c r="M35">
        <v>0</v>
      </c>
      <c r="N35">
        <v>1</v>
      </c>
      <c r="O35">
        <v>2</v>
      </c>
      <c r="P35">
        <v>0</v>
      </c>
      <c r="Q35">
        <v>2</v>
      </c>
      <c r="R35">
        <v>2</v>
      </c>
      <c r="S35">
        <v>2</v>
      </c>
      <c r="T35">
        <v>0</v>
      </c>
      <c r="U35">
        <f t="shared" si="0"/>
        <v>12</v>
      </c>
    </row>
    <row r="36" spans="1:23" x14ac:dyDescent="0.25">
      <c r="A36" t="s">
        <v>192</v>
      </c>
      <c r="B36" t="s">
        <v>134</v>
      </c>
      <c r="C36" t="s">
        <v>135</v>
      </c>
      <c r="D36" t="s">
        <v>89</v>
      </c>
      <c r="E36" s="13">
        <v>43635</v>
      </c>
      <c r="F36">
        <v>2</v>
      </c>
      <c r="G36" s="12">
        <v>0</v>
      </c>
      <c r="H36">
        <v>0</v>
      </c>
      <c r="I36">
        <v>1</v>
      </c>
      <c r="J36">
        <v>0</v>
      </c>
      <c r="K36">
        <v>0</v>
      </c>
      <c r="L36">
        <v>3</v>
      </c>
      <c r="M36">
        <v>3</v>
      </c>
      <c r="N36">
        <v>2</v>
      </c>
      <c r="O36">
        <v>3</v>
      </c>
      <c r="P36">
        <v>2</v>
      </c>
      <c r="Q36">
        <v>3</v>
      </c>
      <c r="R36">
        <v>2</v>
      </c>
      <c r="S36">
        <v>2</v>
      </c>
      <c r="T36">
        <v>3</v>
      </c>
      <c r="U36">
        <f t="shared" si="0"/>
        <v>23</v>
      </c>
      <c r="V36" t="s">
        <v>300</v>
      </c>
    </row>
    <row r="37" spans="1:23" x14ac:dyDescent="0.25">
      <c r="A37" t="s">
        <v>193</v>
      </c>
      <c r="B37" t="s">
        <v>137</v>
      </c>
      <c r="C37" t="s">
        <v>136</v>
      </c>
      <c r="D37" t="s">
        <v>89</v>
      </c>
      <c r="E37" s="13">
        <v>43607</v>
      </c>
      <c r="F37">
        <v>1</v>
      </c>
      <c r="G37" s="12">
        <v>0</v>
      </c>
      <c r="H37">
        <v>0</v>
      </c>
      <c r="I37">
        <v>1</v>
      </c>
      <c r="J37">
        <v>0</v>
      </c>
      <c r="K37">
        <v>0</v>
      </c>
      <c r="L37">
        <v>3</v>
      </c>
      <c r="M37">
        <v>3</v>
      </c>
      <c r="N37">
        <v>1</v>
      </c>
      <c r="O37">
        <v>3</v>
      </c>
      <c r="P37">
        <v>0</v>
      </c>
      <c r="Q37">
        <v>3</v>
      </c>
      <c r="R37">
        <v>2</v>
      </c>
      <c r="S37">
        <v>1</v>
      </c>
      <c r="T37">
        <v>3</v>
      </c>
      <c r="U37">
        <f t="shared" si="0"/>
        <v>19</v>
      </c>
    </row>
    <row r="38" spans="1:23" x14ac:dyDescent="0.25">
      <c r="A38" t="s">
        <v>194</v>
      </c>
      <c r="B38" t="s">
        <v>138</v>
      </c>
      <c r="C38" t="s">
        <v>139</v>
      </c>
      <c r="D38" t="s">
        <v>89</v>
      </c>
      <c r="E38" s="13">
        <v>43601</v>
      </c>
      <c r="F38">
        <v>0</v>
      </c>
      <c r="G38">
        <v>0</v>
      </c>
      <c r="H38">
        <v>0</v>
      </c>
      <c r="I38">
        <v>1</v>
      </c>
      <c r="J38">
        <v>0</v>
      </c>
      <c r="K38">
        <v>1</v>
      </c>
      <c r="L38" t="s">
        <v>285</v>
      </c>
      <c r="U38">
        <f t="shared" si="0"/>
        <v>0</v>
      </c>
    </row>
    <row r="39" spans="1:23" x14ac:dyDescent="0.25">
      <c r="A39" t="s">
        <v>195</v>
      </c>
      <c r="B39" t="s">
        <v>141</v>
      </c>
      <c r="C39" t="s">
        <v>140</v>
      </c>
      <c r="D39" t="s">
        <v>89</v>
      </c>
      <c r="E39" s="13">
        <v>43585</v>
      </c>
      <c r="F39">
        <v>0</v>
      </c>
      <c r="G39">
        <v>1</v>
      </c>
      <c r="H39">
        <v>0</v>
      </c>
      <c r="I39">
        <v>1</v>
      </c>
      <c r="J39">
        <v>0</v>
      </c>
      <c r="K39">
        <v>0</v>
      </c>
      <c r="L39">
        <v>3</v>
      </c>
      <c r="M39">
        <v>2</v>
      </c>
      <c r="N39">
        <v>1</v>
      </c>
      <c r="O39">
        <v>3</v>
      </c>
      <c r="P39">
        <v>0</v>
      </c>
      <c r="Q39">
        <v>3</v>
      </c>
      <c r="R39">
        <v>2</v>
      </c>
      <c r="S39">
        <v>2</v>
      </c>
      <c r="T39">
        <v>0</v>
      </c>
      <c r="U39">
        <f t="shared" si="0"/>
        <v>16</v>
      </c>
    </row>
    <row r="40" spans="1:23" x14ac:dyDescent="0.25">
      <c r="A40" t="s">
        <v>196</v>
      </c>
      <c r="B40" t="s">
        <v>143</v>
      </c>
      <c r="C40" t="s">
        <v>142</v>
      </c>
      <c r="D40" t="s">
        <v>89</v>
      </c>
      <c r="E40" s="13">
        <v>43581</v>
      </c>
      <c r="F40">
        <v>0</v>
      </c>
      <c r="G40">
        <v>1</v>
      </c>
      <c r="H40">
        <v>0</v>
      </c>
      <c r="I40">
        <v>1</v>
      </c>
      <c r="J40">
        <v>0</v>
      </c>
      <c r="K40">
        <v>0</v>
      </c>
      <c r="L40">
        <v>3</v>
      </c>
      <c r="M40">
        <v>1</v>
      </c>
      <c r="N40">
        <v>2</v>
      </c>
      <c r="O40">
        <v>3</v>
      </c>
      <c r="P40">
        <v>0</v>
      </c>
      <c r="Q40">
        <v>1</v>
      </c>
      <c r="R40">
        <v>2</v>
      </c>
      <c r="S40">
        <v>2</v>
      </c>
      <c r="T40">
        <v>3</v>
      </c>
      <c r="U40">
        <f t="shared" si="0"/>
        <v>17</v>
      </c>
    </row>
    <row r="41" spans="1:23" x14ac:dyDescent="0.25">
      <c r="A41" t="s">
        <v>197</v>
      </c>
      <c r="B41" t="s">
        <v>144</v>
      </c>
      <c r="C41" t="s">
        <v>145</v>
      </c>
      <c r="D41" t="s">
        <v>89</v>
      </c>
      <c r="E41" s="13">
        <v>43581</v>
      </c>
      <c r="F41">
        <v>0</v>
      </c>
      <c r="G41">
        <v>1</v>
      </c>
      <c r="H41">
        <v>0</v>
      </c>
      <c r="I41">
        <v>1</v>
      </c>
      <c r="J41">
        <v>0</v>
      </c>
      <c r="K41">
        <v>0</v>
      </c>
      <c r="L41">
        <v>3</v>
      </c>
      <c r="M41">
        <v>2</v>
      </c>
      <c r="N41">
        <v>1</v>
      </c>
      <c r="O41">
        <v>3</v>
      </c>
      <c r="P41">
        <v>0</v>
      </c>
      <c r="Q41">
        <v>1</v>
      </c>
      <c r="R41">
        <v>2</v>
      </c>
      <c r="S41">
        <v>2</v>
      </c>
      <c r="T41">
        <v>3</v>
      </c>
      <c r="U41">
        <f t="shared" si="0"/>
        <v>17</v>
      </c>
    </row>
    <row r="42" spans="1:23" x14ac:dyDescent="0.25">
      <c r="A42" t="s">
        <v>198</v>
      </c>
      <c r="B42" t="s">
        <v>147</v>
      </c>
      <c r="C42" t="s">
        <v>146</v>
      </c>
      <c r="D42" t="s">
        <v>89</v>
      </c>
      <c r="E42" s="13">
        <v>43553</v>
      </c>
      <c r="F42">
        <v>0</v>
      </c>
      <c r="G42">
        <v>1</v>
      </c>
      <c r="H42">
        <v>0</v>
      </c>
      <c r="I42">
        <v>1</v>
      </c>
      <c r="J42">
        <v>0</v>
      </c>
      <c r="K42">
        <v>0</v>
      </c>
      <c r="L42">
        <v>3</v>
      </c>
      <c r="M42">
        <v>1</v>
      </c>
      <c r="N42">
        <v>1</v>
      </c>
      <c r="O42">
        <v>3</v>
      </c>
      <c r="P42">
        <v>0</v>
      </c>
      <c r="Q42">
        <v>3</v>
      </c>
      <c r="R42">
        <v>2</v>
      </c>
      <c r="S42">
        <v>2</v>
      </c>
      <c r="T42">
        <v>0</v>
      </c>
      <c r="U42">
        <f t="shared" si="0"/>
        <v>15</v>
      </c>
    </row>
    <row r="43" spans="1:23" x14ac:dyDescent="0.25">
      <c r="A43" t="s">
        <v>199</v>
      </c>
      <c r="B43" t="s">
        <v>148</v>
      </c>
      <c r="C43" t="s">
        <v>149</v>
      </c>
      <c r="D43" t="s">
        <v>89</v>
      </c>
      <c r="E43" s="13">
        <v>43532</v>
      </c>
      <c r="F43">
        <v>0</v>
      </c>
      <c r="G43">
        <v>1</v>
      </c>
      <c r="H43">
        <v>0</v>
      </c>
      <c r="I43">
        <v>1</v>
      </c>
      <c r="J43">
        <v>0</v>
      </c>
      <c r="K43">
        <v>0</v>
      </c>
      <c r="L43">
        <v>3</v>
      </c>
      <c r="M43">
        <v>1</v>
      </c>
      <c r="N43">
        <v>2</v>
      </c>
      <c r="O43">
        <v>3</v>
      </c>
      <c r="P43">
        <v>0</v>
      </c>
      <c r="Q43">
        <v>3</v>
      </c>
      <c r="R43">
        <v>2</v>
      </c>
      <c r="S43">
        <v>2</v>
      </c>
      <c r="T43">
        <v>3</v>
      </c>
      <c r="U43">
        <f t="shared" si="0"/>
        <v>19</v>
      </c>
    </row>
    <row r="44" spans="1:23" x14ac:dyDescent="0.25">
      <c r="A44" t="s">
        <v>200</v>
      </c>
      <c r="B44" t="s">
        <v>150</v>
      </c>
      <c r="C44" t="s">
        <v>151</v>
      </c>
      <c r="D44" t="s">
        <v>89</v>
      </c>
      <c r="E44" s="13">
        <v>43531</v>
      </c>
      <c r="F44">
        <v>0</v>
      </c>
      <c r="G44">
        <v>0</v>
      </c>
      <c r="H44">
        <v>0</v>
      </c>
      <c r="I44">
        <v>1</v>
      </c>
      <c r="J44">
        <v>0</v>
      </c>
      <c r="K44">
        <v>1</v>
      </c>
      <c r="L44" t="s">
        <v>285</v>
      </c>
      <c r="U44">
        <f t="shared" si="0"/>
        <v>0</v>
      </c>
    </row>
    <row r="45" spans="1:23" x14ac:dyDescent="0.25">
      <c r="A45" t="s">
        <v>201</v>
      </c>
      <c r="B45" t="s">
        <v>152</v>
      </c>
      <c r="C45" t="s">
        <v>153</v>
      </c>
      <c r="D45" t="s">
        <v>89</v>
      </c>
      <c r="E45" s="13">
        <v>43523</v>
      </c>
      <c r="F45">
        <v>0</v>
      </c>
      <c r="G45">
        <v>1</v>
      </c>
      <c r="H45">
        <v>0</v>
      </c>
      <c r="I45">
        <v>1</v>
      </c>
      <c r="J45">
        <v>0</v>
      </c>
      <c r="K45">
        <v>0</v>
      </c>
      <c r="L45">
        <v>3</v>
      </c>
      <c r="M45">
        <v>1</v>
      </c>
      <c r="N45">
        <v>1</v>
      </c>
      <c r="O45">
        <v>2</v>
      </c>
      <c r="P45">
        <v>0</v>
      </c>
      <c r="Q45">
        <v>2</v>
      </c>
      <c r="R45">
        <v>2</v>
      </c>
      <c r="S45">
        <v>2</v>
      </c>
      <c r="T45">
        <v>0</v>
      </c>
      <c r="U45">
        <f t="shared" si="0"/>
        <v>13</v>
      </c>
    </row>
    <row r="46" spans="1:23" x14ac:dyDescent="0.25">
      <c r="A46" t="s">
        <v>202</v>
      </c>
      <c r="B46" t="s">
        <v>155</v>
      </c>
      <c r="C46" t="s">
        <v>154</v>
      </c>
      <c r="D46" t="s">
        <v>89</v>
      </c>
      <c r="E46" s="13">
        <v>43518</v>
      </c>
      <c r="F46">
        <v>0</v>
      </c>
      <c r="G46">
        <v>0</v>
      </c>
      <c r="H46">
        <v>0</v>
      </c>
      <c r="I46">
        <v>1</v>
      </c>
      <c r="J46">
        <v>0</v>
      </c>
      <c r="K46">
        <v>1</v>
      </c>
      <c r="L46" t="s">
        <v>285</v>
      </c>
      <c r="U46">
        <f t="shared" si="0"/>
        <v>0</v>
      </c>
    </row>
    <row r="47" spans="1:23" x14ac:dyDescent="0.25">
      <c r="A47" t="s">
        <v>203</v>
      </c>
      <c r="B47" t="s">
        <v>156</v>
      </c>
      <c r="C47" t="s">
        <v>157</v>
      </c>
      <c r="D47" t="s">
        <v>89</v>
      </c>
      <c r="E47" s="13">
        <v>43496</v>
      </c>
      <c r="F47">
        <v>0</v>
      </c>
      <c r="G47">
        <v>1</v>
      </c>
      <c r="H47">
        <v>0</v>
      </c>
      <c r="I47">
        <v>1</v>
      </c>
      <c r="J47">
        <v>0</v>
      </c>
      <c r="K47">
        <v>0</v>
      </c>
      <c r="L47">
        <v>3</v>
      </c>
      <c r="M47">
        <v>0</v>
      </c>
      <c r="N47">
        <v>1</v>
      </c>
      <c r="O47">
        <v>3</v>
      </c>
      <c r="P47">
        <v>0</v>
      </c>
      <c r="Q47">
        <v>2</v>
      </c>
      <c r="R47">
        <v>2</v>
      </c>
      <c r="S47">
        <v>2</v>
      </c>
      <c r="T47">
        <v>0</v>
      </c>
      <c r="U47">
        <f t="shared" si="0"/>
        <v>13</v>
      </c>
    </row>
    <row r="48" spans="1:23" x14ac:dyDescent="0.25">
      <c r="F48">
        <f t="shared" ref="F48:K48" si="1">SUM(F4:F47)</f>
        <v>3</v>
      </c>
      <c r="G48">
        <f t="shared" si="1"/>
        <v>47</v>
      </c>
      <c r="H48">
        <f t="shared" si="1"/>
        <v>0</v>
      </c>
      <c r="I48">
        <f t="shared" si="1"/>
        <v>44</v>
      </c>
      <c r="J48">
        <f t="shared" si="1"/>
        <v>1</v>
      </c>
      <c r="K48">
        <f t="shared" si="1"/>
        <v>3</v>
      </c>
      <c r="L48">
        <f t="shared" ref="L48:T48" si="2">SUM(L4:L47)</f>
        <v>105</v>
      </c>
      <c r="M48">
        <f t="shared" si="2"/>
        <v>67</v>
      </c>
      <c r="N48">
        <f t="shared" si="2"/>
        <v>54</v>
      </c>
      <c r="O48">
        <f t="shared" si="2"/>
        <v>103</v>
      </c>
      <c r="P48">
        <f t="shared" si="2"/>
        <v>15</v>
      </c>
      <c r="Q48">
        <f t="shared" si="2"/>
        <v>86</v>
      </c>
      <c r="R48">
        <f t="shared" si="2"/>
        <v>75</v>
      </c>
      <c r="S48">
        <f t="shared" si="2"/>
        <v>71</v>
      </c>
      <c r="T48">
        <f t="shared" si="2"/>
        <v>63</v>
      </c>
      <c r="U48">
        <f t="shared" si="0"/>
        <v>639</v>
      </c>
    </row>
    <row r="49" spans="6:17" x14ac:dyDescent="0.25">
      <c r="F49" s="15"/>
      <c r="G49" s="15"/>
      <c r="H49" s="15"/>
      <c r="I49" s="15"/>
      <c r="J49" s="15"/>
      <c r="K49" s="15"/>
    </row>
    <row r="52" spans="6:17" x14ac:dyDescent="0.25">
      <c r="Q52" t="s">
        <v>301</v>
      </c>
    </row>
  </sheetData>
  <mergeCells count="17">
    <mergeCell ref="L1:Q1"/>
    <mergeCell ref="R1:T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R2:S2"/>
    <mergeCell ref="L2:L3"/>
    <mergeCell ref="K2:K3"/>
    <mergeCell ref="J2:J3"/>
    <mergeCell ref="A1:E1"/>
    <mergeCell ref="F1:I1"/>
  </mergeCells>
  <phoneticPr fontId="3" type="noConversion"/>
  <hyperlinks>
    <hyperlink ref="B6" r:id="rId1" xr:uid="{0AF4C4DA-F403-4910-A427-45D000024225}"/>
    <hyperlink ref="B5" r:id="rId2" xr:uid="{B40B82F6-82A2-4C82-B540-08AB7A62F5DD}"/>
    <hyperlink ref="B4" r:id="rId3" xr:uid="{10C0EC9E-D0A1-40DA-9744-F1B7DC4D8C6A}"/>
    <hyperlink ref="B16" r:id="rId4" xr:uid="{AA48D8E1-1C67-4873-9FE9-3B71E623125A}"/>
    <hyperlink ref="B14" r:id="rId5" xr:uid="{5B4377F6-D77C-4D12-82B8-F02093A89249}"/>
    <hyperlink ref="B12" r:id="rId6" xr:uid="{DF1D227F-E7E2-49B4-B2DA-4B7B63F714C3}"/>
    <hyperlink ref="B11" r:id="rId7" xr:uid="{55C9DE4C-56BD-4650-9ECD-0B893957246B}"/>
    <hyperlink ref="B9" r:id="rId8" xr:uid="{D370724B-59D1-493D-86B8-1772A3F196D0}"/>
    <hyperlink ref="B7" r:id="rId9" xr:uid="{99EA8998-C344-4B29-9B9F-1AB1E81B3AF3}"/>
    <hyperlink ref="B19" r:id="rId10" xr:uid="{14ECE136-4B09-4455-A1F1-4B243E11E749}"/>
    <hyperlink ref="B18" r:id="rId11" xr:uid="{DB53BEEE-ACB3-4612-925E-72633A452149}"/>
    <hyperlink ref="B17" r:id="rId12" xr:uid="{953A57FB-F544-4E6E-8CC5-058E69B0AA49}"/>
    <hyperlink ref="B15" r:id="rId13" xr:uid="{D63050AF-760E-461A-A9DB-9C618E41B4CC}"/>
    <hyperlink ref="B13" r:id="rId14" xr:uid="{08246B96-E31B-4613-84C2-13BAFC3B8BDF}"/>
  </hyperlinks>
  <pageMargins left="0.511811024" right="0.511811024" top="0.78740157499999996" bottom="0.78740157499999996" header="0.31496062000000002" footer="0.31496062000000002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16F20-6CDB-424B-8613-89D9F8897A36}">
  <dimension ref="A1:T44"/>
  <sheetViews>
    <sheetView zoomScale="130" zoomScaleNormal="130" workbookViewId="0">
      <selection activeCell="K46" sqref="K46"/>
    </sheetView>
  </sheetViews>
  <sheetFormatPr defaultRowHeight="15" x14ac:dyDescent="0.25"/>
  <cols>
    <col min="2" max="2" width="16" customWidth="1"/>
    <col min="3" max="3" width="36.28515625" customWidth="1"/>
    <col min="4" max="4" width="11.85546875" customWidth="1"/>
    <col min="5" max="5" width="14.28515625" customWidth="1"/>
    <col min="6" max="6" width="10.85546875" customWidth="1"/>
    <col min="8" max="8" width="10.140625" customWidth="1"/>
    <col min="9" max="9" width="11.140625" customWidth="1"/>
    <col min="12" max="12" width="13" customWidth="1"/>
    <col min="13" max="13" width="12.7109375" customWidth="1"/>
    <col min="14" max="14" width="7.42578125" bestFit="1" customWidth="1"/>
    <col min="15" max="15" width="11.28515625" customWidth="1"/>
    <col min="16" max="16" width="12" customWidth="1"/>
    <col min="19" max="19" width="11.5703125" customWidth="1"/>
  </cols>
  <sheetData>
    <row r="1" spans="1:20" ht="15.75" thickBot="1" x14ac:dyDescent="0.3">
      <c r="A1" s="26" t="s">
        <v>6</v>
      </c>
      <c r="B1" s="27"/>
      <c r="C1" s="27"/>
      <c r="D1" s="27"/>
      <c r="E1" s="27"/>
      <c r="F1" s="28" t="s">
        <v>19</v>
      </c>
      <c r="G1" s="29"/>
      <c r="H1" s="29"/>
      <c r="I1" s="30"/>
      <c r="J1" s="7"/>
      <c r="K1" s="7"/>
      <c r="L1" s="31" t="s">
        <v>0</v>
      </c>
      <c r="M1" s="32"/>
      <c r="N1" s="32"/>
      <c r="O1" s="32"/>
      <c r="P1" s="33"/>
      <c r="Q1" s="16" t="s">
        <v>1</v>
      </c>
      <c r="R1" s="17"/>
      <c r="S1" s="18"/>
    </row>
    <row r="2" spans="1:20" x14ac:dyDescent="0.25">
      <c r="A2" s="19" t="s">
        <v>7</v>
      </c>
      <c r="B2" s="19" t="s">
        <v>8</v>
      </c>
      <c r="C2" s="19" t="s">
        <v>9</v>
      </c>
      <c r="D2" s="19" t="s">
        <v>28</v>
      </c>
      <c r="E2" s="19" t="s">
        <v>10</v>
      </c>
      <c r="F2" s="21" t="s">
        <v>18</v>
      </c>
      <c r="G2" s="21" t="s">
        <v>27</v>
      </c>
      <c r="H2" s="21" t="s">
        <v>20</v>
      </c>
      <c r="I2" s="21" t="s">
        <v>21</v>
      </c>
      <c r="J2" s="21" t="s">
        <v>159</v>
      </c>
      <c r="K2" s="21" t="s">
        <v>158</v>
      </c>
      <c r="L2" s="8" t="s">
        <v>2</v>
      </c>
      <c r="M2" s="8" t="s">
        <v>3</v>
      </c>
      <c r="N2" s="9"/>
      <c r="O2" s="8" t="s">
        <v>13</v>
      </c>
      <c r="P2" s="11"/>
      <c r="Q2" s="23" t="s">
        <v>4</v>
      </c>
      <c r="R2" s="23"/>
      <c r="S2" s="6" t="s">
        <v>5</v>
      </c>
    </row>
    <row r="3" spans="1:20" ht="30" x14ac:dyDescent="0.25">
      <c r="A3" s="20"/>
      <c r="B3" s="20"/>
      <c r="C3" s="20"/>
      <c r="D3" s="20"/>
      <c r="E3" s="20"/>
      <c r="F3" s="22"/>
      <c r="G3" s="22"/>
      <c r="H3" s="22"/>
      <c r="I3" s="22"/>
      <c r="J3" s="22"/>
      <c r="K3" s="22"/>
      <c r="L3" s="10" t="s">
        <v>30</v>
      </c>
      <c r="M3" s="1" t="s">
        <v>11</v>
      </c>
      <c r="N3" s="3" t="s">
        <v>12</v>
      </c>
      <c r="O3" s="3" t="s">
        <v>31</v>
      </c>
      <c r="P3" s="4" t="s">
        <v>29</v>
      </c>
      <c r="Q3" s="2" t="s">
        <v>14</v>
      </c>
      <c r="R3" s="2" t="s">
        <v>15</v>
      </c>
      <c r="S3" s="2" t="s">
        <v>16</v>
      </c>
    </row>
    <row r="4" spans="1:20" x14ac:dyDescent="0.25">
      <c r="A4" t="s">
        <v>17</v>
      </c>
      <c r="B4" t="s">
        <v>207</v>
      </c>
      <c r="C4" t="s">
        <v>206</v>
      </c>
      <c r="D4" t="s">
        <v>26</v>
      </c>
      <c r="E4" s="13">
        <v>43829</v>
      </c>
      <c r="F4" s="14">
        <v>3</v>
      </c>
      <c r="G4" s="14">
        <v>12</v>
      </c>
      <c r="H4" s="14">
        <v>1</v>
      </c>
      <c r="I4" s="14">
        <v>8</v>
      </c>
      <c r="J4" s="14">
        <v>4</v>
      </c>
      <c r="K4" s="14">
        <v>1</v>
      </c>
      <c r="T4">
        <f>SUM(L4:S4)</f>
        <v>0</v>
      </c>
    </row>
    <row r="5" spans="1:20" x14ac:dyDescent="0.25">
      <c r="A5" t="s">
        <v>23</v>
      </c>
      <c r="B5" t="s">
        <v>209</v>
      </c>
      <c r="C5" t="s">
        <v>208</v>
      </c>
      <c r="D5" t="s">
        <v>26</v>
      </c>
      <c r="E5" s="13">
        <v>43808</v>
      </c>
      <c r="F5">
        <v>0</v>
      </c>
      <c r="G5">
        <v>0</v>
      </c>
      <c r="H5">
        <v>0</v>
      </c>
      <c r="I5">
        <v>2</v>
      </c>
      <c r="J5">
        <v>0</v>
      </c>
      <c r="K5">
        <v>0</v>
      </c>
    </row>
    <row r="6" spans="1:20" x14ac:dyDescent="0.25">
      <c r="A6" t="s">
        <v>24</v>
      </c>
      <c r="B6" t="s">
        <v>211</v>
      </c>
      <c r="C6" t="s">
        <v>210</v>
      </c>
      <c r="D6" t="s">
        <v>26</v>
      </c>
      <c r="E6" s="13">
        <v>43796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</row>
    <row r="7" spans="1:20" x14ac:dyDescent="0.25">
      <c r="A7" t="s">
        <v>52</v>
      </c>
      <c r="B7" t="s">
        <v>213</v>
      </c>
      <c r="C7" t="s">
        <v>212</v>
      </c>
      <c r="D7" t="s">
        <v>26</v>
      </c>
      <c r="E7" s="13">
        <v>43794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</row>
    <row r="8" spans="1:20" x14ac:dyDescent="0.25">
      <c r="A8" t="s">
        <v>53</v>
      </c>
      <c r="B8" t="s">
        <v>215</v>
      </c>
      <c r="C8" t="s">
        <v>214</v>
      </c>
      <c r="D8" t="s">
        <v>26</v>
      </c>
      <c r="E8" s="13">
        <v>43773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0" x14ac:dyDescent="0.25">
      <c r="A9" t="s">
        <v>54</v>
      </c>
      <c r="B9" t="s">
        <v>217</v>
      </c>
      <c r="C9" t="s">
        <v>216</v>
      </c>
      <c r="D9" t="s">
        <v>26</v>
      </c>
      <c r="E9" s="13">
        <v>43770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</row>
    <row r="10" spans="1:20" x14ac:dyDescent="0.25">
      <c r="A10" t="s">
        <v>55</v>
      </c>
      <c r="B10" t="s">
        <v>218</v>
      </c>
      <c r="C10" t="s">
        <v>219</v>
      </c>
      <c r="D10" t="s">
        <v>26</v>
      </c>
      <c r="E10" s="13">
        <v>43762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</row>
    <row r="11" spans="1:20" x14ac:dyDescent="0.25">
      <c r="A11" t="s">
        <v>56</v>
      </c>
      <c r="B11" t="s">
        <v>220</v>
      </c>
      <c r="C11" t="s">
        <v>221</v>
      </c>
      <c r="D11" t="s">
        <v>26</v>
      </c>
      <c r="E11" s="13">
        <v>43759</v>
      </c>
      <c r="F11" s="14">
        <v>1</v>
      </c>
      <c r="G11">
        <v>0</v>
      </c>
      <c r="H11">
        <v>0</v>
      </c>
      <c r="I11">
        <v>1</v>
      </c>
      <c r="J11">
        <v>0</v>
      </c>
      <c r="K11">
        <v>0</v>
      </c>
    </row>
    <row r="12" spans="1:20" x14ac:dyDescent="0.25">
      <c r="A12" t="s">
        <v>57</v>
      </c>
      <c r="B12" t="s">
        <v>223</v>
      </c>
      <c r="C12" t="s">
        <v>222</v>
      </c>
      <c r="D12" t="s">
        <v>26</v>
      </c>
      <c r="E12" s="13">
        <v>43755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</row>
    <row r="13" spans="1:20" x14ac:dyDescent="0.25">
      <c r="A13" t="s">
        <v>58</v>
      </c>
      <c r="B13" t="s">
        <v>224</v>
      </c>
      <c r="C13" t="s">
        <v>225</v>
      </c>
      <c r="D13" t="s">
        <v>26</v>
      </c>
      <c r="E13" s="13">
        <v>43747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</row>
    <row r="14" spans="1:20" x14ac:dyDescent="0.25">
      <c r="A14" t="s">
        <v>59</v>
      </c>
      <c r="B14" t="s">
        <v>226</v>
      </c>
      <c r="C14" t="s">
        <v>227</v>
      </c>
      <c r="D14" t="s">
        <v>26</v>
      </c>
      <c r="E14" s="13">
        <v>43745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20" x14ac:dyDescent="0.25">
      <c r="A15" t="s">
        <v>60</v>
      </c>
      <c r="B15" t="s">
        <v>228</v>
      </c>
      <c r="C15" t="s">
        <v>229</v>
      </c>
      <c r="D15" t="s">
        <v>26</v>
      </c>
      <c r="E15" s="13">
        <v>43739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</row>
    <row r="16" spans="1:20" x14ac:dyDescent="0.25">
      <c r="A16" t="s">
        <v>61</v>
      </c>
      <c r="B16" t="s">
        <v>231</v>
      </c>
      <c r="C16" t="s">
        <v>230</v>
      </c>
      <c r="D16" t="s">
        <v>26</v>
      </c>
      <c r="E16" s="13">
        <v>43735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</row>
    <row r="17" spans="1:11" x14ac:dyDescent="0.25">
      <c r="A17" t="s">
        <v>62</v>
      </c>
      <c r="B17" t="s">
        <v>232</v>
      </c>
      <c r="C17" t="s">
        <v>233</v>
      </c>
      <c r="D17" t="s">
        <v>26</v>
      </c>
      <c r="E17" s="13">
        <v>43733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</row>
    <row r="18" spans="1:11" x14ac:dyDescent="0.25">
      <c r="A18" t="s">
        <v>63</v>
      </c>
      <c r="B18" t="s">
        <v>234</v>
      </c>
      <c r="C18" t="s">
        <v>235</v>
      </c>
      <c r="D18" t="s">
        <v>26</v>
      </c>
      <c r="E18" s="13">
        <v>43721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</row>
    <row r="19" spans="1:11" x14ac:dyDescent="0.25">
      <c r="A19" t="s">
        <v>64</v>
      </c>
      <c r="B19" t="s">
        <v>237</v>
      </c>
      <c r="C19" t="s">
        <v>236</v>
      </c>
      <c r="D19" t="s">
        <v>26</v>
      </c>
      <c r="E19" s="13">
        <v>43704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</row>
    <row r="20" spans="1:11" x14ac:dyDescent="0.25">
      <c r="A20" t="s">
        <v>65</v>
      </c>
      <c r="B20" t="s">
        <v>239</v>
      </c>
      <c r="C20" t="s">
        <v>238</v>
      </c>
      <c r="D20" t="s">
        <v>26</v>
      </c>
      <c r="E20" s="13">
        <v>43703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</row>
    <row r="21" spans="1:11" x14ac:dyDescent="0.25">
      <c r="A21" t="s">
        <v>66</v>
      </c>
      <c r="B21" t="s">
        <v>240</v>
      </c>
      <c r="C21" t="s">
        <v>241</v>
      </c>
      <c r="D21" t="s">
        <v>26</v>
      </c>
      <c r="E21" s="13">
        <v>43698</v>
      </c>
      <c r="F21">
        <v>0</v>
      </c>
      <c r="G21">
        <v>0</v>
      </c>
      <c r="H21">
        <v>0</v>
      </c>
      <c r="I21">
        <v>1</v>
      </c>
      <c r="J21">
        <v>0</v>
      </c>
      <c r="K21">
        <v>1</v>
      </c>
    </row>
    <row r="22" spans="1:11" x14ac:dyDescent="0.25">
      <c r="A22" t="s">
        <v>67</v>
      </c>
      <c r="B22" t="s">
        <v>243</v>
      </c>
      <c r="C22" t="s">
        <v>242</v>
      </c>
      <c r="D22" t="s">
        <v>26</v>
      </c>
      <c r="E22" s="13">
        <v>43671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</row>
    <row r="23" spans="1:11" x14ac:dyDescent="0.25">
      <c r="A23" t="s">
        <v>68</v>
      </c>
      <c r="B23" t="s">
        <v>245</v>
      </c>
      <c r="C23" t="s">
        <v>244</v>
      </c>
      <c r="D23" t="s">
        <v>26</v>
      </c>
      <c r="E23" s="13">
        <v>43654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</row>
    <row r="24" spans="1:11" x14ac:dyDescent="0.25">
      <c r="A24" t="s">
        <v>92</v>
      </c>
      <c r="B24" t="s">
        <v>280</v>
      </c>
      <c r="C24" t="s">
        <v>281</v>
      </c>
      <c r="D24" t="s">
        <v>26</v>
      </c>
      <c r="E24" s="13">
        <v>43647</v>
      </c>
      <c r="F24">
        <v>1</v>
      </c>
      <c r="G24">
        <v>0</v>
      </c>
      <c r="H24">
        <v>0</v>
      </c>
      <c r="I24">
        <v>1</v>
      </c>
      <c r="J24">
        <v>0</v>
      </c>
      <c r="K24">
        <v>0</v>
      </c>
    </row>
    <row r="25" spans="1:11" x14ac:dyDescent="0.25">
      <c r="A25" t="s">
        <v>93</v>
      </c>
      <c r="B25" t="s">
        <v>278</v>
      </c>
      <c r="C25" t="s">
        <v>279</v>
      </c>
      <c r="D25" t="s">
        <v>26</v>
      </c>
      <c r="E25" s="13">
        <v>43626</v>
      </c>
      <c r="F25">
        <v>0</v>
      </c>
      <c r="G25">
        <v>0</v>
      </c>
      <c r="H25">
        <v>0</v>
      </c>
      <c r="I25">
        <v>1</v>
      </c>
      <c r="J25">
        <v>0</v>
      </c>
      <c r="K25">
        <v>1</v>
      </c>
    </row>
    <row r="26" spans="1:11" x14ac:dyDescent="0.25">
      <c r="A26" t="s">
        <v>94</v>
      </c>
      <c r="B26" t="s">
        <v>276</v>
      </c>
      <c r="C26" t="s">
        <v>277</v>
      </c>
      <c r="D26" t="s">
        <v>26</v>
      </c>
      <c r="E26" s="13">
        <v>43616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</row>
    <row r="27" spans="1:11" x14ac:dyDescent="0.25">
      <c r="A27" t="s">
        <v>95</v>
      </c>
      <c r="B27" t="s">
        <v>273</v>
      </c>
      <c r="C27" t="s">
        <v>272</v>
      </c>
      <c r="D27" t="s">
        <v>26</v>
      </c>
      <c r="E27" s="13">
        <v>43606</v>
      </c>
      <c r="F27">
        <v>0</v>
      </c>
      <c r="G27">
        <v>0</v>
      </c>
      <c r="H27">
        <v>0</v>
      </c>
      <c r="I27">
        <v>1</v>
      </c>
      <c r="J27">
        <v>0</v>
      </c>
      <c r="K27">
        <v>1</v>
      </c>
    </row>
    <row r="28" spans="1:11" x14ac:dyDescent="0.25">
      <c r="A28" t="s">
        <v>96</v>
      </c>
      <c r="B28" t="s">
        <v>275</v>
      </c>
      <c r="C28" t="s">
        <v>274</v>
      </c>
      <c r="D28" t="s">
        <v>26</v>
      </c>
      <c r="E28" s="13">
        <v>43606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</row>
    <row r="29" spans="1:11" x14ac:dyDescent="0.25">
      <c r="A29" t="s">
        <v>97</v>
      </c>
      <c r="B29" t="s">
        <v>270</v>
      </c>
      <c r="C29" t="s">
        <v>271</v>
      </c>
      <c r="D29" t="s">
        <v>26</v>
      </c>
      <c r="E29" s="13">
        <v>43595</v>
      </c>
      <c r="F29">
        <v>0</v>
      </c>
      <c r="G29">
        <v>0</v>
      </c>
      <c r="H29">
        <v>0</v>
      </c>
      <c r="I29">
        <v>3</v>
      </c>
      <c r="J29">
        <v>0</v>
      </c>
      <c r="K29">
        <v>0</v>
      </c>
    </row>
    <row r="30" spans="1:11" x14ac:dyDescent="0.25">
      <c r="A30" t="s">
        <v>98</v>
      </c>
      <c r="B30" t="s">
        <v>268</v>
      </c>
      <c r="C30" t="s">
        <v>269</v>
      </c>
      <c r="D30" t="s">
        <v>26</v>
      </c>
      <c r="E30" s="13">
        <v>43585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</row>
    <row r="31" spans="1:11" x14ac:dyDescent="0.25">
      <c r="A31" t="s">
        <v>99</v>
      </c>
      <c r="B31" t="s">
        <v>267</v>
      </c>
      <c r="C31" t="s">
        <v>266</v>
      </c>
      <c r="D31" t="s">
        <v>26</v>
      </c>
      <c r="E31" s="13">
        <v>43546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</row>
    <row r="32" spans="1:11" x14ac:dyDescent="0.25">
      <c r="A32" t="s">
        <v>100</v>
      </c>
      <c r="B32" t="s">
        <v>264</v>
      </c>
      <c r="C32" t="s">
        <v>265</v>
      </c>
      <c r="D32" t="s">
        <v>26</v>
      </c>
      <c r="E32" s="13">
        <v>43545</v>
      </c>
      <c r="F32">
        <v>0</v>
      </c>
      <c r="G32">
        <v>0</v>
      </c>
      <c r="H32">
        <v>0</v>
      </c>
      <c r="I32">
        <v>2</v>
      </c>
      <c r="J32">
        <v>0</v>
      </c>
      <c r="K32">
        <v>0</v>
      </c>
    </row>
    <row r="33" spans="1:11" x14ac:dyDescent="0.25">
      <c r="A33" t="s">
        <v>101</v>
      </c>
      <c r="B33" t="s">
        <v>262</v>
      </c>
      <c r="C33" t="s">
        <v>263</v>
      </c>
      <c r="D33" t="s">
        <v>26</v>
      </c>
      <c r="E33" s="13">
        <v>43544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</row>
    <row r="34" spans="1:11" x14ac:dyDescent="0.25">
      <c r="A34" t="s">
        <v>102</v>
      </c>
      <c r="B34" t="s">
        <v>260</v>
      </c>
      <c r="C34" t="s">
        <v>261</v>
      </c>
      <c r="D34" t="s">
        <v>26</v>
      </c>
      <c r="E34" s="13">
        <v>43536</v>
      </c>
      <c r="F34">
        <v>0</v>
      </c>
      <c r="G34">
        <v>0</v>
      </c>
      <c r="H34">
        <v>0</v>
      </c>
      <c r="I34">
        <v>2</v>
      </c>
      <c r="J34">
        <v>0</v>
      </c>
      <c r="K34">
        <v>0</v>
      </c>
    </row>
    <row r="35" spans="1:11" x14ac:dyDescent="0.25">
      <c r="A35" t="s">
        <v>103</v>
      </c>
      <c r="B35" t="s">
        <v>259</v>
      </c>
      <c r="C35" t="s">
        <v>258</v>
      </c>
      <c r="D35" t="s">
        <v>26</v>
      </c>
      <c r="E35" s="13">
        <v>43535</v>
      </c>
      <c r="F35">
        <v>0</v>
      </c>
      <c r="G35">
        <v>0</v>
      </c>
      <c r="H35">
        <v>0</v>
      </c>
      <c r="I35">
        <v>1</v>
      </c>
      <c r="J35">
        <v>0</v>
      </c>
      <c r="K35">
        <v>1</v>
      </c>
    </row>
    <row r="36" spans="1:11" x14ac:dyDescent="0.25">
      <c r="A36" t="s">
        <v>104</v>
      </c>
      <c r="B36" t="s">
        <v>257</v>
      </c>
      <c r="C36" t="s">
        <v>256</v>
      </c>
      <c r="D36" t="s">
        <v>26</v>
      </c>
      <c r="E36" s="13">
        <v>43525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</row>
    <row r="37" spans="1:11" x14ac:dyDescent="0.25">
      <c r="A37" t="s">
        <v>105</v>
      </c>
      <c r="B37" t="s">
        <v>254</v>
      </c>
      <c r="C37" t="s">
        <v>255</v>
      </c>
      <c r="D37" t="s">
        <v>26</v>
      </c>
      <c r="E37" s="13">
        <v>43522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t="s">
        <v>106</v>
      </c>
      <c r="B38" t="s">
        <v>252</v>
      </c>
      <c r="C38" t="s">
        <v>253</v>
      </c>
      <c r="D38" t="s">
        <v>26</v>
      </c>
      <c r="E38" s="13">
        <v>43521</v>
      </c>
      <c r="F38">
        <v>0</v>
      </c>
      <c r="G38">
        <v>0</v>
      </c>
      <c r="H38">
        <v>0</v>
      </c>
      <c r="I38">
        <v>2</v>
      </c>
      <c r="J38">
        <v>0</v>
      </c>
      <c r="K38">
        <v>0</v>
      </c>
    </row>
    <row r="39" spans="1:11" x14ac:dyDescent="0.25">
      <c r="A39" t="s">
        <v>107</v>
      </c>
      <c r="B39" t="s">
        <v>251</v>
      </c>
      <c r="C39" t="s">
        <v>250</v>
      </c>
      <c r="D39" t="s">
        <v>26</v>
      </c>
      <c r="E39" s="13">
        <v>43515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</row>
    <row r="40" spans="1:11" x14ac:dyDescent="0.25">
      <c r="A40" t="s">
        <v>108</v>
      </c>
      <c r="B40" t="s">
        <v>248</v>
      </c>
      <c r="C40" t="s">
        <v>249</v>
      </c>
      <c r="D40" t="s">
        <v>26</v>
      </c>
      <c r="E40" s="13">
        <v>43504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</row>
    <row r="41" spans="1:11" x14ac:dyDescent="0.25">
      <c r="A41" t="s">
        <v>109</v>
      </c>
      <c r="B41" t="s">
        <v>22</v>
      </c>
      <c r="C41" t="s">
        <v>25</v>
      </c>
      <c r="D41" t="s">
        <v>26</v>
      </c>
      <c r="E41" s="13">
        <v>43493</v>
      </c>
      <c r="F41">
        <v>1</v>
      </c>
      <c r="G41">
        <v>0</v>
      </c>
      <c r="H41">
        <v>0</v>
      </c>
      <c r="I41">
        <v>1</v>
      </c>
      <c r="J41">
        <v>0</v>
      </c>
      <c r="K41">
        <v>0</v>
      </c>
    </row>
    <row r="42" spans="1:11" x14ac:dyDescent="0.25">
      <c r="A42" t="s">
        <v>110</v>
      </c>
      <c r="B42" t="s">
        <v>246</v>
      </c>
      <c r="C42" t="s">
        <v>247</v>
      </c>
      <c r="D42" t="s">
        <v>26</v>
      </c>
      <c r="E42" s="13">
        <v>43486</v>
      </c>
      <c r="F42">
        <v>0</v>
      </c>
      <c r="G42">
        <v>0</v>
      </c>
      <c r="H42">
        <v>0</v>
      </c>
      <c r="I42">
        <v>3</v>
      </c>
      <c r="J42">
        <v>0</v>
      </c>
      <c r="K42">
        <v>0</v>
      </c>
    </row>
    <row r="43" spans="1:11" x14ac:dyDescent="0.25">
      <c r="A43" t="s">
        <v>111</v>
      </c>
      <c r="B43" s="5" t="s">
        <v>204</v>
      </c>
      <c r="C43" s="12" t="s">
        <v>205</v>
      </c>
      <c r="D43" t="s">
        <v>26</v>
      </c>
      <c r="E43" s="13">
        <v>43474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</row>
    <row r="44" spans="1:11" x14ac:dyDescent="0.25">
      <c r="F44">
        <f t="shared" ref="F44:K44" si="0">SUM(F4:F43)</f>
        <v>8</v>
      </c>
      <c r="G44">
        <f t="shared" si="0"/>
        <v>12</v>
      </c>
      <c r="H44">
        <f t="shared" si="0"/>
        <v>2</v>
      </c>
      <c r="I44">
        <f t="shared" si="0"/>
        <v>50</v>
      </c>
      <c r="J44">
        <f t="shared" si="0"/>
        <v>7</v>
      </c>
      <c r="K44">
        <f t="shared" si="0"/>
        <v>7</v>
      </c>
    </row>
  </sheetData>
  <mergeCells count="16">
    <mergeCell ref="Q2:R2"/>
    <mergeCell ref="A1:E1"/>
    <mergeCell ref="F1:I1"/>
    <mergeCell ref="L1:P1"/>
    <mergeCell ref="Q1:S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honeticPr fontId="3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Estatísticas sociais 2019</vt:lpstr>
      <vt:lpstr>IBGE 2019</vt:lpstr>
      <vt:lpstr>Gráfico</vt:lpstr>
      <vt:lpstr>Infografia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Garcia</dc:creator>
  <cp:lastModifiedBy>Guilherme Garcia</cp:lastModifiedBy>
  <dcterms:created xsi:type="dcterms:W3CDTF">2020-09-09T13:00:49Z</dcterms:created>
  <dcterms:modified xsi:type="dcterms:W3CDTF">2020-11-24T22:22:14Z</dcterms:modified>
</cp:coreProperties>
</file>