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acinthe\Desktop\Investment\strategies\studies\"/>
    </mc:Choice>
  </mc:AlternateContent>
  <xr:revisionPtr revIDLastSave="0" documentId="13_ncr:1_{D405815F-D1C1-4FC0-8849-116FB22E7A3A}" xr6:coauthVersionLast="47" xr6:coauthVersionMax="47" xr10:uidLastSave="{00000000-0000-0000-0000-000000000000}"/>
  <bookViews>
    <workbookView xWindow="-28920" yWindow="3825" windowWidth="29040" windowHeight="15990" xr2:uid="{4A47E536-3568-4E66-8B14-7ADEC2BB68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7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</calcChain>
</file>

<file path=xl/sharedStrings.xml><?xml version="1.0" encoding="utf-8"?>
<sst xmlns="http://schemas.openxmlformats.org/spreadsheetml/2006/main" count="65" uniqueCount="21">
  <si>
    <t>Date</t>
  </si>
  <si>
    <t>Value</t>
  </si>
  <si>
    <t>Announcement</t>
  </si>
  <si>
    <t>Data for the week ending</t>
  </si>
  <si>
    <t>Alternate Release Date</t>
  </si>
  <si>
    <t>Release Day</t>
  </si>
  <si>
    <t>Release Time</t>
  </si>
  <si>
    <t>Holiday</t>
  </si>
  <si>
    <t>Thursday</t>
  </si>
  <si>
    <t>11:00 a.m.</t>
  </si>
  <si>
    <t>Martin Luther King Jr.</t>
  </si>
  <si>
    <t>President's</t>
  </si>
  <si>
    <t>Memorial</t>
  </si>
  <si>
    <t>Wednesday</t>
  </si>
  <si>
    <t>10:30 a.m.</t>
  </si>
  <si>
    <t>Juneteenth</t>
  </si>
  <si>
    <t>Independence</t>
  </si>
  <si>
    <t>Labor</t>
  </si>
  <si>
    <t>Columbus</t>
  </si>
  <si>
    <t>Christmas</t>
  </si>
  <si>
    <t>New Year's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</si>
</sst>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1A1A1A"/>
      <name val="Arial"/>
      <family val="2"/>
    </font>
    <font>
      <b/>
      <sz val="11"/>
      <color rgb="FF1A1A1A"/>
      <name val="Arial"/>
      <family val="2"/>
    </font>
    <font>
      <b/>
      <sz val="12"/>
      <color rgb="FF333333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E6E6E6"/>
      </top>
      <bottom/>
      <diagonal/>
    </border>
    <border>
      <left/>
      <right/>
      <top style="medium">
        <color rgb="FFE6E6E6"/>
      </top>
      <bottom style="medium">
        <color rgb="FFE6E6E6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Dashed">
        <color rgb="FFD8D8D8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wrapText="1" indent="1"/>
    </xf>
    <xf numFmtId="0" fontId="2" fillId="0" borderId="0" xfId="0" applyFont="1" applyAlignment="1">
      <alignment horizontal="right" wrapText="1" indent="1"/>
    </xf>
    <xf numFmtId="15" fontId="1" fillId="0" borderId="1" xfId="0" applyNumberFormat="1" applyFont="1" applyBorder="1" applyAlignment="1">
      <alignment vertical="top" wrapText="1" indent="1"/>
    </xf>
    <xf numFmtId="15" fontId="1" fillId="0" borderId="2" xfId="0" applyNumberFormat="1" applyFont="1" applyBorder="1" applyAlignment="1">
      <alignment vertical="top" wrapText="1" indent="1"/>
    </xf>
    <xf numFmtId="0" fontId="1" fillId="0" borderId="1" xfId="0" applyNumberFormat="1" applyFont="1" applyBorder="1" applyAlignment="1">
      <alignment horizontal="right" vertical="top" wrapText="1" indent="1"/>
    </xf>
    <xf numFmtId="0" fontId="1" fillId="0" borderId="2" xfId="0" applyNumberFormat="1" applyFont="1" applyBorder="1" applyAlignment="1">
      <alignment horizontal="right" vertical="top" wrapText="1" indent="1"/>
    </xf>
    <xf numFmtId="0" fontId="3" fillId="2" borderId="3" xfId="0" applyFont="1" applyFill="1" applyBorder="1" applyAlignment="1">
      <alignment horizontal="left" wrapText="1" indent="1"/>
    </xf>
    <xf numFmtId="15" fontId="4" fillId="2" borderId="0" xfId="0" applyNumberFormat="1" applyFont="1" applyFill="1" applyAlignment="1">
      <alignment horizontal="left" vertical="top" wrapText="1" indent="1"/>
    </xf>
    <xf numFmtId="0" fontId="4" fillId="2" borderId="0" xfId="0" applyFont="1" applyFill="1" applyAlignment="1">
      <alignment horizontal="left" vertical="top" wrapText="1" indent="1"/>
    </xf>
    <xf numFmtId="15" fontId="4" fillId="2" borderId="4" xfId="0" applyNumberFormat="1" applyFont="1" applyFill="1" applyBorder="1" applyAlignment="1">
      <alignment horizontal="left" vertical="top" wrapText="1" indent="1"/>
    </xf>
    <xf numFmtId="0" fontId="4" fillId="2" borderId="4" xfId="0" applyFont="1" applyFill="1" applyBorder="1" applyAlignment="1">
      <alignment horizontal="left" vertical="top" wrapText="1" indent="1"/>
    </xf>
    <xf numFmtId="20" fontId="1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2A13-42F5-4107-98DB-3097C6BE0BED}">
  <dimension ref="A1:E51"/>
  <sheetViews>
    <sheetView tabSelected="1" workbookViewId="0">
      <selection activeCell="G15" sqref="G15"/>
    </sheetView>
  </sheetViews>
  <sheetFormatPr defaultRowHeight="15" x14ac:dyDescent="0.25"/>
  <cols>
    <col min="1" max="1" width="12.140625" bestFit="1" customWidth="1"/>
    <col min="2" max="3" width="20.42578125" customWidth="1"/>
    <col min="4" max="4" width="11" customWidth="1"/>
  </cols>
  <sheetData>
    <row r="1" spans="1:5" ht="15.75" thickBot="1" x14ac:dyDescent="0.3">
      <c r="A1" s="1" t="s">
        <v>0</v>
      </c>
      <c r="B1" s="1" t="s">
        <v>2</v>
      </c>
      <c r="C1" s="1"/>
      <c r="D1" s="2" t="s">
        <v>1</v>
      </c>
    </row>
    <row r="2" spans="1:5" ht="15.75" thickBot="1" x14ac:dyDescent="0.3">
      <c r="A2" s="3">
        <v>45205</v>
      </c>
      <c r="B2" s="3">
        <f>A2+5+1</f>
        <v>45211</v>
      </c>
      <c r="C2" s="12">
        <v>0.45833333333333331</v>
      </c>
      <c r="D2" s="5">
        <v>775.51</v>
      </c>
      <c r="E2">
        <f t="shared" ref="E2:E49" si="0">D2-D3</f>
        <v>10.169999999999959</v>
      </c>
    </row>
    <row r="3" spans="1:5" ht="15.75" thickBot="1" x14ac:dyDescent="0.3">
      <c r="A3" s="3">
        <v>45198</v>
      </c>
      <c r="B3" s="3">
        <f t="shared" ref="B3:B51" si="1">A3+5</f>
        <v>45203</v>
      </c>
      <c r="C3" s="12">
        <v>0.4375</v>
      </c>
      <c r="D3" s="5">
        <v>765.34</v>
      </c>
      <c r="E3">
        <f t="shared" si="0"/>
        <v>-1.92999999999995</v>
      </c>
    </row>
    <row r="4" spans="1:5" ht="15.75" thickBot="1" x14ac:dyDescent="0.3">
      <c r="A4" s="3">
        <v>45191</v>
      </c>
      <c r="B4" s="3">
        <f t="shared" si="1"/>
        <v>45196</v>
      </c>
      <c r="C4" s="12">
        <v>0.4375</v>
      </c>
      <c r="D4" s="5">
        <v>767.27</v>
      </c>
      <c r="E4">
        <f t="shared" si="0"/>
        <v>-2.4200000000000728</v>
      </c>
    </row>
    <row r="5" spans="1:5" ht="15.75" thickBot="1" x14ac:dyDescent="0.3">
      <c r="A5" s="3">
        <v>45184</v>
      </c>
      <c r="B5" s="3">
        <f t="shared" si="1"/>
        <v>45189</v>
      </c>
      <c r="C5" s="12">
        <v>0.4375</v>
      </c>
      <c r="D5" s="5">
        <v>769.69</v>
      </c>
      <c r="E5">
        <f t="shared" si="0"/>
        <v>-1.5299999999999727</v>
      </c>
    </row>
    <row r="6" spans="1:5" ht="15.75" thickBot="1" x14ac:dyDescent="0.3">
      <c r="A6" s="3">
        <v>45177</v>
      </c>
      <c r="B6" s="3">
        <f t="shared" si="1"/>
        <v>45182</v>
      </c>
      <c r="C6" s="12">
        <v>0.4375</v>
      </c>
      <c r="D6" s="5">
        <v>771.22</v>
      </c>
      <c r="E6">
        <f t="shared" si="0"/>
        <v>4.2400000000000091</v>
      </c>
    </row>
    <row r="7" spans="1:5" ht="15.75" thickBot="1" x14ac:dyDescent="0.3">
      <c r="A7" s="3">
        <v>45170</v>
      </c>
      <c r="B7" s="3">
        <f>A7+6</f>
        <v>45176</v>
      </c>
      <c r="C7" s="12">
        <v>0.45833333333333331</v>
      </c>
      <c r="D7" s="5">
        <v>766.98</v>
      </c>
      <c r="E7">
        <f t="shared" si="0"/>
        <v>-5.5099999999999909</v>
      </c>
    </row>
    <row r="8" spans="1:5" ht="15.75" thickBot="1" x14ac:dyDescent="0.3">
      <c r="A8" s="3">
        <v>45163</v>
      </c>
      <c r="B8" s="3">
        <f t="shared" si="1"/>
        <v>45168</v>
      </c>
      <c r="C8" s="12">
        <v>0.4375</v>
      </c>
      <c r="D8" s="5">
        <v>772.49</v>
      </c>
      <c r="E8">
        <f t="shared" si="0"/>
        <v>-9.9900000000000091</v>
      </c>
    </row>
    <row r="9" spans="1:5" ht="15.75" thickBot="1" x14ac:dyDescent="0.3">
      <c r="A9" s="3">
        <v>45156</v>
      </c>
      <c r="B9" s="3">
        <f t="shared" si="1"/>
        <v>45161</v>
      </c>
      <c r="C9" s="12">
        <v>0.4375</v>
      </c>
      <c r="D9" s="5">
        <v>782.48</v>
      </c>
      <c r="E9">
        <f t="shared" si="0"/>
        <v>-5.5399999999999636</v>
      </c>
    </row>
    <row r="10" spans="1:5" ht="15.75" thickBot="1" x14ac:dyDescent="0.3">
      <c r="A10" s="3">
        <v>45149</v>
      </c>
      <c r="B10" s="3">
        <f t="shared" si="1"/>
        <v>45154</v>
      </c>
      <c r="C10" s="12">
        <v>0.4375</v>
      </c>
      <c r="D10" s="5">
        <v>788.02</v>
      </c>
      <c r="E10">
        <f t="shared" si="0"/>
        <v>-5.3600000000000136</v>
      </c>
    </row>
    <row r="11" spans="1:5" ht="15.75" thickBot="1" x14ac:dyDescent="0.3">
      <c r="A11" s="3">
        <v>45142</v>
      </c>
      <c r="B11" s="3">
        <f t="shared" si="1"/>
        <v>45147</v>
      </c>
      <c r="C11" s="12">
        <v>0.4375</v>
      </c>
      <c r="D11" s="5">
        <v>793.38</v>
      </c>
      <c r="E11">
        <f t="shared" si="0"/>
        <v>6.8500000000000227</v>
      </c>
    </row>
    <row r="12" spans="1:5" ht="15.75" thickBot="1" x14ac:dyDescent="0.3">
      <c r="A12" s="3">
        <v>45135</v>
      </c>
      <c r="B12" s="3">
        <f t="shared" si="1"/>
        <v>45140</v>
      </c>
      <c r="C12" s="12">
        <v>0.4375</v>
      </c>
      <c r="D12" s="5">
        <v>786.53</v>
      </c>
      <c r="E12">
        <f t="shared" si="0"/>
        <v>-17.050000000000068</v>
      </c>
    </row>
    <row r="13" spans="1:5" ht="15.75" thickBot="1" x14ac:dyDescent="0.3">
      <c r="A13" s="3">
        <v>45128</v>
      </c>
      <c r="B13" s="3">
        <f t="shared" si="1"/>
        <v>45133</v>
      </c>
      <c r="C13" s="12">
        <v>0.4375</v>
      </c>
      <c r="D13" s="5">
        <v>803.58</v>
      </c>
      <c r="E13">
        <f t="shared" si="0"/>
        <v>-0.59999999999990905</v>
      </c>
    </row>
    <row r="14" spans="1:5" ht="15.75" thickBot="1" x14ac:dyDescent="0.3">
      <c r="A14" s="3">
        <v>45121</v>
      </c>
      <c r="B14" s="3">
        <f t="shared" si="1"/>
        <v>45126</v>
      </c>
      <c r="C14" s="12">
        <v>0.4375</v>
      </c>
      <c r="D14" s="5">
        <v>804.18</v>
      </c>
      <c r="E14">
        <f t="shared" si="0"/>
        <v>-0.71000000000003638</v>
      </c>
    </row>
    <row r="15" spans="1:5" ht="15.75" thickBot="1" x14ac:dyDescent="0.3">
      <c r="A15" s="3">
        <v>45114</v>
      </c>
      <c r="B15" s="3">
        <f t="shared" si="1"/>
        <v>45119</v>
      </c>
      <c r="C15" s="12">
        <v>0.4375</v>
      </c>
      <c r="D15" s="5">
        <v>804.89</v>
      </c>
      <c r="E15">
        <f t="shared" si="0"/>
        <v>5.5499999999999545</v>
      </c>
    </row>
    <row r="16" spans="1:5" ht="15.75" thickBot="1" x14ac:dyDescent="0.3">
      <c r="A16" s="3">
        <v>45107</v>
      </c>
      <c r="B16" s="3">
        <f t="shared" si="1"/>
        <v>45112</v>
      </c>
      <c r="C16" s="12">
        <v>0.4375</v>
      </c>
      <c r="D16" s="5">
        <v>799.34</v>
      </c>
      <c r="E16">
        <f t="shared" si="0"/>
        <v>-2.9699999999999136</v>
      </c>
    </row>
    <row r="17" spans="1:5" ht="15.75" thickBot="1" x14ac:dyDescent="0.3">
      <c r="A17" s="3">
        <v>45100</v>
      </c>
      <c r="B17" s="3">
        <f t="shared" si="1"/>
        <v>45105</v>
      </c>
      <c r="C17" s="12">
        <v>0.4375</v>
      </c>
      <c r="D17" s="5">
        <v>802.31</v>
      </c>
      <c r="E17">
        <f t="shared" si="0"/>
        <v>-10.950000000000045</v>
      </c>
    </row>
    <row r="18" spans="1:5" ht="15.75" thickBot="1" x14ac:dyDescent="0.3">
      <c r="A18" s="3">
        <v>45093</v>
      </c>
      <c r="B18" s="3">
        <f t="shared" si="1"/>
        <v>45098</v>
      </c>
      <c r="C18" s="12">
        <v>0.4375</v>
      </c>
      <c r="D18" s="5">
        <v>813.26</v>
      </c>
      <c r="E18">
        <f t="shared" si="0"/>
        <v>-5.5499999999999545</v>
      </c>
    </row>
    <row r="19" spans="1:5" ht="15.75" thickBot="1" x14ac:dyDescent="0.3">
      <c r="A19" s="3">
        <v>45086</v>
      </c>
      <c r="B19" s="3">
        <f t="shared" si="1"/>
        <v>45091</v>
      </c>
      <c r="C19" s="12">
        <v>0.4375</v>
      </c>
      <c r="D19" s="5">
        <v>818.81</v>
      </c>
      <c r="E19">
        <f t="shared" si="0"/>
        <v>6.0399999999999636</v>
      </c>
    </row>
    <row r="20" spans="1:5" ht="15.75" thickBot="1" x14ac:dyDescent="0.3">
      <c r="A20" s="3">
        <v>45079</v>
      </c>
      <c r="B20" s="3">
        <f t="shared" si="1"/>
        <v>45084</v>
      </c>
      <c r="C20" s="12">
        <v>0.4375</v>
      </c>
      <c r="D20" s="5">
        <v>812.77</v>
      </c>
      <c r="E20">
        <f t="shared" si="0"/>
        <v>-2.32000000000005</v>
      </c>
    </row>
    <row r="21" spans="1:5" ht="15.75" thickBot="1" x14ac:dyDescent="0.3">
      <c r="A21" s="3">
        <v>45072</v>
      </c>
      <c r="B21" s="3">
        <f t="shared" si="1"/>
        <v>45077</v>
      </c>
      <c r="C21" s="12">
        <v>0.4375</v>
      </c>
      <c r="D21" s="5">
        <v>815.09</v>
      </c>
      <c r="E21">
        <f t="shared" si="0"/>
        <v>1.9700000000000273</v>
      </c>
    </row>
    <row r="22" spans="1:5" ht="15.75" thickBot="1" x14ac:dyDescent="0.3">
      <c r="A22" s="3">
        <v>45065</v>
      </c>
      <c r="B22" s="3">
        <f t="shared" si="1"/>
        <v>45070</v>
      </c>
      <c r="C22" s="12">
        <v>0.4375</v>
      </c>
      <c r="D22" s="5">
        <v>813.12</v>
      </c>
      <c r="E22">
        <f t="shared" si="0"/>
        <v>-14.090000000000032</v>
      </c>
    </row>
    <row r="23" spans="1:5" ht="15.75" thickBot="1" x14ac:dyDescent="0.3">
      <c r="A23" s="3">
        <v>45058</v>
      </c>
      <c r="B23" s="3">
        <f t="shared" si="1"/>
        <v>45063</v>
      </c>
      <c r="C23" s="12">
        <v>0.4375</v>
      </c>
      <c r="D23" s="5">
        <v>827.21</v>
      </c>
      <c r="E23">
        <f t="shared" si="0"/>
        <v>2.6100000000000136</v>
      </c>
    </row>
    <row r="24" spans="1:5" ht="15.75" thickBot="1" x14ac:dyDescent="0.3">
      <c r="A24" s="3">
        <v>45051</v>
      </c>
      <c r="B24" s="3">
        <f t="shared" si="1"/>
        <v>45056</v>
      </c>
      <c r="C24" s="12">
        <v>0.4375</v>
      </c>
      <c r="D24" s="5">
        <v>824.6</v>
      </c>
      <c r="E24">
        <f t="shared" si="0"/>
        <v>2.9999999999972715E-2</v>
      </c>
    </row>
    <row r="25" spans="1:5" ht="15.75" thickBot="1" x14ac:dyDescent="0.3">
      <c r="A25" s="3">
        <v>45044</v>
      </c>
      <c r="B25" s="3">
        <f t="shared" si="1"/>
        <v>45049</v>
      </c>
      <c r="C25" s="12">
        <v>0.4375</v>
      </c>
      <c r="D25" s="5">
        <v>824.57</v>
      </c>
      <c r="E25">
        <f t="shared" si="0"/>
        <v>-3.2899999999999636</v>
      </c>
    </row>
    <row r="26" spans="1:5" ht="15.75" thickBot="1" x14ac:dyDescent="0.3">
      <c r="A26" s="4">
        <v>45037</v>
      </c>
      <c r="B26" s="3">
        <f t="shared" si="1"/>
        <v>45042</v>
      </c>
      <c r="C26" s="12">
        <v>0.4375</v>
      </c>
      <c r="D26" s="6">
        <v>827.86</v>
      </c>
      <c r="E26">
        <f t="shared" si="0"/>
        <v>-6.0699999999999363</v>
      </c>
    </row>
    <row r="27" spans="1:5" ht="15.75" thickBot="1" x14ac:dyDescent="0.3">
      <c r="A27" s="3">
        <v>45030</v>
      </c>
      <c r="B27" s="3">
        <f t="shared" si="1"/>
        <v>45035</v>
      </c>
      <c r="C27" s="12">
        <v>0.4375</v>
      </c>
      <c r="D27" s="5">
        <v>833.93</v>
      </c>
      <c r="E27">
        <f t="shared" si="0"/>
        <v>-6.1900000000000546</v>
      </c>
    </row>
    <row r="28" spans="1:5" ht="15.75" thickBot="1" x14ac:dyDescent="0.3">
      <c r="A28" s="3">
        <v>45023</v>
      </c>
      <c r="B28" s="3">
        <f t="shared" si="1"/>
        <v>45028</v>
      </c>
      <c r="C28" s="12">
        <v>0.4375</v>
      </c>
      <c r="D28" s="5">
        <v>840.12</v>
      </c>
      <c r="E28">
        <f t="shared" si="0"/>
        <v>-1.0099999999999909</v>
      </c>
    </row>
    <row r="29" spans="1:5" ht="15.75" thickBot="1" x14ac:dyDescent="0.3">
      <c r="A29" s="3">
        <v>45016</v>
      </c>
      <c r="B29" s="3">
        <f t="shared" si="1"/>
        <v>45021</v>
      </c>
      <c r="C29" s="12">
        <v>0.4375</v>
      </c>
      <c r="D29" s="5">
        <v>841.13</v>
      </c>
      <c r="E29">
        <f t="shared" si="0"/>
        <v>-4.1399999999999864</v>
      </c>
    </row>
    <row r="30" spans="1:5" ht="15.75" thickBot="1" x14ac:dyDescent="0.3">
      <c r="A30" s="3">
        <v>45009</v>
      </c>
      <c r="B30" s="3">
        <f t="shared" si="1"/>
        <v>45014</v>
      </c>
      <c r="C30" s="12">
        <v>0.4375</v>
      </c>
      <c r="D30" s="5">
        <v>845.27</v>
      </c>
      <c r="E30">
        <f t="shared" si="0"/>
        <v>-7.4900000000000091</v>
      </c>
    </row>
    <row r="31" spans="1:5" ht="15.75" thickBot="1" x14ac:dyDescent="0.3">
      <c r="A31" s="3">
        <v>45002</v>
      </c>
      <c r="B31" s="3">
        <f t="shared" si="1"/>
        <v>45007</v>
      </c>
      <c r="C31" s="12">
        <v>0.4375</v>
      </c>
      <c r="D31" s="5">
        <v>852.76</v>
      </c>
      <c r="E31">
        <f t="shared" si="0"/>
        <v>1.1200000000000045</v>
      </c>
    </row>
    <row r="32" spans="1:5" ht="15.75" thickBot="1" x14ac:dyDescent="0.3">
      <c r="A32" s="3">
        <v>44995</v>
      </c>
      <c r="B32" s="3">
        <f t="shared" si="1"/>
        <v>45000</v>
      </c>
      <c r="C32" s="12">
        <v>0.4375</v>
      </c>
      <c r="D32" s="5">
        <v>851.64</v>
      </c>
      <c r="E32">
        <f t="shared" si="0"/>
        <v>1.5499999999999545</v>
      </c>
    </row>
    <row r="33" spans="1:5" ht="15.75" thickBot="1" x14ac:dyDescent="0.3">
      <c r="A33" s="3">
        <v>44988</v>
      </c>
      <c r="B33" s="3">
        <f t="shared" si="1"/>
        <v>44993</v>
      </c>
      <c r="C33" s="12">
        <v>0.4375</v>
      </c>
      <c r="D33" s="5">
        <v>850.09</v>
      </c>
      <c r="E33">
        <f t="shared" si="0"/>
        <v>-1.6999999999999318</v>
      </c>
    </row>
    <row r="34" spans="1:5" ht="15.75" thickBot="1" x14ac:dyDescent="0.3">
      <c r="A34" s="3">
        <v>44981</v>
      </c>
      <c r="B34" s="3">
        <f t="shared" si="1"/>
        <v>44986</v>
      </c>
      <c r="C34" s="12">
        <v>0.4375</v>
      </c>
      <c r="D34" s="5">
        <v>851.79</v>
      </c>
      <c r="E34">
        <f t="shared" si="0"/>
        <v>1.1699999999999591</v>
      </c>
    </row>
    <row r="35" spans="1:5" ht="15.75" thickBot="1" x14ac:dyDescent="0.3">
      <c r="A35" s="3">
        <v>44974</v>
      </c>
      <c r="B35" s="3">
        <f t="shared" si="1"/>
        <v>44979</v>
      </c>
      <c r="C35" s="12">
        <v>0.4375</v>
      </c>
      <c r="D35" s="5">
        <v>850.62</v>
      </c>
      <c r="E35">
        <f t="shared" si="0"/>
        <v>7.6499999999999773</v>
      </c>
    </row>
    <row r="36" spans="1:5" ht="15.75" thickBot="1" x14ac:dyDescent="0.3">
      <c r="A36" s="3">
        <v>44967</v>
      </c>
      <c r="B36" s="3">
        <f t="shared" si="1"/>
        <v>44972</v>
      </c>
      <c r="C36" s="12">
        <v>0.4375</v>
      </c>
      <c r="D36" s="5">
        <v>842.97</v>
      </c>
      <c r="E36">
        <f t="shared" si="0"/>
        <v>16.279999999999973</v>
      </c>
    </row>
    <row r="37" spans="1:5" ht="15.75" thickBot="1" x14ac:dyDescent="0.3">
      <c r="A37" s="3">
        <v>44960</v>
      </c>
      <c r="B37" s="3">
        <f t="shared" si="1"/>
        <v>44965</v>
      </c>
      <c r="C37" s="12">
        <v>0.4375</v>
      </c>
      <c r="D37" s="5">
        <v>826.69</v>
      </c>
      <c r="E37">
        <f t="shared" si="0"/>
        <v>2.4200000000000728</v>
      </c>
    </row>
    <row r="38" spans="1:5" ht="15.75" thickBot="1" x14ac:dyDescent="0.3">
      <c r="A38" s="3">
        <v>44953</v>
      </c>
      <c r="B38" s="3">
        <f t="shared" si="1"/>
        <v>44958</v>
      </c>
      <c r="C38" s="12">
        <v>0.4375</v>
      </c>
      <c r="D38" s="5">
        <v>824.27</v>
      </c>
      <c r="E38">
        <f t="shared" si="0"/>
        <v>4.1399999999999864</v>
      </c>
    </row>
    <row r="39" spans="1:5" ht="15.75" thickBot="1" x14ac:dyDescent="0.3">
      <c r="A39" s="3">
        <v>44946</v>
      </c>
      <c r="B39" s="3">
        <f t="shared" si="1"/>
        <v>44951</v>
      </c>
      <c r="C39" s="12">
        <v>0.4375</v>
      </c>
      <c r="D39" s="5">
        <v>820.13</v>
      </c>
      <c r="E39">
        <f t="shared" si="0"/>
        <v>0.53999999999996362</v>
      </c>
    </row>
    <row r="40" spans="1:5" ht="15.75" thickBot="1" x14ac:dyDescent="0.3">
      <c r="A40" s="3">
        <v>44939</v>
      </c>
      <c r="B40" s="3">
        <f t="shared" si="1"/>
        <v>44944</v>
      </c>
      <c r="C40" s="12">
        <v>0.4375</v>
      </c>
      <c r="D40" s="5">
        <v>819.59</v>
      </c>
      <c r="E40">
        <f t="shared" si="0"/>
        <v>8.3999999999999773</v>
      </c>
    </row>
    <row r="41" spans="1:5" ht="15.75" thickBot="1" x14ac:dyDescent="0.3">
      <c r="A41" s="3">
        <v>44932</v>
      </c>
      <c r="B41" s="3">
        <f t="shared" si="1"/>
        <v>44937</v>
      </c>
      <c r="C41" s="12">
        <v>0.4375</v>
      </c>
      <c r="D41" s="5">
        <v>811.19</v>
      </c>
      <c r="E41">
        <f t="shared" si="0"/>
        <v>18.160000000000082</v>
      </c>
    </row>
    <row r="42" spans="1:5" ht="15.75" thickBot="1" x14ac:dyDescent="0.3">
      <c r="A42" s="3">
        <v>44925</v>
      </c>
      <c r="B42" s="3">
        <f t="shared" si="1"/>
        <v>44930</v>
      </c>
      <c r="C42" s="12">
        <v>0.4375</v>
      </c>
      <c r="D42" s="5">
        <v>793.03</v>
      </c>
      <c r="E42">
        <f t="shared" si="0"/>
        <v>-1.0500000000000682</v>
      </c>
    </row>
    <row r="43" spans="1:5" ht="15.75" thickBot="1" x14ac:dyDescent="0.3">
      <c r="A43" s="3">
        <v>44918</v>
      </c>
      <c r="B43" s="3">
        <f t="shared" si="1"/>
        <v>44923</v>
      </c>
      <c r="C43" s="12">
        <v>0.4375</v>
      </c>
      <c r="D43" s="5">
        <v>794.08</v>
      </c>
      <c r="E43">
        <f t="shared" si="0"/>
        <v>-2.7799999999999727</v>
      </c>
    </row>
    <row r="44" spans="1:5" ht="15.75" thickBot="1" x14ac:dyDescent="0.3">
      <c r="A44" s="3">
        <v>44911</v>
      </c>
      <c r="B44" s="3">
        <f t="shared" si="1"/>
        <v>44916</v>
      </c>
      <c r="C44" s="12">
        <v>0.4375</v>
      </c>
      <c r="D44" s="5">
        <v>796.86</v>
      </c>
      <c r="E44">
        <f t="shared" si="0"/>
        <v>-9.5399999999999636</v>
      </c>
    </row>
    <row r="45" spans="1:5" ht="15.75" thickBot="1" x14ac:dyDescent="0.3">
      <c r="A45" s="3">
        <v>44904</v>
      </c>
      <c r="B45" s="3">
        <f t="shared" si="1"/>
        <v>44909</v>
      </c>
      <c r="C45" s="12">
        <v>0.4375</v>
      </c>
      <c r="D45" s="5">
        <v>806.4</v>
      </c>
      <c r="E45">
        <f t="shared" si="0"/>
        <v>5.4800000000000182</v>
      </c>
    </row>
    <row r="46" spans="1:5" ht="15.75" thickBot="1" x14ac:dyDescent="0.3">
      <c r="A46" s="3">
        <v>44897</v>
      </c>
      <c r="B46" s="3">
        <f t="shared" si="1"/>
        <v>44902</v>
      </c>
      <c r="C46" s="12">
        <v>0.4375</v>
      </c>
      <c r="D46" s="5">
        <v>800.92</v>
      </c>
      <c r="E46">
        <f t="shared" si="0"/>
        <v>-7.2800000000000864</v>
      </c>
    </row>
    <row r="47" spans="1:5" ht="15.75" thickBot="1" x14ac:dyDescent="0.3">
      <c r="A47" s="3">
        <v>44890</v>
      </c>
      <c r="B47" s="3">
        <f t="shared" si="1"/>
        <v>44895</v>
      </c>
      <c r="C47" s="12">
        <v>0.4375</v>
      </c>
      <c r="D47" s="5">
        <v>808.2</v>
      </c>
      <c r="E47">
        <f t="shared" si="0"/>
        <v>-13.979999999999905</v>
      </c>
    </row>
    <row r="48" spans="1:5" ht="15.75" thickBot="1" x14ac:dyDescent="0.3">
      <c r="A48" s="3">
        <v>44883</v>
      </c>
      <c r="B48" s="3">
        <f t="shared" si="1"/>
        <v>44888</v>
      </c>
      <c r="C48" s="12">
        <v>0.4375</v>
      </c>
      <c r="D48" s="5">
        <v>822.18</v>
      </c>
      <c r="E48">
        <f t="shared" si="0"/>
        <v>-5.2900000000000773</v>
      </c>
    </row>
    <row r="49" spans="1:5" ht="15.75" thickBot="1" x14ac:dyDescent="0.3">
      <c r="A49" s="3">
        <v>44876</v>
      </c>
      <c r="B49" s="3">
        <f t="shared" si="1"/>
        <v>44881</v>
      </c>
      <c r="C49" s="12">
        <v>0.4375</v>
      </c>
      <c r="D49" s="5">
        <v>827.47</v>
      </c>
      <c r="E49">
        <f t="shared" si="0"/>
        <v>-9.5</v>
      </c>
    </row>
    <row r="50" spans="1:5" ht="15.75" thickBot="1" x14ac:dyDescent="0.3">
      <c r="A50" s="3">
        <v>44869</v>
      </c>
      <c r="B50" s="3">
        <f t="shared" si="1"/>
        <v>44874</v>
      </c>
      <c r="C50" s="12">
        <v>0.4375</v>
      </c>
      <c r="D50" s="5">
        <v>836.97</v>
      </c>
      <c r="E50">
        <f>D50-D51</f>
        <v>0.35000000000002274</v>
      </c>
    </row>
    <row r="51" spans="1:5" ht="15.75" thickBot="1" x14ac:dyDescent="0.3">
      <c r="A51" s="4">
        <v>44862</v>
      </c>
      <c r="B51" s="3">
        <f t="shared" si="1"/>
        <v>44867</v>
      </c>
      <c r="C51" s="12">
        <v>0.4375</v>
      </c>
      <c r="D51" s="6">
        <v>836.62</v>
      </c>
      <c r="E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D13EC-4498-4E3C-BFB6-5C31A8D30B57}">
  <dimension ref="A1:E20"/>
  <sheetViews>
    <sheetView topLeftCell="A10" workbookViewId="0">
      <selection activeCell="B15" sqref="B15"/>
    </sheetView>
  </sheetViews>
  <sheetFormatPr defaultRowHeight="15" x14ac:dyDescent="0.25"/>
  <cols>
    <col min="1" max="2" width="13.42578125" bestFit="1" customWidth="1"/>
    <col min="3" max="4" width="8.7109375" bestFit="1" customWidth="1"/>
  </cols>
  <sheetData>
    <row r="1" spans="1:5" ht="95.25" thickBot="1" x14ac:dyDescent="0.3">
      <c r="A1" s="7" t="s">
        <v>3</v>
      </c>
      <c r="B1" s="7" t="s">
        <v>4</v>
      </c>
      <c r="C1" s="7" t="s">
        <v>5</v>
      </c>
      <c r="D1" s="7" t="s">
        <v>6</v>
      </c>
      <c r="E1" s="7" t="s">
        <v>7</v>
      </c>
    </row>
    <row r="2" spans="1:5" ht="60.75" thickTop="1" x14ac:dyDescent="0.25">
      <c r="A2" s="8">
        <v>44575</v>
      </c>
      <c r="B2" s="8">
        <v>44581</v>
      </c>
      <c r="C2" s="9" t="s">
        <v>8</v>
      </c>
      <c r="D2" s="9" t="s">
        <v>9</v>
      </c>
      <c r="E2" s="9" t="s">
        <v>10</v>
      </c>
    </row>
    <row r="3" spans="1:5" ht="30" x14ac:dyDescent="0.25">
      <c r="A3" s="8">
        <v>44610</v>
      </c>
      <c r="B3" s="8">
        <v>44616</v>
      </c>
      <c r="C3" s="9" t="s">
        <v>8</v>
      </c>
      <c r="D3" s="9" t="s">
        <v>9</v>
      </c>
      <c r="E3" s="9" t="s">
        <v>11</v>
      </c>
    </row>
    <row r="4" spans="1:5" ht="30" x14ac:dyDescent="0.25">
      <c r="A4" s="8">
        <v>44708</v>
      </c>
      <c r="B4" s="8">
        <v>44714</v>
      </c>
      <c r="C4" s="9" t="s">
        <v>8</v>
      </c>
      <c r="D4" s="9" t="s">
        <v>9</v>
      </c>
      <c r="E4" s="9" t="s">
        <v>12</v>
      </c>
    </row>
    <row r="5" spans="1:5" ht="30" x14ac:dyDescent="0.25">
      <c r="A5" s="8">
        <v>44729</v>
      </c>
      <c r="B5" s="8">
        <v>44741</v>
      </c>
      <c r="C5" s="9" t="s">
        <v>13</v>
      </c>
      <c r="D5" s="9" t="s">
        <v>14</v>
      </c>
      <c r="E5" s="9" t="s">
        <v>15</v>
      </c>
    </row>
    <row r="6" spans="1:5" ht="45" x14ac:dyDescent="0.25">
      <c r="A6" s="8">
        <v>44743</v>
      </c>
      <c r="B6" s="8">
        <v>44749</v>
      </c>
      <c r="C6" s="9" t="s">
        <v>8</v>
      </c>
      <c r="D6" s="9" t="s">
        <v>9</v>
      </c>
      <c r="E6" s="9" t="s">
        <v>16</v>
      </c>
    </row>
    <row r="7" spans="1:5" ht="30" x14ac:dyDescent="0.25">
      <c r="A7" s="8">
        <v>44806</v>
      </c>
      <c r="B7" s="8">
        <v>44812</v>
      </c>
      <c r="C7" s="9" t="s">
        <v>8</v>
      </c>
      <c r="D7" s="9" t="s">
        <v>9</v>
      </c>
      <c r="E7" s="9" t="s">
        <v>17</v>
      </c>
    </row>
    <row r="8" spans="1:5" ht="30" x14ac:dyDescent="0.25">
      <c r="A8" s="8">
        <v>44841</v>
      </c>
      <c r="B8" s="8">
        <v>44847</v>
      </c>
      <c r="C8" s="9" t="s">
        <v>8</v>
      </c>
      <c r="D8" s="9" t="s">
        <v>9</v>
      </c>
      <c r="E8" s="9" t="s">
        <v>18</v>
      </c>
    </row>
    <row r="9" spans="1:5" ht="30" x14ac:dyDescent="0.25">
      <c r="A9" s="8">
        <v>44918</v>
      </c>
      <c r="B9" s="8">
        <v>44924</v>
      </c>
      <c r="C9" s="9" t="s">
        <v>8</v>
      </c>
      <c r="D9" s="9" t="s">
        <v>9</v>
      </c>
      <c r="E9" s="9" t="s">
        <v>19</v>
      </c>
    </row>
    <row r="10" spans="1:5" ht="30" x14ac:dyDescent="0.25">
      <c r="A10" s="8">
        <v>44925</v>
      </c>
      <c r="B10" s="8">
        <v>44931</v>
      </c>
      <c r="C10" s="9" t="s">
        <v>8</v>
      </c>
      <c r="D10" s="9" t="s">
        <v>9</v>
      </c>
      <c r="E10" s="9" t="s">
        <v>20</v>
      </c>
    </row>
    <row r="11" spans="1:5" ht="60" x14ac:dyDescent="0.25">
      <c r="A11" s="8">
        <v>44939</v>
      </c>
      <c r="B11" s="8">
        <v>44945</v>
      </c>
      <c r="C11" s="9" t="s">
        <v>8</v>
      </c>
      <c r="D11" s="9" t="s">
        <v>9</v>
      </c>
      <c r="E11" s="9" t="s">
        <v>10</v>
      </c>
    </row>
    <row r="12" spans="1:5" ht="30" x14ac:dyDescent="0.25">
      <c r="A12" s="8">
        <v>44974</v>
      </c>
      <c r="B12" s="8">
        <v>44980</v>
      </c>
      <c r="C12" s="9" t="s">
        <v>8</v>
      </c>
      <c r="D12" s="9" t="s">
        <v>9</v>
      </c>
      <c r="E12" s="9" t="s">
        <v>11</v>
      </c>
    </row>
    <row r="13" spans="1:5" ht="30" x14ac:dyDescent="0.25">
      <c r="A13" s="8">
        <v>45072</v>
      </c>
      <c r="B13" s="8">
        <v>45078</v>
      </c>
      <c r="C13" s="9" t="s">
        <v>8</v>
      </c>
      <c r="D13" s="9" t="s">
        <v>9</v>
      </c>
      <c r="E13" s="9" t="s">
        <v>12</v>
      </c>
    </row>
    <row r="14" spans="1:5" ht="30" x14ac:dyDescent="0.25">
      <c r="A14" s="8">
        <v>45093</v>
      </c>
      <c r="B14" s="8">
        <v>45099</v>
      </c>
      <c r="C14" s="9" t="s">
        <v>8</v>
      </c>
      <c r="D14" s="9" t="s">
        <v>9</v>
      </c>
      <c r="E14" s="9" t="s">
        <v>15</v>
      </c>
    </row>
    <row r="15" spans="1:5" ht="45" x14ac:dyDescent="0.25">
      <c r="A15" s="8">
        <v>45107</v>
      </c>
      <c r="B15" s="8">
        <v>45113</v>
      </c>
      <c r="C15" s="9" t="s">
        <v>8</v>
      </c>
      <c r="D15" s="9" t="s">
        <v>9</v>
      </c>
      <c r="E15" s="9" t="s">
        <v>16</v>
      </c>
    </row>
    <row r="16" spans="1:5" ht="30" x14ac:dyDescent="0.25">
      <c r="A16" s="8">
        <v>45170</v>
      </c>
      <c r="B16" s="8">
        <v>45176</v>
      </c>
      <c r="C16" s="9" t="s">
        <v>8</v>
      </c>
      <c r="D16" s="9" t="s">
        <v>9</v>
      </c>
      <c r="E16" s="9" t="s">
        <v>17</v>
      </c>
    </row>
    <row r="17" spans="1:5" ht="30" x14ac:dyDescent="0.25">
      <c r="A17" s="8">
        <v>45205</v>
      </c>
      <c r="B17" s="8">
        <v>45211</v>
      </c>
      <c r="C17" s="9" t="s">
        <v>8</v>
      </c>
      <c r="D17" s="9" t="s">
        <v>9</v>
      </c>
      <c r="E17" s="9" t="s">
        <v>18</v>
      </c>
    </row>
    <row r="18" spans="1:5" ht="30.75" thickBot="1" x14ac:dyDescent="0.3">
      <c r="A18" s="8">
        <v>45282</v>
      </c>
      <c r="B18" s="8">
        <v>45288</v>
      </c>
      <c r="C18" s="9" t="s">
        <v>8</v>
      </c>
      <c r="D18" s="9" t="s">
        <v>9</v>
      </c>
      <c r="E18" s="9" t="s">
        <v>19</v>
      </c>
    </row>
    <row r="19" spans="1:5" ht="30.75" thickBot="1" x14ac:dyDescent="0.3">
      <c r="A19" s="10">
        <v>45289</v>
      </c>
      <c r="B19" s="10">
        <v>45295</v>
      </c>
      <c r="C19" s="11" t="s">
        <v>8</v>
      </c>
      <c r="D19" s="11" t="s">
        <v>9</v>
      </c>
      <c r="E19" s="11" t="s">
        <v>20</v>
      </c>
    </row>
    <row r="20" spans="1:5" ht="60" x14ac:dyDescent="0.25">
      <c r="A20" s="10">
        <v>45303</v>
      </c>
      <c r="B20" s="10">
        <v>45309</v>
      </c>
      <c r="C20" s="11" t="s">
        <v>8</v>
      </c>
      <c r="D20" s="11" t="s">
        <v>9</v>
      </c>
      <c r="E20" s="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hyacinthe</dc:creator>
  <cp:lastModifiedBy>hyacinthe</cp:lastModifiedBy>
  <dcterms:created xsi:type="dcterms:W3CDTF">2023-10-12T16:18:32Z</dcterms:created>
  <dcterms:modified xsi:type="dcterms:W3CDTF">2023-10-13T17:00:42Z</dcterms:modified>
</cp:coreProperties>
</file>