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3" i="1" l="1"/>
  <c r="E10" i="1"/>
  <c r="E6" i="1"/>
  <c r="E3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6" i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B16" i="1"/>
  <c r="F16" i="1" l="1"/>
</calcChain>
</file>

<file path=xl/sharedStrings.xml><?xml version="1.0" encoding="utf-8"?>
<sst xmlns="http://schemas.openxmlformats.org/spreadsheetml/2006/main" count="20" uniqueCount="20">
  <si>
    <t>Diseño y Construcción</t>
  </si>
  <si>
    <t>Acabados</t>
  </si>
  <si>
    <t>Estado general del inmueble</t>
  </si>
  <si>
    <t>Ubicación dentro del sector</t>
  </si>
  <si>
    <t>Desarrollo y proyección urbana</t>
  </si>
  <si>
    <t>Ventilación (B-R-M)</t>
  </si>
  <si>
    <t>Iluminación (B-R-M)</t>
  </si>
  <si>
    <t>Higiene (B-R-M)</t>
  </si>
  <si>
    <t>Vías de Acceso</t>
  </si>
  <si>
    <t>Transporte Publico</t>
  </si>
  <si>
    <t>Servicios Públicos</t>
  </si>
  <si>
    <t>Vecindario</t>
  </si>
  <si>
    <t>Valorización</t>
  </si>
  <si>
    <t>PONDERACION</t>
  </si>
  <si>
    <t>PESO</t>
  </si>
  <si>
    <t>FACTOR</t>
  </si>
  <si>
    <t>CALIFICACIÓN DE PRUEBA</t>
  </si>
  <si>
    <t>CALIFICACIÓN GENERAL</t>
  </si>
  <si>
    <t>CALIFICACIÓN PONDERADA TOTAL</t>
  </si>
  <si>
    <t>CALIFICACIÓN PONDERADA POR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</si>
</sst>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justify" vertical="center" wrapText="1"/>
    </xf>
    <xf numFmtId="0" fontId="3" fillId="5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168" fontId="4" fillId="10" borderId="1" xfId="0" applyNumberFormat="1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7" borderId="2" xfId="0" applyNumberFormat="1" applyFill="1" applyBorder="1" applyAlignment="1">
      <alignment horizontal="center"/>
    </xf>
    <xf numFmtId="9" fontId="0" fillId="7" borderId="3" xfId="0" applyNumberFormat="1" applyFill="1" applyBorder="1" applyAlignment="1">
      <alignment horizontal="center"/>
    </xf>
    <xf numFmtId="9" fontId="0" fillId="7" borderId="4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showGridLines="0" tabSelected="1" workbookViewId="0">
      <selection activeCell="L7" sqref="L7"/>
    </sheetView>
  </sheetViews>
  <sheetFormatPr baseColWidth="10" defaultRowHeight="22.5" customHeight="1" x14ac:dyDescent="0.25"/>
  <cols>
    <col min="1" max="1" width="3.5703125" customWidth="1"/>
    <col min="2" max="2" width="11.7109375" hidden="1" customWidth="1"/>
    <col min="3" max="3" width="63.85546875" customWidth="1"/>
    <col min="4" max="5" width="12.85546875" style="6" hidden="1" customWidth="1"/>
    <col min="6" max="6" width="17.85546875" style="6" customWidth="1"/>
    <col min="7" max="7" width="24" style="6" bestFit="1" customWidth="1"/>
    <col min="8" max="8" width="31.7109375" style="6" bestFit="1" customWidth="1"/>
    <col min="9" max="9" width="28.7109375" style="6" hidden="1" customWidth="1"/>
    <col min="10" max="10" width="0" hidden="1" customWidth="1"/>
  </cols>
  <sheetData>
    <row r="1" spans="2:10" ht="18" customHeight="1" x14ac:dyDescent="0.25"/>
    <row r="2" spans="2:10" ht="22.5" customHeight="1" x14ac:dyDescent="0.25">
      <c r="C2" s="13" t="s">
        <v>15</v>
      </c>
      <c r="D2" s="13" t="s">
        <v>14</v>
      </c>
      <c r="E2" s="13"/>
      <c r="F2" s="13" t="s">
        <v>13</v>
      </c>
      <c r="G2" s="14" t="s">
        <v>16</v>
      </c>
      <c r="H2" s="15" t="s">
        <v>18</v>
      </c>
      <c r="I2" s="15" t="s">
        <v>19</v>
      </c>
    </row>
    <row r="3" spans="2:10" ht="22.5" customHeight="1" x14ac:dyDescent="0.25">
      <c r="B3" s="10">
        <v>0.4</v>
      </c>
      <c r="C3" s="2" t="s">
        <v>0</v>
      </c>
      <c r="D3" s="7">
        <v>0.7</v>
      </c>
      <c r="E3" s="17">
        <f>SUM(I3:I5)/10</f>
        <v>0.78</v>
      </c>
      <c r="F3" s="7">
        <f>D3*$B$3</f>
        <v>0.27999999999999997</v>
      </c>
      <c r="G3" s="12">
        <v>8</v>
      </c>
      <c r="H3" s="12">
        <f>F3*G3</f>
        <v>2.2399999999999998</v>
      </c>
      <c r="I3" s="12">
        <f>G3*D3</f>
        <v>5.6</v>
      </c>
    </row>
    <row r="4" spans="2:10" ht="22.5" customHeight="1" x14ac:dyDescent="0.25">
      <c r="B4" s="9"/>
      <c r="C4" s="2" t="s">
        <v>1</v>
      </c>
      <c r="D4" s="7">
        <v>0.2</v>
      </c>
      <c r="E4" s="18"/>
      <c r="F4" s="7">
        <f t="shared" ref="F4:F5" si="0">D4*$B$3</f>
        <v>8.0000000000000016E-2</v>
      </c>
      <c r="G4" s="12">
        <v>7</v>
      </c>
      <c r="H4" s="12">
        <f t="shared" ref="H4:I15" si="1">F4*G4</f>
        <v>0.56000000000000005</v>
      </c>
      <c r="I4" s="12">
        <f t="shared" ref="I4:I15" si="2">G4*D4</f>
        <v>1.4000000000000001</v>
      </c>
    </row>
    <row r="5" spans="2:10" ht="22.5" customHeight="1" x14ac:dyDescent="0.25">
      <c r="B5" s="9"/>
      <c r="C5" s="2" t="s">
        <v>2</v>
      </c>
      <c r="D5" s="7">
        <v>0.1</v>
      </c>
      <c r="E5" s="19"/>
      <c r="F5" s="7">
        <f t="shared" si="0"/>
        <v>4.0000000000000008E-2</v>
      </c>
      <c r="G5" s="12">
        <v>8</v>
      </c>
      <c r="H5" s="12">
        <f t="shared" si="1"/>
        <v>0.32000000000000006</v>
      </c>
      <c r="I5" s="12">
        <f t="shared" si="2"/>
        <v>0.8</v>
      </c>
    </row>
    <row r="6" spans="2:10" ht="22.5" customHeight="1" x14ac:dyDescent="0.25">
      <c r="B6" s="10">
        <v>0.4</v>
      </c>
      <c r="C6" s="3" t="s">
        <v>3</v>
      </c>
      <c r="D6" s="11">
        <v>0.4</v>
      </c>
      <c r="E6" s="20">
        <f>SUM(I6:I9)/10</f>
        <v>0.77000000000000013</v>
      </c>
      <c r="F6" s="7">
        <f>D6*$B$6</f>
        <v>0.16000000000000003</v>
      </c>
      <c r="G6" s="12">
        <v>7</v>
      </c>
      <c r="H6" s="12">
        <f t="shared" si="1"/>
        <v>1.1200000000000001</v>
      </c>
      <c r="I6" s="12">
        <f t="shared" si="2"/>
        <v>2.8000000000000003</v>
      </c>
    </row>
    <row r="7" spans="2:10" ht="22.5" customHeight="1" x14ac:dyDescent="0.25">
      <c r="B7" s="9"/>
      <c r="C7" s="3" t="s">
        <v>12</v>
      </c>
      <c r="D7" s="11">
        <v>0.1</v>
      </c>
      <c r="E7" s="21"/>
      <c r="F7" s="7">
        <f t="shared" ref="F7:F9" si="3">D7*$B$6</f>
        <v>4.0000000000000008E-2</v>
      </c>
      <c r="G7" s="12">
        <v>8</v>
      </c>
      <c r="H7" s="12">
        <f t="shared" si="1"/>
        <v>0.32000000000000006</v>
      </c>
      <c r="I7" s="12">
        <f t="shared" si="2"/>
        <v>0.8</v>
      </c>
    </row>
    <row r="8" spans="2:10" ht="22.5" customHeight="1" x14ac:dyDescent="0.25">
      <c r="B8" s="9"/>
      <c r="C8" s="3" t="s">
        <v>11</v>
      </c>
      <c r="D8" s="11">
        <v>0.2</v>
      </c>
      <c r="E8" s="21"/>
      <c r="F8" s="7">
        <f t="shared" si="3"/>
        <v>8.0000000000000016E-2</v>
      </c>
      <c r="G8" s="12">
        <v>7</v>
      </c>
      <c r="H8" s="12">
        <f t="shared" si="1"/>
        <v>0.56000000000000005</v>
      </c>
      <c r="I8" s="12">
        <f t="shared" si="2"/>
        <v>1.4000000000000001</v>
      </c>
    </row>
    <row r="9" spans="2:10" ht="22.5" customHeight="1" x14ac:dyDescent="0.25">
      <c r="B9" s="9"/>
      <c r="C9" s="3" t="s">
        <v>4</v>
      </c>
      <c r="D9" s="11">
        <v>0.3</v>
      </c>
      <c r="E9" s="22"/>
      <c r="F9" s="7">
        <f t="shared" si="3"/>
        <v>0.12</v>
      </c>
      <c r="G9" s="12">
        <v>9</v>
      </c>
      <c r="H9" s="12">
        <f t="shared" si="1"/>
        <v>1.08</v>
      </c>
      <c r="I9" s="12">
        <f t="shared" si="2"/>
        <v>2.6999999999999997</v>
      </c>
    </row>
    <row r="10" spans="2:10" ht="22.5" customHeight="1" x14ac:dyDescent="0.25">
      <c r="B10" s="10">
        <v>0.1</v>
      </c>
      <c r="C10" s="4" t="s">
        <v>5</v>
      </c>
      <c r="D10" s="7">
        <v>0.3</v>
      </c>
      <c r="E10" s="17">
        <f>SUM(I10:I12)/10</f>
        <v>1</v>
      </c>
      <c r="F10" s="7">
        <f>D10*$B$10</f>
        <v>0.03</v>
      </c>
      <c r="G10" s="12">
        <v>10</v>
      </c>
      <c r="H10" s="12">
        <f t="shared" si="1"/>
        <v>0.3</v>
      </c>
      <c r="I10" s="12">
        <f t="shared" si="2"/>
        <v>3</v>
      </c>
    </row>
    <row r="11" spans="2:10" ht="22.5" customHeight="1" x14ac:dyDescent="0.25">
      <c r="B11" s="9"/>
      <c r="C11" s="4" t="s">
        <v>6</v>
      </c>
      <c r="D11" s="7">
        <v>0.3</v>
      </c>
      <c r="E11" s="18"/>
      <c r="F11" s="7">
        <f t="shared" ref="F11:F12" si="4">D11*$B$10</f>
        <v>0.03</v>
      </c>
      <c r="G11" s="12">
        <v>10</v>
      </c>
      <c r="H11" s="12">
        <f t="shared" si="1"/>
        <v>0.3</v>
      </c>
      <c r="I11" s="12">
        <f t="shared" si="2"/>
        <v>3</v>
      </c>
      <c r="J11" s="1"/>
    </row>
    <row r="12" spans="2:10" ht="22.5" customHeight="1" x14ac:dyDescent="0.25">
      <c r="B12" s="9"/>
      <c r="C12" s="4" t="s">
        <v>7</v>
      </c>
      <c r="D12" s="7">
        <v>0.4</v>
      </c>
      <c r="E12" s="19"/>
      <c r="F12" s="7">
        <f t="shared" si="4"/>
        <v>4.0000000000000008E-2</v>
      </c>
      <c r="G12" s="12">
        <v>10</v>
      </c>
      <c r="H12" s="12">
        <f t="shared" si="1"/>
        <v>0.40000000000000008</v>
      </c>
      <c r="I12" s="12">
        <f t="shared" si="2"/>
        <v>4</v>
      </c>
    </row>
    <row r="13" spans="2:10" ht="22.5" customHeight="1" x14ac:dyDescent="0.25">
      <c r="B13" s="10">
        <v>0.1</v>
      </c>
      <c r="C13" s="5" t="s">
        <v>8</v>
      </c>
      <c r="D13" s="11">
        <v>0.4</v>
      </c>
      <c r="E13" s="20">
        <f>SUM(I13:I15)/10</f>
        <v>0.8</v>
      </c>
      <c r="F13" s="7">
        <f>D13*$B$13</f>
        <v>4.0000000000000008E-2</v>
      </c>
      <c r="G13" s="12">
        <v>9</v>
      </c>
      <c r="H13" s="12">
        <f t="shared" si="1"/>
        <v>0.3600000000000001</v>
      </c>
      <c r="I13" s="12">
        <f t="shared" si="2"/>
        <v>3.6</v>
      </c>
    </row>
    <row r="14" spans="2:10" ht="22.5" customHeight="1" x14ac:dyDescent="0.25">
      <c r="B14" s="9"/>
      <c r="C14" s="5" t="s">
        <v>9</v>
      </c>
      <c r="D14" s="11">
        <v>0.4</v>
      </c>
      <c r="E14" s="21"/>
      <c r="F14" s="7">
        <f t="shared" ref="F14:F15" si="5">D14*$B$13</f>
        <v>4.0000000000000008E-2</v>
      </c>
      <c r="G14" s="12">
        <v>6</v>
      </c>
      <c r="H14" s="12">
        <f t="shared" si="1"/>
        <v>0.24000000000000005</v>
      </c>
      <c r="I14" s="12">
        <f t="shared" si="2"/>
        <v>2.4000000000000004</v>
      </c>
    </row>
    <row r="15" spans="2:10" ht="22.5" customHeight="1" x14ac:dyDescent="0.25">
      <c r="B15" s="9"/>
      <c r="C15" s="5" t="s">
        <v>10</v>
      </c>
      <c r="D15" s="11">
        <v>0.2</v>
      </c>
      <c r="E15" s="22"/>
      <c r="F15" s="7">
        <f t="shared" si="5"/>
        <v>2.0000000000000004E-2</v>
      </c>
      <c r="G15" s="12">
        <v>10</v>
      </c>
      <c r="H15" s="12">
        <f t="shared" si="1"/>
        <v>0.20000000000000004</v>
      </c>
      <c r="I15" s="12">
        <f t="shared" si="2"/>
        <v>2</v>
      </c>
    </row>
    <row r="16" spans="2:10" ht="22.5" customHeight="1" x14ac:dyDescent="0.35">
      <c r="B16" s="11">
        <f>SUM(B3:B13)</f>
        <v>1</v>
      </c>
      <c r="F16" s="8">
        <f>SUM(F3:F15)</f>
        <v>1.0000000000000002</v>
      </c>
      <c r="G16" s="13" t="s">
        <v>17</v>
      </c>
      <c r="H16" s="16">
        <f>SUM(H3:H15)</f>
        <v>8.0000000000000018</v>
      </c>
      <c r="I16" s="16"/>
    </row>
  </sheetData>
  <mergeCells count="8">
    <mergeCell ref="B3:B5"/>
    <mergeCell ref="B6:B9"/>
    <mergeCell ref="B10:B12"/>
    <mergeCell ref="B13:B15"/>
    <mergeCell ref="E3:E5"/>
    <mergeCell ref="E6:E9"/>
    <mergeCell ref="E10:E12"/>
    <mergeCell ref="E13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2018-08-08T16:49:34Z</dcterms:created>
  <dcterms:modified xsi:type="dcterms:W3CDTF">2018-08-08T17:30:27Z</dcterms:modified>
</cp:coreProperties>
</file>