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nnasailegtim/Desktop/Projects in Life insurance/livsprojekt/data/"/>
    </mc:Choice>
  </mc:AlternateContent>
  <xr:revisionPtr revIDLastSave="0" documentId="13_ncr:1_{CBB53E52-39E0-1B4C-97FB-F068645A9663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 1" sheetId="1" r:id="rId1"/>
    <sheet name="Ark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3" i="1" l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22" i="1"/>
  <c r="I24" i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23" i="1"/>
  <c r="P24" i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23" i="1"/>
</calcChain>
</file>

<file path=xl/sharedStrings.xml><?xml version="1.0" encoding="utf-8"?>
<sst xmlns="http://schemas.openxmlformats.org/spreadsheetml/2006/main" count="103" uniqueCount="96">
  <si>
    <t>Alder</t>
  </si>
  <si>
    <t>Kvinder</t>
  </si>
  <si>
    <t>Mænd</t>
  </si>
  <si>
    <t>Unisex with levetidsforberinger 20 årig fra 2024</t>
  </si>
  <si>
    <t>Unisex</t>
  </si>
  <si>
    <t>0.000237843900698761</t>
  </si>
  <si>
    <t>0.000263187445130879</t>
  </si>
  <si>
    <t>0.000277086569429941</t>
  </si>
  <si>
    <t>0.000278380820585172</t>
  </si>
  <si>
    <t>0.000267302029011186</t>
  </si>
  <si>
    <t>0.00024872643163217</t>
  </si>
  <si>
    <t>0.000224373844565832</t>
  </si>
  <si>
    <t>0.000202432825161789</t>
  </si>
  <si>
    <t>0.000187696637738684</t>
  </si>
  <si>
    <t>0.000176354531118203</t>
  </si>
  <si>
    <t>0.000173161116360033</t>
  </si>
  <si>
    <t>0.00017780701131993</t>
  </si>
  <si>
    <t>0.000182742438298312</t>
  </si>
  <si>
    <t>0.000188666485238456</t>
  </si>
  <si>
    <t>0.000200603124302595</t>
  </si>
  <si>
    <t>0.000214505910488651</t>
  </si>
  <si>
    <t>0.000227567337695566</t>
  </si>
  <si>
    <t>0.000243152623713272</t>
  </si>
  <si>
    <t>0.000259792506760682</t>
  </si>
  <si>
    <t>0.000275394181005204</t>
  </si>
  <si>
    <t>0.000293073406104846</t>
  </si>
  <si>
    <t>0.000312520145813204</t>
  </si>
  <si>
    <t>0.00033003220147906</t>
  </si>
  <si>
    <t>0.000343124521855473</t>
  </si>
  <si>
    <t>0.000350006384080204</t>
  </si>
  <si>
    <t>0.000355251932039268</t>
  </si>
  <si>
    <t>0.000363695821215692</t>
  </si>
  <si>
    <t>0.000377106607392996</t>
  </si>
  <si>
    <t>0.000403162364368498</t>
  </si>
  <si>
    <t>0.00043557151786014</t>
  </si>
  <si>
    <t>0.000472286180810062</t>
  </si>
  <si>
    <t>0.000513552437247579</t>
  </si>
  <si>
    <t>0.000557481820207702</t>
  </si>
  <si>
    <t>0.000612629241976769</t>
  </si>
  <si>
    <t>0.000705503521804928</t>
  </si>
  <si>
    <t>0.000825427812112325</t>
  </si>
  <si>
    <t>0.00098909493135431</t>
  </si>
  <si>
    <t>0.00120370030272727</t>
  </si>
  <si>
    <t>0.00144113077384911</t>
  </si>
  <si>
    <t>0.00168039298754765</t>
  </si>
  <si>
    <t>0.00193799639198696</t>
  </si>
  <si>
    <t>0.00220598092225415</t>
  </si>
  <si>
    <t>0.00248173510748571</t>
  </si>
  <si>
    <t>0.0028457810625531</t>
  </si>
  <si>
    <t>0.0032505540843472</t>
  </si>
  <si>
    <t>0.00366945583901747</t>
  </si>
  <si>
    <t>0.00403740890950782</t>
  </si>
  <si>
    <t>0.0043233853160627</t>
  </si>
  <si>
    <t>0.00444111952914497</t>
  </si>
  <si>
    <t>0.00443426403441276</t>
  </si>
  <si>
    <t>0.00437888257810178</t>
  </si>
  <si>
    <t>0.00431598022666843</t>
  </si>
  <si>
    <t>0.00430741602270499</t>
  </si>
  <si>
    <t>0.00442693773996444</t>
  </si>
  <si>
    <t>0.00467810877701607</t>
  </si>
  <si>
    <t>0.00499385126809389</t>
  </si>
  <si>
    <t>0.0054296540991838</t>
  </si>
  <si>
    <t>0.00600411177025861</t>
  </si>
  <si>
    <t>0.00669995285936512</t>
  </si>
  <si>
    <t>0.00764410684012476</t>
  </si>
  <si>
    <t>0.00896483893082087</t>
  </si>
  <si>
    <t>0.01079738855936</t>
  </si>
  <si>
    <t>0.0132148297559699</t>
  </si>
  <si>
    <t>0.0165369897795931</t>
  </si>
  <si>
    <t>0.0209457116330729</t>
  </si>
  <si>
    <t>0.0270349059610527</t>
  </si>
  <si>
    <t>0.0349300928844176</t>
  </si>
  <si>
    <t>0.0452083779176479</t>
  </si>
  <si>
    <t>0.0576769016661532</t>
  </si>
  <si>
    <t>0.0714036754128106</t>
  </si>
  <si>
    <t>0.0873931897593517</t>
  </si>
  <si>
    <t>0.106165195413158</t>
  </si>
  <si>
    <t>0.128392420013277</t>
  </si>
  <si>
    <t>0.155790313863983</t>
  </si>
  <si>
    <t>0.190471720812239</t>
  </si>
  <si>
    <t>0.229481337089461</t>
  </si>
  <si>
    <t>0.274771763332549</t>
  </si>
  <si>
    <t>0.314758304741483</t>
  </si>
  <si>
    <t>0.351761722696571</t>
  </si>
  <si>
    <t>0.391735652224124</t>
  </si>
  <si>
    <t>0.436211252943172</t>
  </si>
  <si>
    <t>0.485830468054794</t>
  </si>
  <si>
    <t>0.535507298571392</t>
  </si>
  <si>
    <t>0.574574438305587</t>
  </si>
  <si>
    <t>0.611666166412833</t>
  </si>
  <si>
    <t>0.647542940444403</t>
  </si>
  <si>
    <t>0.681869725385136</t>
  </si>
  <si>
    <t>0.714371684809657</t>
  </si>
  <si>
    <t>0.746321293902263</t>
  </si>
  <si>
    <t>0.77582381040534</t>
  </si>
  <si>
    <t>0.802659385404738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</si>
</sst>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workbookViewId="0">
      <selection activeCell="L22" sqref="L22:L112"/>
    </sheetView>
  </sheetViews>
  <sheetFormatPr baseColWidth="10" defaultColWidth="10.83203125" defaultRowHeight="15" x14ac:dyDescent="0.2"/>
  <cols>
    <col min="4" max="4" width="14.33203125" customWidth="1"/>
  </cols>
  <sheetData>
    <row r="1" spans="1:14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L1" t="s">
        <v>4</v>
      </c>
      <c r="N1" t="s">
        <v>3</v>
      </c>
    </row>
    <row r="2" spans="1:14" x14ac:dyDescent="0.2">
      <c r="A2">
        <v>0</v>
      </c>
      <c r="B2">
        <v>3.0279904021051499E-3</v>
      </c>
      <c r="C2">
        <v>3.1303307563257401E-3</v>
      </c>
      <c r="E2">
        <v>0</v>
      </c>
      <c r="F2">
        <v>1.3456247304268899E-2</v>
      </c>
      <c r="G2">
        <v>1.6272160216080502E-2</v>
      </c>
    </row>
    <row r="3" spans="1:14" x14ac:dyDescent="0.2">
      <c r="A3">
        <v>1</v>
      </c>
      <c r="B3">
        <v>2.3074230328519501E-4</v>
      </c>
      <c r="C3">
        <v>1.5598761535958001E-4</v>
      </c>
      <c r="E3">
        <v>1</v>
      </c>
      <c r="F3">
        <v>0.109596362755045</v>
      </c>
      <c r="G3">
        <v>4.0427071760092699E-2</v>
      </c>
    </row>
    <row r="4" spans="1:14" x14ac:dyDescent="0.2">
      <c r="A4">
        <v>2</v>
      </c>
      <c r="B4">
        <v>1.5039900629950899E-4</v>
      </c>
      <c r="C4">
        <v>1.1699333047291001E-4</v>
      </c>
      <c r="E4">
        <v>2</v>
      </c>
      <c r="F4">
        <v>8.3562460199640004E-2</v>
      </c>
      <c r="G4">
        <v>3.3247098082455503E-2</v>
      </c>
    </row>
    <row r="5" spans="1:14" x14ac:dyDescent="0.2">
      <c r="A5">
        <v>3</v>
      </c>
      <c r="B5">
        <v>1.10466709192859E-4</v>
      </c>
      <c r="C5">
        <v>1.1828584533229E-4</v>
      </c>
      <c r="E5">
        <v>3</v>
      </c>
      <c r="F5">
        <v>5.5651518533117297E-2</v>
      </c>
      <c r="G5">
        <v>7.0149338724088406E-2</v>
      </c>
    </row>
    <row r="6" spans="1:14" x14ac:dyDescent="0.2">
      <c r="A6">
        <v>4</v>
      </c>
      <c r="B6">
        <v>1.00867071021324E-4</v>
      </c>
      <c r="C6">
        <v>1.01473963423535E-4</v>
      </c>
      <c r="E6">
        <v>4</v>
      </c>
      <c r="F6">
        <v>3.9608771718713701E-2</v>
      </c>
      <c r="G6">
        <v>7.1288114351202206E-2</v>
      </c>
    </row>
    <row r="7" spans="1:14" x14ac:dyDescent="0.2">
      <c r="A7">
        <v>5</v>
      </c>
      <c r="B7">
        <v>8.5972173411265297E-5</v>
      </c>
      <c r="C7">
        <v>9.1348922737617401E-5</v>
      </c>
      <c r="E7">
        <v>5</v>
      </c>
      <c r="F7">
        <v>3.7308405420560499E-2</v>
      </c>
      <c r="G7">
        <v>6.5708551721175595E-2</v>
      </c>
    </row>
    <row r="8" spans="1:14" x14ac:dyDescent="0.2">
      <c r="A8">
        <v>6</v>
      </c>
      <c r="B8">
        <v>6.8212463065775303E-5</v>
      </c>
      <c r="C8">
        <v>8.41979425566517E-5</v>
      </c>
      <c r="E8">
        <v>6</v>
      </c>
      <c r="F8">
        <v>4.0809917580663102E-2</v>
      </c>
      <c r="G8">
        <v>6.25085562280044E-2</v>
      </c>
    </row>
    <row r="9" spans="1:14" x14ac:dyDescent="0.2">
      <c r="A9">
        <v>7</v>
      </c>
      <c r="B9">
        <v>5.9440116758938801E-5</v>
      </c>
      <c r="C9">
        <v>7.8256473062308406E-5</v>
      </c>
      <c r="E9">
        <v>7</v>
      </c>
      <c r="F9">
        <v>5.4595261422839103E-2</v>
      </c>
      <c r="G9">
        <v>6.26616900663272E-2</v>
      </c>
    </row>
    <row r="10" spans="1:14" x14ac:dyDescent="0.2">
      <c r="A10">
        <v>8</v>
      </c>
      <c r="B10">
        <v>5.4762456867297901E-5</v>
      </c>
      <c r="C10">
        <v>6.9653561602776794E-5</v>
      </c>
      <c r="E10">
        <v>8</v>
      </c>
      <c r="F10">
        <v>6.8191208544750595E-2</v>
      </c>
      <c r="G10">
        <v>6.3413028692755904E-2</v>
      </c>
    </row>
    <row r="11" spans="1:14" x14ac:dyDescent="0.2">
      <c r="A11">
        <v>9</v>
      </c>
      <c r="B11">
        <v>5.3596441075045797E-5</v>
      </c>
      <c r="C11">
        <v>6.6078022513639702E-5</v>
      </c>
      <c r="E11">
        <v>9</v>
      </c>
      <c r="F11">
        <v>7.6190397148961406E-2</v>
      </c>
      <c r="G11">
        <v>6.1279483993070101E-2</v>
      </c>
    </row>
    <row r="12" spans="1:14" x14ac:dyDescent="0.2">
      <c r="A12">
        <v>10</v>
      </c>
      <c r="B12">
        <v>5.8038598279958299E-5</v>
      </c>
      <c r="C12">
        <v>6.5304919971841298E-5</v>
      </c>
      <c r="E12">
        <v>10</v>
      </c>
      <c r="F12">
        <v>8.2049838750553897E-2</v>
      </c>
      <c r="G12">
        <v>6.1507928774649098E-2</v>
      </c>
    </row>
    <row r="13" spans="1:14" x14ac:dyDescent="0.2">
      <c r="A13">
        <v>11</v>
      </c>
      <c r="B13">
        <v>6.49535999651783E-5</v>
      </c>
      <c r="C13">
        <v>6.4083002303293206E-5</v>
      </c>
      <c r="E13">
        <v>11</v>
      </c>
      <c r="F13">
        <v>7.5521088027368899E-2</v>
      </c>
      <c r="G13">
        <v>6.2184199311789597E-2</v>
      </c>
    </row>
    <row r="14" spans="1:14" x14ac:dyDescent="0.2">
      <c r="A14">
        <v>12</v>
      </c>
      <c r="B14">
        <v>7.2652187388262806E-5</v>
      </c>
      <c r="C14">
        <v>6.8609068968929505E-5</v>
      </c>
      <c r="E14">
        <v>12</v>
      </c>
      <c r="F14">
        <v>6.4904973247023004E-2</v>
      </c>
      <c r="G14">
        <v>5.8532325802594098E-2</v>
      </c>
    </row>
    <row r="15" spans="1:14" x14ac:dyDescent="0.2">
      <c r="A15">
        <v>13</v>
      </c>
      <c r="B15">
        <v>7.6428936671816804E-5</v>
      </c>
      <c r="C15">
        <v>7.2529671680413298E-5</v>
      </c>
      <c r="E15">
        <v>13</v>
      </c>
      <c r="F15">
        <v>5.8386757345109098E-2</v>
      </c>
      <c r="G15">
        <v>5.7879770295838802E-2</v>
      </c>
    </row>
    <row r="16" spans="1:14" x14ac:dyDescent="0.2">
      <c r="A16">
        <v>14</v>
      </c>
      <c r="B16">
        <v>8.2509362566913306E-5</v>
      </c>
      <c r="C16">
        <v>8.0096524324541995E-5</v>
      </c>
      <c r="E16">
        <v>14</v>
      </c>
      <c r="F16">
        <v>5.2216892609621403E-2</v>
      </c>
      <c r="G16">
        <v>5.8269432181710101E-2</v>
      </c>
    </row>
    <row r="17" spans="1:16" x14ac:dyDescent="0.2">
      <c r="A17">
        <v>15</v>
      </c>
      <c r="B17">
        <v>8.9878913019875994E-5</v>
      </c>
      <c r="C17">
        <v>9.3769432722217897E-5</v>
      </c>
      <c r="E17">
        <v>15</v>
      </c>
      <c r="F17">
        <v>4.5224924460038798E-2</v>
      </c>
      <c r="G17">
        <v>6.0165412698623501E-2</v>
      </c>
    </row>
    <row r="18" spans="1:16" x14ac:dyDescent="0.2">
      <c r="A18">
        <v>16</v>
      </c>
      <c r="B18">
        <v>9.8811203254973304E-5</v>
      </c>
      <c r="C18">
        <v>1.20941803690057E-4</v>
      </c>
      <c r="E18">
        <v>16</v>
      </c>
      <c r="F18">
        <v>4.2648928697212499E-2</v>
      </c>
      <c r="G18">
        <v>5.8513129661972502E-2</v>
      </c>
    </row>
    <row r="19" spans="1:16" x14ac:dyDescent="0.2">
      <c r="A19">
        <v>17</v>
      </c>
      <c r="B19">
        <v>1.1242366984762101E-4</v>
      </c>
      <c r="C19">
        <v>1.6494730151584699E-4</v>
      </c>
      <c r="E19">
        <v>17</v>
      </c>
      <c r="F19">
        <v>3.8121144238151203E-2</v>
      </c>
      <c r="G19">
        <v>5.7262988295923099E-2</v>
      </c>
    </row>
    <row r="20" spans="1:16" x14ac:dyDescent="0.2">
      <c r="A20">
        <v>18</v>
      </c>
      <c r="B20">
        <v>1.3373965854046599E-4</v>
      </c>
      <c r="C20">
        <v>2.1842203827234901E-4</v>
      </c>
      <c r="E20">
        <v>18</v>
      </c>
      <c r="F20">
        <v>2.9118619700561801E-2</v>
      </c>
      <c r="G20">
        <v>5.5117642887012902E-2</v>
      </c>
    </row>
    <row r="21" spans="1:16" x14ac:dyDescent="0.2">
      <c r="A21">
        <v>19</v>
      </c>
      <c r="B21">
        <v>1.5252066481877399E-4</v>
      </c>
      <c r="C21">
        <v>2.8112571048440998E-4</v>
      </c>
      <c r="E21">
        <v>19</v>
      </c>
      <c r="F21">
        <v>2.41804525653646E-2</v>
      </c>
      <c r="G21">
        <v>5.1415239309197003E-2</v>
      </c>
    </row>
    <row r="22" spans="1:16" x14ac:dyDescent="0.2">
      <c r="A22">
        <v>20</v>
      </c>
      <c r="B22">
        <v>1.72140668448248E-4</v>
      </c>
      <c r="C22">
        <v>3.4264401108007102E-4</v>
      </c>
      <c r="E22">
        <v>20</v>
      </c>
      <c r="F22">
        <v>2.0198173007809499E-2</v>
      </c>
      <c r="G22">
        <v>4.8166905195389201E-2</v>
      </c>
      <c r="I22">
        <v>20</v>
      </c>
      <c r="J22">
        <f>B22*(1 -F22)^P22</f>
        <v>1.6525704201539472E-4</v>
      </c>
      <c r="K22">
        <f>C22*(1 - G22)^P22</f>
        <v>3.1043075938212765E-4</v>
      </c>
      <c r="L22">
        <f>SUM(J22:K22)/2</f>
        <v>2.3784390069876119E-4</v>
      </c>
      <c r="N22">
        <f>(J22+K22)/2</f>
        <v>2.3784390069876119E-4</v>
      </c>
      <c r="P22">
        <v>2</v>
      </c>
    </row>
    <row r="23" spans="1:16" x14ac:dyDescent="0.2">
      <c r="A23">
        <v>21</v>
      </c>
      <c r="B23">
        <v>1.92793047788392E-4</v>
      </c>
      <c r="C23">
        <v>3.93570470368887E-4</v>
      </c>
      <c r="E23">
        <v>21</v>
      </c>
      <c r="F23">
        <v>1.7862897923973602E-2</v>
      </c>
      <c r="G23">
        <v>4.4131222202832603E-2</v>
      </c>
      <c r="I23">
        <f>I22+1</f>
        <v>21</v>
      </c>
      <c r="J23">
        <f t="shared" ref="J23:J86" si="0">B23*(1 -F23)^P23</f>
        <v>1.8264497233998141E-4</v>
      </c>
      <c r="K23">
        <f t="shared" ref="K23:K86" si="1">C23*(1 - G23)^P23</f>
        <v>3.4372991792177632E-4</v>
      </c>
      <c r="L23">
        <f t="shared" ref="L23:L86" si="2">SUM(J23:K23)/2</f>
        <v>2.6318744513087889E-4</v>
      </c>
      <c r="N23">
        <f t="shared" ref="N23:N86" si="3">(J23+K23)/2</f>
        <v>2.6318744513087889E-4</v>
      </c>
      <c r="P23">
        <f>P22+1</f>
        <v>3</v>
      </c>
    </row>
    <row r="24" spans="1:16" x14ac:dyDescent="0.2">
      <c r="A24">
        <v>22</v>
      </c>
      <c r="B24">
        <v>2.0610758247518801E-4</v>
      </c>
      <c r="C24">
        <v>4.28515281293201E-4</v>
      </c>
      <c r="E24">
        <v>22</v>
      </c>
      <c r="F24">
        <v>1.7754367190542401E-2</v>
      </c>
      <c r="G24">
        <v>4.1083542906524897E-2</v>
      </c>
      <c r="I24">
        <f t="shared" ref="I24:I87" si="4">I23+1</f>
        <v>22</v>
      </c>
      <c r="J24">
        <f t="shared" si="0"/>
        <v>1.9185556260824523E-4</v>
      </c>
      <c r="K24">
        <f t="shared" si="1"/>
        <v>3.6231757625163627E-4</v>
      </c>
      <c r="L24">
        <f t="shared" si="2"/>
        <v>2.7708656942994076E-4</v>
      </c>
      <c r="N24">
        <f t="shared" si="3"/>
        <v>2.7708656942994076E-4</v>
      </c>
      <c r="P24">
        <f t="shared" ref="P24:P87" si="5">P23+1</f>
        <v>4</v>
      </c>
    </row>
    <row r="25" spans="1:16" x14ac:dyDescent="0.2">
      <c r="A25">
        <v>23</v>
      </c>
      <c r="B25">
        <v>2.0917402639015001E-4</v>
      </c>
      <c r="C25">
        <v>4.45855057355093E-4</v>
      </c>
      <c r="E25">
        <v>23</v>
      </c>
      <c r="F25">
        <v>1.8883374332345899E-2</v>
      </c>
      <c r="G25">
        <v>3.8385516295752403E-2</v>
      </c>
      <c r="I25">
        <f t="shared" si="4"/>
        <v>23</v>
      </c>
      <c r="J25">
        <f t="shared" si="0"/>
        <v>1.9015639356312233E-4</v>
      </c>
      <c r="K25">
        <f t="shared" si="1"/>
        <v>3.6660524760722193E-4</v>
      </c>
      <c r="L25">
        <f t="shared" si="2"/>
        <v>2.7838082058517213E-4</v>
      </c>
      <c r="N25">
        <f t="shared" si="3"/>
        <v>2.7838082058517213E-4</v>
      </c>
      <c r="P25">
        <f t="shared" si="5"/>
        <v>5</v>
      </c>
    </row>
    <row r="26" spans="1:16" x14ac:dyDescent="0.2">
      <c r="A26">
        <v>24</v>
      </c>
      <c r="B26">
        <v>2.07751960324083E-4</v>
      </c>
      <c r="C26">
        <v>4.4079683233726001E-4</v>
      </c>
      <c r="E26">
        <v>24</v>
      </c>
      <c r="F26">
        <v>2.0979779217105501E-2</v>
      </c>
      <c r="G26">
        <v>3.6948682170216698E-2</v>
      </c>
      <c r="I26">
        <f t="shared" si="4"/>
        <v>24</v>
      </c>
      <c r="J26">
        <f t="shared" si="0"/>
        <v>1.829342825955454E-4</v>
      </c>
      <c r="K26">
        <f t="shared" si="1"/>
        <v>3.5166977542682641E-4</v>
      </c>
      <c r="L26">
        <f t="shared" si="2"/>
        <v>2.6730202901118589E-4</v>
      </c>
      <c r="N26">
        <f t="shared" si="3"/>
        <v>2.6730202901118589E-4</v>
      </c>
      <c r="P26">
        <f t="shared" si="5"/>
        <v>6</v>
      </c>
    </row>
    <row r="27" spans="1:16" x14ac:dyDescent="0.2">
      <c r="A27">
        <v>25</v>
      </c>
      <c r="B27">
        <v>1.9679409657727301E-4</v>
      </c>
      <c r="C27">
        <v>4.2260153070688701E-4</v>
      </c>
      <c r="E27">
        <v>25</v>
      </c>
      <c r="F27">
        <v>2.09071915440469E-2</v>
      </c>
      <c r="G27">
        <v>3.5674655407132598E-2</v>
      </c>
      <c r="I27">
        <f t="shared" si="4"/>
        <v>25</v>
      </c>
      <c r="J27">
        <f t="shared" si="0"/>
        <v>1.6973800397566377E-4</v>
      </c>
      <c r="K27">
        <f t="shared" si="1"/>
        <v>3.2771485928867662E-4</v>
      </c>
      <c r="L27">
        <f t="shared" si="2"/>
        <v>2.4872643163217022E-4</v>
      </c>
      <c r="N27">
        <f t="shared" si="3"/>
        <v>2.4872643163217022E-4</v>
      </c>
      <c r="P27">
        <f t="shared" si="5"/>
        <v>7</v>
      </c>
    </row>
    <row r="28" spans="1:16" x14ac:dyDescent="0.2">
      <c r="A28">
        <v>26</v>
      </c>
      <c r="B28">
        <v>1.7793436145297601E-4</v>
      </c>
      <c r="C28">
        <v>3.94675939124258E-4</v>
      </c>
      <c r="E28">
        <v>26</v>
      </c>
      <c r="F28">
        <v>2.0537420440679001E-2</v>
      </c>
      <c r="G28">
        <v>3.4499465395732697E-2</v>
      </c>
      <c r="I28">
        <f t="shared" si="4"/>
        <v>26</v>
      </c>
      <c r="J28">
        <f t="shared" si="0"/>
        <v>1.5071712851562661E-4</v>
      </c>
      <c r="K28">
        <f t="shared" si="1"/>
        <v>2.9803056061603826E-4</v>
      </c>
      <c r="L28">
        <f t="shared" si="2"/>
        <v>2.2437384456583243E-4</v>
      </c>
      <c r="N28">
        <f t="shared" si="3"/>
        <v>2.2437384456583243E-4</v>
      </c>
      <c r="P28">
        <f t="shared" si="5"/>
        <v>8</v>
      </c>
    </row>
    <row r="29" spans="1:16" x14ac:dyDescent="0.2">
      <c r="A29">
        <v>27</v>
      </c>
      <c r="B29">
        <v>1.64903967087679E-4</v>
      </c>
      <c r="C29">
        <v>3.6339304001632299E-4</v>
      </c>
      <c r="E29">
        <v>27</v>
      </c>
      <c r="F29">
        <v>1.9604384371429799E-2</v>
      </c>
      <c r="G29">
        <v>3.3718112170464297E-2</v>
      </c>
      <c r="I29">
        <f t="shared" si="4"/>
        <v>27</v>
      </c>
      <c r="J29">
        <f t="shared" si="0"/>
        <v>1.3798864408895339E-4</v>
      </c>
      <c r="K29">
        <f t="shared" si="1"/>
        <v>2.6687700623462517E-4</v>
      </c>
      <c r="L29">
        <f t="shared" si="2"/>
        <v>2.0243282516178927E-4</v>
      </c>
      <c r="N29">
        <f t="shared" si="3"/>
        <v>2.0243282516178927E-4</v>
      </c>
      <c r="P29">
        <f t="shared" si="5"/>
        <v>9</v>
      </c>
    </row>
    <row r="30" spans="1:16" x14ac:dyDescent="0.2">
      <c r="A30">
        <v>28</v>
      </c>
      <c r="B30">
        <v>1.5306266288001301E-4</v>
      </c>
      <c r="C30">
        <v>3.4690218445168099E-4</v>
      </c>
      <c r="E30">
        <v>28</v>
      </c>
      <c r="F30">
        <v>1.7942950896561002E-2</v>
      </c>
      <c r="G30">
        <v>3.3129365642699998E-2</v>
      </c>
      <c r="I30">
        <f t="shared" si="4"/>
        <v>28</v>
      </c>
      <c r="J30">
        <f t="shared" si="0"/>
        <v>1.2771339142153738E-4</v>
      </c>
      <c r="K30">
        <f t="shared" si="1"/>
        <v>2.4767988405583066E-4</v>
      </c>
      <c r="L30">
        <f t="shared" si="2"/>
        <v>1.8769663773868402E-4</v>
      </c>
      <c r="N30">
        <f t="shared" si="3"/>
        <v>1.8769663773868402E-4</v>
      </c>
      <c r="P30">
        <f t="shared" si="5"/>
        <v>10</v>
      </c>
    </row>
    <row r="31" spans="1:16" x14ac:dyDescent="0.2">
      <c r="A31">
        <v>29</v>
      </c>
      <c r="B31">
        <v>1.45883853892567E-4</v>
      </c>
      <c r="C31">
        <v>3.3696175463226498E-4</v>
      </c>
      <c r="E31">
        <v>29</v>
      </c>
      <c r="F31">
        <v>1.8543370237026902E-2</v>
      </c>
      <c r="G31">
        <v>3.2617262459763E-2</v>
      </c>
      <c r="I31">
        <f t="shared" si="4"/>
        <v>29</v>
      </c>
      <c r="J31">
        <f t="shared" si="0"/>
        <v>1.1873792937289639E-4</v>
      </c>
      <c r="K31">
        <f t="shared" si="1"/>
        <v>2.3397113286350985E-4</v>
      </c>
      <c r="L31">
        <f t="shared" si="2"/>
        <v>1.7635453111820311E-4</v>
      </c>
      <c r="N31">
        <f t="shared" si="3"/>
        <v>1.7635453111820311E-4</v>
      </c>
      <c r="P31">
        <f t="shared" si="5"/>
        <v>11</v>
      </c>
    </row>
    <row r="32" spans="1:16" x14ac:dyDescent="0.2">
      <c r="A32">
        <v>30</v>
      </c>
      <c r="B32">
        <v>1.48439742201647E-4</v>
      </c>
      <c r="C32">
        <v>3.4311769870325198E-4</v>
      </c>
      <c r="E32">
        <v>30</v>
      </c>
      <c r="F32">
        <v>1.8935850572217298E-2</v>
      </c>
      <c r="G32">
        <v>3.33769191323273E-2</v>
      </c>
      <c r="I32">
        <f t="shared" si="4"/>
        <v>30</v>
      </c>
      <c r="J32">
        <f t="shared" si="0"/>
        <v>1.1801006805160174E-4</v>
      </c>
      <c r="K32">
        <f t="shared" si="1"/>
        <v>2.2831216466846524E-4</v>
      </c>
      <c r="L32">
        <f t="shared" si="2"/>
        <v>1.731611163600335E-4</v>
      </c>
      <c r="N32">
        <f t="shared" si="3"/>
        <v>1.731611163600335E-4</v>
      </c>
      <c r="P32">
        <f t="shared" si="5"/>
        <v>12</v>
      </c>
    </row>
    <row r="33" spans="1:16" x14ac:dyDescent="0.2">
      <c r="A33">
        <v>31</v>
      </c>
      <c r="B33">
        <v>1.6244271339052799E-4</v>
      </c>
      <c r="C33">
        <v>3.5969116316825499E-4</v>
      </c>
      <c r="E33">
        <v>31</v>
      </c>
      <c r="F33">
        <v>1.9506608023859898E-2</v>
      </c>
      <c r="G33">
        <v>3.3853975878879797E-2</v>
      </c>
      <c r="I33">
        <f t="shared" si="4"/>
        <v>31</v>
      </c>
      <c r="J33">
        <f t="shared" si="0"/>
        <v>1.2574217244513958E-4</v>
      </c>
      <c r="K33">
        <f t="shared" si="1"/>
        <v>2.2987185019472005E-4</v>
      </c>
      <c r="L33">
        <f t="shared" si="2"/>
        <v>1.7780701131992982E-4</v>
      </c>
      <c r="N33">
        <f t="shared" si="3"/>
        <v>1.7780701131992982E-4</v>
      </c>
      <c r="P33">
        <f t="shared" si="5"/>
        <v>13</v>
      </c>
    </row>
    <row r="34" spans="1:16" x14ac:dyDescent="0.2">
      <c r="A34">
        <v>32</v>
      </c>
      <c r="B34">
        <v>1.7938513242132101E-4</v>
      </c>
      <c r="C34">
        <v>3.8089390952792502E-4</v>
      </c>
      <c r="E34">
        <v>32</v>
      </c>
      <c r="F34">
        <v>2.1661529676318701E-2</v>
      </c>
      <c r="G34">
        <v>3.4358865944376302E-2</v>
      </c>
      <c r="I34">
        <f t="shared" si="4"/>
        <v>32</v>
      </c>
      <c r="J34">
        <f t="shared" si="0"/>
        <v>1.3201834461065915E-4</v>
      </c>
      <c r="K34">
        <f t="shared" si="1"/>
        <v>2.3346653198596395E-4</v>
      </c>
      <c r="L34">
        <f t="shared" si="2"/>
        <v>1.8274243829831155E-4</v>
      </c>
      <c r="N34">
        <f t="shared" si="3"/>
        <v>1.8274243829831155E-4</v>
      </c>
      <c r="P34">
        <f t="shared" si="5"/>
        <v>14</v>
      </c>
    </row>
    <row r="35" spans="1:16" x14ac:dyDescent="0.2">
      <c r="A35">
        <v>33</v>
      </c>
      <c r="B35">
        <v>1.9956797283467899E-4</v>
      </c>
      <c r="C35">
        <v>4.0592430708801002E-4</v>
      </c>
      <c r="E35">
        <v>33</v>
      </c>
      <c r="F35">
        <v>2.3897306886030398E-2</v>
      </c>
      <c r="G35">
        <v>3.4834722797800498E-2</v>
      </c>
      <c r="I35">
        <f t="shared" si="4"/>
        <v>33</v>
      </c>
      <c r="J35">
        <f t="shared" si="0"/>
        <v>1.3884284722450024E-4</v>
      </c>
      <c r="K35">
        <f t="shared" si="1"/>
        <v>2.3849012325241143E-4</v>
      </c>
      <c r="L35">
        <f t="shared" si="2"/>
        <v>1.8866648523845585E-4</v>
      </c>
      <c r="N35">
        <f t="shared" si="3"/>
        <v>1.8866648523845585E-4</v>
      </c>
      <c r="P35">
        <f t="shared" si="5"/>
        <v>15</v>
      </c>
    </row>
    <row r="36" spans="1:16" x14ac:dyDescent="0.2">
      <c r="A36">
        <v>34</v>
      </c>
      <c r="B36">
        <v>2.2298213993644301E-4</v>
      </c>
      <c r="C36">
        <v>4.4452253552750102E-4</v>
      </c>
      <c r="E36">
        <v>34</v>
      </c>
      <c r="F36">
        <v>2.5721576629394699E-2</v>
      </c>
      <c r="G36">
        <v>3.4315995860999003E-2</v>
      </c>
      <c r="I36">
        <f t="shared" si="4"/>
        <v>34</v>
      </c>
      <c r="J36">
        <f t="shared" si="0"/>
        <v>1.4696009820229435E-4</v>
      </c>
      <c r="K36">
        <f t="shared" si="1"/>
        <v>2.5424615040289545E-4</v>
      </c>
      <c r="L36">
        <f t="shared" si="2"/>
        <v>2.006031243025949E-4</v>
      </c>
      <c r="N36">
        <f t="shared" si="3"/>
        <v>2.006031243025949E-4</v>
      </c>
      <c r="P36">
        <f t="shared" si="5"/>
        <v>16</v>
      </c>
    </row>
    <row r="37" spans="1:16" x14ac:dyDescent="0.2">
      <c r="A37">
        <v>35</v>
      </c>
      <c r="B37">
        <v>2.4423592636477198E-4</v>
      </c>
      <c r="C37">
        <v>4.9230825137332201E-4</v>
      </c>
      <c r="E37">
        <v>35</v>
      </c>
      <c r="F37">
        <v>2.81557252071453E-2</v>
      </c>
      <c r="G37">
        <v>3.2912061483687499E-2</v>
      </c>
      <c r="I37">
        <f t="shared" si="4"/>
        <v>35</v>
      </c>
      <c r="J37">
        <f t="shared" si="0"/>
        <v>1.502979707573375E-4</v>
      </c>
      <c r="K37">
        <f t="shared" si="1"/>
        <v>2.7871385021996365E-4</v>
      </c>
      <c r="L37">
        <f t="shared" si="2"/>
        <v>2.1450591048865057E-4</v>
      </c>
      <c r="N37">
        <f t="shared" si="3"/>
        <v>2.1450591048865057E-4</v>
      </c>
      <c r="P37">
        <f t="shared" si="5"/>
        <v>17</v>
      </c>
    </row>
    <row r="38" spans="1:16" x14ac:dyDescent="0.2">
      <c r="A38">
        <v>36</v>
      </c>
      <c r="B38">
        <v>2.6657840242087799E-4</v>
      </c>
      <c r="C38">
        <v>5.3915104012768902E-4</v>
      </c>
      <c r="E38">
        <v>36</v>
      </c>
      <c r="F38">
        <v>2.9578306140360999E-2</v>
      </c>
      <c r="G38">
        <v>3.2068748592153799E-2</v>
      </c>
      <c r="I38">
        <f t="shared" si="4"/>
        <v>36</v>
      </c>
      <c r="J38">
        <f t="shared" si="0"/>
        <v>1.552794202038411E-4</v>
      </c>
      <c r="K38">
        <f t="shared" si="1"/>
        <v>2.9985525518729146E-4</v>
      </c>
      <c r="L38">
        <f t="shared" si="2"/>
        <v>2.2756733769556628E-4</v>
      </c>
      <c r="N38">
        <f t="shared" si="3"/>
        <v>2.2756733769556628E-4</v>
      </c>
      <c r="P38">
        <f t="shared" si="5"/>
        <v>18</v>
      </c>
    </row>
    <row r="39" spans="1:16" x14ac:dyDescent="0.2">
      <c r="A39">
        <v>37</v>
      </c>
      <c r="B39">
        <v>2.9185066889849602E-4</v>
      </c>
      <c r="C39">
        <v>5.9256612527735803E-4</v>
      </c>
      <c r="E39">
        <v>37</v>
      </c>
      <c r="F39">
        <v>2.90700678794493E-2</v>
      </c>
      <c r="G39">
        <v>3.1958685022285098E-2</v>
      </c>
      <c r="I39">
        <f t="shared" si="4"/>
        <v>37</v>
      </c>
      <c r="J39">
        <f t="shared" si="0"/>
        <v>1.6662133134345226E-4</v>
      </c>
      <c r="K39">
        <f t="shared" si="1"/>
        <v>3.1968391608309081E-4</v>
      </c>
      <c r="L39">
        <f t="shared" si="2"/>
        <v>2.4315262371327152E-4</v>
      </c>
      <c r="N39">
        <f t="shared" si="3"/>
        <v>2.4315262371327152E-4</v>
      </c>
      <c r="P39">
        <f t="shared" si="5"/>
        <v>19</v>
      </c>
    </row>
    <row r="40" spans="1:16" x14ac:dyDescent="0.2">
      <c r="A40">
        <v>38</v>
      </c>
      <c r="B40">
        <v>3.2767590937606098E-4</v>
      </c>
      <c r="C40">
        <v>6.4928979198344199E-4</v>
      </c>
      <c r="E40">
        <v>38</v>
      </c>
      <c r="F40">
        <v>2.8642684097776101E-2</v>
      </c>
      <c r="G40">
        <v>3.2352459123314803E-2</v>
      </c>
      <c r="I40">
        <f t="shared" si="4"/>
        <v>38</v>
      </c>
      <c r="J40">
        <f t="shared" si="0"/>
        <v>1.8324191540065963E-4</v>
      </c>
      <c r="K40">
        <f t="shared" si="1"/>
        <v>3.3634309812070358E-4</v>
      </c>
      <c r="L40">
        <f t="shared" si="2"/>
        <v>2.597925067606816E-4</v>
      </c>
      <c r="N40">
        <f t="shared" si="3"/>
        <v>2.597925067606816E-4</v>
      </c>
      <c r="P40">
        <f t="shared" si="5"/>
        <v>20</v>
      </c>
    </row>
    <row r="41" spans="1:16" x14ac:dyDescent="0.2">
      <c r="A41">
        <v>39</v>
      </c>
      <c r="B41">
        <v>3.7129419221010399E-4</v>
      </c>
      <c r="C41">
        <v>7.1543800079250895E-4</v>
      </c>
      <c r="E41">
        <v>39</v>
      </c>
      <c r="F41">
        <v>2.8434803189123802E-2</v>
      </c>
      <c r="G41">
        <v>3.3710944800770498E-2</v>
      </c>
      <c r="I41">
        <f t="shared" si="4"/>
        <v>39</v>
      </c>
      <c r="J41">
        <f t="shared" si="0"/>
        <v>2.0259517103636754E-4</v>
      </c>
      <c r="K41">
        <f t="shared" si="1"/>
        <v>3.4819319097404095E-4</v>
      </c>
      <c r="L41">
        <f t="shared" si="2"/>
        <v>2.7539418100520425E-4</v>
      </c>
      <c r="N41">
        <f t="shared" si="3"/>
        <v>2.7539418100520425E-4</v>
      </c>
      <c r="P41">
        <f t="shared" si="5"/>
        <v>21</v>
      </c>
    </row>
    <row r="42" spans="1:16" x14ac:dyDescent="0.2">
      <c r="A42">
        <v>40</v>
      </c>
      <c r="B42">
        <v>4.2734272991893599E-4</v>
      </c>
      <c r="C42">
        <v>8.0277319703898605E-4</v>
      </c>
      <c r="E42">
        <v>40</v>
      </c>
      <c r="F42">
        <v>2.92371001785642E-2</v>
      </c>
      <c r="G42">
        <v>3.5350895170083899E-2</v>
      </c>
      <c r="I42">
        <f t="shared" si="4"/>
        <v>40</v>
      </c>
      <c r="J42">
        <f t="shared" si="0"/>
        <v>2.2246723995268693E-4</v>
      </c>
      <c r="K42">
        <f t="shared" si="1"/>
        <v>3.6367957225700486E-4</v>
      </c>
      <c r="L42">
        <f t="shared" si="2"/>
        <v>2.9307340610484591E-4</v>
      </c>
      <c r="N42">
        <f t="shared" si="3"/>
        <v>2.9307340610484591E-4</v>
      </c>
      <c r="P42">
        <f t="shared" si="5"/>
        <v>22</v>
      </c>
    </row>
    <row r="43" spans="1:16" x14ac:dyDescent="0.2">
      <c r="A43">
        <v>41</v>
      </c>
      <c r="B43">
        <v>4.9364183010787096E-4</v>
      </c>
      <c r="C43">
        <v>9.0856144925658604E-4</v>
      </c>
      <c r="E43">
        <v>41</v>
      </c>
      <c r="F43">
        <v>3.1260853268859801E-2</v>
      </c>
      <c r="G43">
        <v>3.6397488341168197E-2</v>
      </c>
      <c r="I43">
        <f t="shared" si="4"/>
        <v>41</v>
      </c>
      <c r="J43">
        <f t="shared" si="0"/>
        <v>2.3777681311151395E-4</v>
      </c>
      <c r="K43">
        <f t="shared" si="1"/>
        <v>3.8726347851489329E-4</v>
      </c>
      <c r="L43">
        <f t="shared" si="2"/>
        <v>3.1252014581320363E-4</v>
      </c>
      <c r="N43">
        <f t="shared" si="3"/>
        <v>3.1252014581320363E-4</v>
      </c>
      <c r="P43">
        <f t="shared" si="5"/>
        <v>23</v>
      </c>
    </row>
    <row r="44" spans="1:16" x14ac:dyDescent="0.2">
      <c r="A44">
        <v>42</v>
      </c>
      <c r="B44">
        <v>5.5952429366825198E-4</v>
      </c>
      <c r="C44">
        <v>1.0319639226462501E-3</v>
      </c>
      <c r="E44">
        <v>42</v>
      </c>
      <c r="F44">
        <v>3.4028360575107303E-2</v>
      </c>
      <c r="G44">
        <v>3.7118742742725301E-2</v>
      </c>
      <c r="I44">
        <f t="shared" si="4"/>
        <v>42</v>
      </c>
      <c r="J44">
        <f t="shared" si="0"/>
        <v>2.4376085732358792E-4</v>
      </c>
      <c r="K44">
        <f t="shared" si="1"/>
        <v>4.1630354563453286E-4</v>
      </c>
      <c r="L44">
        <f t="shared" si="2"/>
        <v>3.3003220147906039E-4</v>
      </c>
      <c r="N44">
        <f t="shared" si="3"/>
        <v>3.3003220147906039E-4</v>
      </c>
      <c r="P44">
        <f t="shared" si="5"/>
        <v>24</v>
      </c>
    </row>
    <row r="45" spans="1:16" x14ac:dyDescent="0.2">
      <c r="A45">
        <v>43</v>
      </c>
      <c r="B45">
        <v>6.2201271385720102E-4</v>
      </c>
      <c r="C45">
        <v>1.15969573096364E-3</v>
      </c>
      <c r="E45">
        <v>43</v>
      </c>
      <c r="F45">
        <v>3.7059775669804597E-2</v>
      </c>
      <c r="G45">
        <v>3.7652296385694298E-2</v>
      </c>
      <c r="I45">
        <f t="shared" si="4"/>
        <v>43</v>
      </c>
      <c r="J45">
        <f t="shared" si="0"/>
        <v>2.4198167408915442E-4</v>
      </c>
      <c r="K45">
        <f t="shared" si="1"/>
        <v>4.4426736962179116E-4</v>
      </c>
      <c r="L45">
        <f t="shared" si="2"/>
        <v>3.4312452185547278E-4</v>
      </c>
      <c r="N45">
        <f t="shared" si="3"/>
        <v>3.4312452185547278E-4</v>
      </c>
      <c r="P45">
        <f t="shared" si="5"/>
        <v>25</v>
      </c>
    </row>
    <row r="46" spans="1:16" x14ac:dyDescent="0.2">
      <c r="A46">
        <v>44</v>
      </c>
      <c r="B46">
        <v>6.7041643645860305E-4</v>
      </c>
      <c r="C46">
        <v>1.26651531017072E-3</v>
      </c>
      <c r="E46">
        <v>44</v>
      </c>
      <c r="F46">
        <v>3.9248186314497599E-2</v>
      </c>
      <c r="G46">
        <v>3.7940994153088797E-2</v>
      </c>
      <c r="I46">
        <f t="shared" si="4"/>
        <v>44</v>
      </c>
      <c r="J46">
        <f t="shared" si="0"/>
        <v>2.3672067523440875E-4</v>
      </c>
      <c r="K46">
        <f t="shared" si="1"/>
        <v>4.6329209292599976E-4</v>
      </c>
      <c r="L46">
        <f t="shared" si="2"/>
        <v>3.5000638408020426E-4</v>
      </c>
      <c r="N46">
        <f t="shared" si="3"/>
        <v>3.5000638408020426E-4</v>
      </c>
      <c r="P46">
        <f t="shared" si="5"/>
        <v>26</v>
      </c>
    </row>
    <row r="47" spans="1:16" x14ac:dyDescent="0.2">
      <c r="A47">
        <v>45</v>
      </c>
      <c r="B47">
        <v>7.1391098478885105E-4</v>
      </c>
      <c r="C47">
        <v>1.3640154663350399E-3</v>
      </c>
      <c r="E47">
        <v>45</v>
      </c>
      <c r="F47">
        <v>4.0931453370897999E-2</v>
      </c>
      <c r="G47">
        <v>3.7978744987442498E-2</v>
      </c>
      <c r="I47">
        <f t="shared" si="4"/>
        <v>45</v>
      </c>
      <c r="J47">
        <f t="shared" si="0"/>
        <v>2.3098541915998251E-4</v>
      </c>
      <c r="K47">
        <f t="shared" si="1"/>
        <v>4.7951844491855291E-4</v>
      </c>
      <c r="L47">
        <f t="shared" si="2"/>
        <v>3.5525193203926771E-4</v>
      </c>
      <c r="N47">
        <f t="shared" si="3"/>
        <v>3.5525193203926771E-4</v>
      </c>
      <c r="P47">
        <f t="shared" si="5"/>
        <v>27</v>
      </c>
    </row>
    <row r="48" spans="1:16" x14ac:dyDescent="0.2">
      <c r="A48">
        <v>46</v>
      </c>
      <c r="B48">
        <v>7.6798460316448395E-4</v>
      </c>
      <c r="C48">
        <v>1.4745444536284299E-3</v>
      </c>
      <c r="E48">
        <v>46</v>
      </c>
      <c r="F48">
        <v>4.2075643155148397E-2</v>
      </c>
      <c r="G48">
        <v>3.81010671654275E-2</v>
      </c>
      <c r="I48">
        <f t="shared" si="4"/>
        <v>46</v>
      </c>
      <c r="J48">
        <f t="shared" si="0"/>
        <v>2.3047645384886002E-4</v>
      </c>
      <c r="K48">
        <f t="shared" si="1"/>
        <v>4.9691518858252363E-4</v>
      </c>
      <c r="L48">
        <f t="shared" si="2"/>
        <v>3.6369582121569184E-4</v>
      </c>
      <c r="N48">
        <f t="shared" si="3"/>
        <v>3.6369582121569184E-4</v>
      </c>
      <c r="P48">
        <f t="shared" si="5"/>
        <v>28</v>
      </c>
    </row>
    <row r="49" spans="1:16" x14ac:dyDescent="0.2">
      <c r="A49">
        <v>47</v>
      </c>
      <c r="B49">
        <v>8.4371804609328102E-4</v>
      </c>
      <c r="C49">
        <v>1.5886274999899299E-3</v>
      </c>
      <c r="E49">
        <v>47</v>
      </c>
      <c r="F49">
        <v>4.2209883026829598E-2</v>
      </c>
      <c r="G49">
        <v>3.8250606288530498E-2</v>
      </c>
      <c r="I49">
        <f t="shared" si="4"/>
        <v>47</v>
      </c>
      <c r="J49">
        <f t="shared" si="0"/>
        <v>2.4156695764106763E-4</v>
      </c>
      <c r="K49">
        <f t="shared" si="1"/>
        <v>5.1264625714492456E-4</v>
      </c>
      <c r="L49">
        <f t="shared" si="2"/>
        <v>3.7710660739299608E-4</v>
      </c>
      <c r="N49">
        <f t="shared" si="3"/>
        <v>3.7710660739299608E-4</v>
      </c>
      <c r="P49">
        <f t="shared" si="5"/>
        <v>29</v>
      </c>
    </row>
    <row r="50" spans="1:16" x14ac:dyDescent="0.2">
      <c r="A50">
        <v>48</v>
      </c>
      <c r="B50">
        <v>9.5161714349387399E-4</v>
      </c>
      <c r="C50">
        <v>1.7480934555195E-3</v>
      </c>
      <c r="E50">
        <v>48</v>
      </c>
      <c r="F50">
        <v>4.1594469483957598E-2</v>
      </c>
      <c r="G50">
        <v>3.8383243162000098E-2</v>
      </c>
      <c r="I50">
        <f t="shared" si="4"/>
        <v>48</v>
      </c>
      <c r="J50">
        <f t="shared" si="0"/>
        <v>2.6603672462038891E-4</v>
      </c>
      <c r="K50">
        <f t="shared" si="1"/>
        <v>5.4028800411660776E-4</v>
      </c>
      <c r="L50">
        <f t="shared" si="2"/>
        <v>4.0316236436849836E-4</v>
      </c>
      <c r="N50">
        <f t="shared" si="3"/>
        <v>4.0316236436849836E-4</v>
      </c>
      <c r="P50">
        <f t="shared" si="5"/>
        <v>30</v>
      </c>
    </row>
    <row r="51" spans="1:16" x14ac:dyDescent="0.2">
      <c r="A51">
        <v>49</v>
      </c>
      <c r="B51">
        <v>1.09279297130121E-3</v>
      </c>
      <c r="C51">
        <v>1.9439460429151901E-3</v>
      </c>
      <c r="E51">
        <v>49</v>
      </c>
      <c r="F51">
        <v>4.0738953691435299E-2</v>
      </c>
      <c r="G51">
        <v>3.8795259025866502E-2</v>
      </c>
      <c r="I51">
        <f t="shared" si="4"/>
        <v>49</v>
      </c>
      <c r="J51">
        <f t="shared" si="0"/>
        <v>3.0100864703113431E-4</v>
      </c>
      <c r="K51">
        <f t="shared" si="1"/>
        <v>5.7013438868914481E-4</v>
      </c>
      <c r="L51">
        <f t="shared" si="2"/>
        <v>4.3557151786013958E-4</v>
      </c>
      <c r="N51">
        <f t="shared" si="3"/>
        <v>4.3557151786013958E-4</v>
      </c>
      <c r="P51">
        <f t="shared" si="5"/>
        <v>31</v>
      </c>
    </row>
    <row r="52" spans="1:16" x14ac:dyDescent="0.2">
      <c r="A52">
        <v>50</v>
      </c>
      <c r="B52">
        <v>1.26170994876119E-3</v>
      </c>
      <c r="C52">
        <v>2.14907470059119E-3</v>
      </c>
      <c r="E52">
        <v>50</v>
      </c>
      <c r="F52">
        <v>3.9345432879857999E-2</v>
      </c>
      <c r="G52">
        <v>3.9320327018805501E-2</v>
      </c>
      <c r="I52">
        <f t="shared" si="4"/>
        <v>50</v>
      </c>
      <c r="J52">
        <f t="shared" si="0"/>
        <v>3.492300333182728E-4</v>
      </c>
      <c r="K52">
        <f t="shared" si="1"/>
        <v>5.9534232830185131E-4</v>
      </c>
      <c r="L52">
        <f t="shared" si="2"/>
        <v>4.7228618081006206E-4</v>
      </c>
      <c r="N52">
        <f t="shared" si="3"/>
        <v>4.7228618081006206E-4</v>
      </c>
      <c r="P52">
        <f t="shared" si="5"/>
        <v>32</v>
      </c>
    </row>
    <row r="53" spans="1:16" x14ac:dyDescent="0.2">
      <c r="A53">
        <v>51</v>
      </c>
      <c r="B53">
        <v>1.42933071918734E-3</v>
      </c>
      <c r="C53">
        <v>2.3677540742096E-3</v>
      </c>
      <c r="E53">
        <v>51</v>
      </c>
      <c r="F53">
        <v>3.7908436135104001E-2</v>
      </c>
      <c r="G53">
        <v>3.9426885104797298E-2</v>
      </c>
      <c r="I53">
        <f t="shared" si="4"/>
        <v>51</v>
      </c>
      <c r="J53">
        <f t="shared" si="0"/>
        <v>3.9927686177566488E-4</v>
      </c>
      <c r="K53">
        <f t="shared" si="1"/>
        <v>6.278280127194933E-4</v>
      </c>
      <c r="L53">
        <f t="shared" si="2"/>
        <v>5.1355243724757909E-4</v>
      </c>
      <c r="N53">
        <f t="shared" si="3"/>
        <v>5.1355243724757909E-4</v>
      </c>
      <c r="P53">
        <f t="shared" si="5"/>
        <v>33</v>
      </c>
    </row>
    <row r="54" spans="1:16" x14ac:dyDescent="0.2">
      <c r="A54">
        <v>52</v>
      </c>
      <c r="B54">
        <v>1.59317130558705E-3</v>
      </c>
      <c r="C54">
        <v>2.5991500587240002E-3</v>
      </c>
      <c r="E54">
        <v>52</v>
      </c>
      <c r="F54">
        <v>3.6970121504948598E-2</v>
      </c>
      <c r="G54">
        <v>3.8988562575003501E-2</v>
      </c>
      <c r="I54">
        <f t="shared" si="4"/>
        <v>52</v>
      </c>
      <c r="J54">
        <f t="shared" si="0"/>
        <v>4.4260301521889533E-4</v>
      </c>
      <c r="K54">
        <f t="shared" si="1"/>
        <v>6.7236062519650871E-4</v>
      </c>
      <c r="L54">
        <f t="shared" si="2"/>
        <v>5.5748182020770197E-4</v>
      </c>
      <c r="N54">
        <f t="shared" si="3"/>
        <v>5.5748182020770197E-4</v>
      </c>
      <c r="P54">
        <f t="shared" si="5"/>
        <v>34</v>
      </c>
    </row>
    <row r="55" spans="1:16" x14ac:dyDescent="0.2">
      <c r="A55">
        <v>53</v>
      </c>
      <c r="B55">
        <v>1.7543045187469299E-3</v>
      </c>
      <c r="C55">
        <v>2.8466450737785099E-3</v>
      </c>
      <c r="E55">
        <v>53</v>
      </c>
      <c r="F55">
        <v>3.6083668911521899E-2</v>
      </c>
      <c r="G55">
        <v>3.7740941971940098E-2</v>
      </c>
      <c r="I55">
        <f t="shared" si="4"/>
        <v>53</v>
      </c>
      <c r="J55">
        <f t="shared" si="0"/>
        <v>4.8470982611532984E-4</v>
      </c>
      <c r="K55">
        <f t="shared" si="1"/>
        <v>7.4054865783820822E-4</v>
      </c>
      <c r="L55">
        <f t="shared" si="2"/>
        <v>6.1262924197676909E-4</v>
      </c>
      <c r="N55">
        <f t="shared" si="3"/>
        <v>6.1262924197676909E-4</v>
      </c>
      <c r="P55">
        <f t="shared" si="5"/>
        <v>35</v>
      </c>
    </row>
    <row r="56" spans="1:16" x14ac:dyDescent="0.2">
      <c r="A56">
        <v>54</v>
      </c>
      <c r="B56">
        <v>1.9460642631505601E-3</v>
      </c>
      <c r="C56">
        <v>3.1410682437006099E-3</v>
      </c>
      <c r="E56">
        <v>54</v>
      </c>
      <c r="F56">
        <v>3.4610708356678503E-2</v>
      </c>
      <c r="G56">
        <v>3.5236627673005998E-2</v>
      </c>
      <c r="I56">
        <f t="shared" si="4"/>
        <v>54</v>
      </c>
      <c r="J56">
        <f t="shared" si="0"/>
        <v>5.4757846076959192E-4</v>
      </c>
      <c r="K56">
        <f t="shared" si="1"/>
        <v>8.6342858284026332E-4</v>
      </c>
      <c r="L56">
        <f t="shared" si="2"/>
        <v>7.0550352180492762E-4</v>
      </c>
      <c r="N56">
        <f t="shared" si="3"/>
        <v>7.0550352180492762E-4</v>
      </c>
      <c r="P56">
        <f t="shared" si="5"/>
        <v>36</v>
      </c>
    </row>
    <row r="57" spans="1:16" x14ac:dyDescent="0.2">
      <c r="A57">
        <v>55</v>
      </c>
      <c r="B57">
        <v>2.1615129506559099E-3</v>
      </c>
      <c r="C57">
        <v>3.5002016758855E-3</v>
      </c>
      <c r="E57">
        <v>55</v>
      </c>
      <c r="F57">
        <v>3.3154208043885802E-2</v>
      </c>
      <c r="G57">
        <v>3.2520004521904698E-2</v>
      </c>
      <c r="I57">
        <f t="shared" si="4"/>
        <v>55</v>
      </c>
      <c r="J57">
        <f t="shared" si="0"/>
        <v>6.208328129113567E-4</v>
      </c>
      <c r="K57">
        <f t="shared" si="1"/>
        <v>1.0300228113132935E-3</v>
      </c>
      <c r="L57">
        <f t="shared" si="2"/>
        <v>8.2542781211232508E-4</v>
      </c>
      <c r="N57">
        <f t="shared" si="3"/>
        <v>8.2542781211232508E-4</v>
      </c>
      <c r="P57">
        <f t="shared" si="5"/>
        <v>37</v>
      </c>
    </row>
    <row r="58" spans="1:16" x14ac:dyDescent="0.2">
      <c r="A58">
        <v>56</v>
      </c>
      <c r="B58">
        <v>2.4315423424823902E-3</v>
      </c>
      <c r="C58">
        <v>3.9294552339992801E-3</v>
      </c>
      <c r="E58">
        <v>56</v>
      </c>
      <c r="F58">
        <v>3.10224599558253E-2</v>
      </c>
      <c r="G58">
        <v>2.9813930751908999E-2</v>
      </c>
      <c r="I58">
        <f t="shared" si="4"/>
        <v>56</v>
      </c>
      <c r="J58">
        <f t="shared" si="0"/>
        <v>7.3418049293859594E-4</v>
      </c>
      <c r="K58">
        <f t="shared" si="1"/>
        <v>1.2440093697700233E-3</v>
      </c>
      <c r="L58">
        <f t="shared" si="2"/>
        <v>9.8909493135430969E-4</v>
      </c>
      <c r="N58">
        <f t="shared" si="3"/>
        <v>9.8909493135430969E-4</v>
      </c>
      <c r="P58">
        <f t="shared" si="5"/>
        <v>38</v>
      </c>
    </row>
    <row r="59" spans="1:16" x14ac:dyDescent="0.2">
      <c r="A59">
        <v>57</v>
      </c>
      <c r="B59">
        <v>2.75515263616581E-3</v>
      </c>
      <c r="C59">
        <v>4.4311536747561097E-3</v>
      </c>
      <c r="E59">
        <v>57</v>
      </c>
      <c r="F59">
        <v>2.8625228254225001E-2</v>
      </c>
      <c r="G59">
        <v>2.70654494292147E-2</v>
      </c>
      <c r="I59">
        <f t="shared" si="4"/>
        <v>57</v>
      </c>
      <c r="J59">
        <f t="shared" si="0"/>
        <v>8.8762932272498521E-4</v>
      </c>
      <c r="K59">
        <f t="shared" si="1"/>
        <v>1.519771282729554E-3</v>
      </c>
      <c r="L59">
        <f t="shared" si="2"/>
        <v>1.2037003027272697E-3</v>
      </c>
      <c r="N59">
        <f t="shared" si="3"/>
        <v>1.2037003027272697E-3</v>
      </c>
      <c r="P59">
        <f t="shared" si="5"/>
        <v>39</v>
      </c>
    </row>
    <row r="60" spans="1:16" x14ac:dyDescent="0.2">
      <c r="A60">
        <v>58</v>
      </c>
      <c r="B60">
        <v>3.1149277750645698E-3</v>
      </c>
      <c r="C60">
        <v>5.0007311514237204E-3</v>
      </c>
      <c r="E60">
        <v>58</v>
      </c>
      <c r="F60">
        <v>2.64187966135341E-2</v>
      </c>
      <c r="G60">
        <v>2.50212905797625E-2</v>
      </c>
      <c r="I60">
        <f t="shared" si="4"/>
        <v>58</v>
      </c>
      <c r="J60">
        <f t="shared" si="0"/>
        <v>1.0674196713772574E-3</v>
      </c>
      <c r="K60">
        <f t="shared" si="1"/>
        <v>1.8148418763209711E-3</v>
      </c>
      <c r="L60">
        <f t="shared" si="2"/>
        <v>1.4411307738491142E-3</v>
      </c>
      <c r="N60">
        <f t="shared" si="3"/>
        <v>1.4411307738491142E-3</v>
      </c>
      <c r="P60">
        <f t="shared" si="5"/>
        <v>40</v>
      </c>
    </row>
    <row r="61" spans="1:16" x14ac:dyDescent="0.2">
      <c r="A61">
        <v>59</v>
      </c>
      <c r="B61">
        <v>3.48781846308627E-3</v>
      </c>
      <c r="C61">
        <v>5.6314441759955803E-3</v>
      </c>
      <c r="E61">
        <v>59</v>
      </c>
      <c r="F61">
        <v>2.4763642898876899E-2</v>
      </c>
      <c r="G61">
        <v>2.3622540289247301E-2</v>
      </c>
      <c r="I61">
        <f t="shared" si="4"/>
        <v>59</v>
      </c>
      <c r="J61">
        <f t="shared" si="0"/>
        <v>1.2475532658564057E-3</v>
      </c>
      <c r="K61">
        <f t="shared" si="1"/>
        <v>2.1132327092388899E-3</v>
      </c>
      <c r="L61">
        <f t="shared" si="2"/>
        <v>1.6803929875476478E-3</v>
      </c>
      <c r="N61">
        <f t="shared" si="3"/>
        <v>1.6803929875476478E-3</v>
      </c>
      <c r="P61">
        <f t="shared" si="5"/>
        <v>41</v>
      </c>
    </row>
    <row r="62" spans="1:16" x14ac:dyDescent="0.2">
      <c r="A62">
        <v>60</v>
      </c>
      <c r="B62">
        <v>3.9127929084178097E-3</v>
      </c>
      <c r="C62">
        <v>6.3050677433746797E-3</v>
      </c>
      <c r="E62">
        <v>60</v>
      </c>
      <c r="F62">
        <v>2.3361225900003699E-2</v>
      </c>
      <c r="G62">
        <v>2.2482407723737802E-2</v>
      </c>
      <c r="I62">
        <f t="shared" si="4"/>
        <v>60</v>
      </c>
      <c r="J62">
        <f t="shared" si="0"/>
        <v>1.4498173287157119E-3</v>
      </c>
      <c r="K62">
        <f t="shared" si="1"/>
        <v>2.4261754552582157E-3</v>
      </c>
      <c r="L62">
        <f t="shared" si="2"/>
        <v>1.9379963919869637E-3</v>
      </c>
      <c r="N62">
        <f t="shared" si="3"/>
        <v>1.9379963919869637E-3</v>
      </c>
      <c r="P62">
        <f t="shared" si="5"/>
        <v>42</v>
      </c>
    </row>
    <row r="63" spans="1:16" x14ac:dyDescent="0.2">
      <c r="A63">
        <v>61</v>
      </c>
      <c r="B63">
        <v>4.3465335248414902E-3</v>
      </c>
      <c r="C63">
        <v>7.0473979336601999E-3</v>
      </c>
      <c r="E63">
        <v>61</v>
      </c>
      <c r="F63">
        <v>2.2200694014647301E-2</v>
      </c>
      <c r="G63">
        <v>2.1592407494582602E-2</v>
      </c>
      <c r="I63">
        <f t="shared" si="4"/>
        <v>61</v>
      </c>
      <c r="J63">
        <f t="shared" si="0"/>
        <v>1.6553170746469732E-3</v>
      </c>
      <c r="K63">
        <f t="shared" si="1"/>
        <v>2.7566447698613274E-3</v>
      </c>
      <c r="L63">
        <f t="shared" si="2"/>
        <v>2.2059809222541504E-3</v>
      </c>
      <c r="N63">
        <f t="shared" si="3"/>
        <v>2.2059809222541504E-3</v>
      </c>
      <c r="P63">
        <f t="shared" si="5"/>
        <v>43</v>
      </c>
    </row>
    <row r="64" spans="1:16" x14ac:dyDescent="0.2">
      <c r="A64">
        <v>62</v>
      </c>
      <c r="B64">
        <v>4.8110782472078296E-3</v>
      </c>
      <c r="C64">
        <v>7.8756938922229392E-3</v>
      </c>
      <c r="E64">
        <v>62</v>
      </c>
      <c r="F64">
        <v>2.1388111650418901E-2</v>
      </c>
      <c r="G64">
        <v>2.09300495409513E-2</v>
      </c>
      <c r="I64">
        <f t="shared" si="4"/>
        <v>62</v>
      </c>
      <c r="J64">
        <f t="shared" si="0"/>
        <v>1.8582488099670809E-3</v>
      </c>
      <c r="K64">
        <f t="shared" si="1"/>
        <v>3.1052214050043343E-3</v>
      </c>
      <c r="L64">
        <f t="shared" si="2"/>
        <v>2.4817351074857075E-3</v>
      </c>
      <c r="N64">
        <f t="shared" si="3"/>
        <v>2.4817351074857075E-3</v>
      </c>
      <c r="P64">
        <f t="shared" si="5"/>
        <v>44</v>
      </c>
    </row>
    <row r="65" spans="1:16" x14ac:dyDescent="0.2">
      <c r="A65">
        <v>63</v>
      </c>
      <c r="B65">
        <v>5.3768998588274103E-3</v>
      </c>
      <c r="C65">
        <v>8.8506345886823906E-3</v>
      </c>
      <c r="E65">
        <v>63</v>
      </c>
      <c r="F65">
        <v>2.0258154485190898E-2</v>
      </c>
      <c r="G65">
        <v>2.00909814574287E-2</v>
      </c>
      <c r="I65">
        <f t="shared" si="4"/>
        <v>63</v>
      </c>
      <c r="J65">
        <f t="shared" si="0"/>
        <v>2.1407035791659555E-3</v>
      </c>
      <c r="K65">
        <f t="shared" si="1"/>
        <v>3.5508585459402462E-3</v>
      </c>
      <c r="L65">
        <f t="shared" si="2"/>
        <v>2.8457810625531011E-3</v>
      </c>
      <c r="N65">
        <f t="shared" si="3"/>
        <v>2.8457810625531011E-3</v>
      </c>
      <c r="P65">
        <f t="shared" si="5"/>
        <v>45</v>
      </c>
    </row>
    <row r="66" spans="1:16" x14ac:dyDescent="0.2">
      <c r="A66">
        <v>64</v>
      </c>
      <c r="B66">
        <v>6.0366256427044204E-3</v>
      </c>
      <c r="C66">
        <v>9.9180751955829302E-3</v>
      </c>
      <c r="E66">
        <v>64</v>
      </c>
      <c r="F66">
        <v>1.9286543827933999E-2</v>
      </c>
      <c r="G66">
        <v>1.93528716105918E-2</v>
      </c>
      <c r="I66">
        <f t="shared" si="4"/>
        <v>64</v>
      </c>
      <c r="J66">
        <f t="shared" si="0"/>
        <v>2.4645204023572868E-3</v>
      </c>
      <c r="K66">
        <f t="shared" si="1"/>
        <v>4.0365877663371104E-3</v>
      </c>
      <c r="L66">
        <f t="shared" si="2"/>
        <v>3.2505540843471986E-3</v>
      </c>
      <c r="N66">
        <f t="shared" si="3"/>
        <v>3.2505540843471986E-3</v>
      </c>
      <c r="P66">
        <f t="shared" si="5"/>
        <v>46</v>
      </c>
    </row>
    <row r="67" spans="1:16" x14ac:dyDescent="0.2">
      <c r="A67">
        <v>65</v>
      </c>
      <c r="B67">
        <v>6.7941249069593803E-3</v>
      </c>
      <c r="C67">
        <v>1.1037312277191499E-2</v>
      </c>
      <c r="E67">
        <v>65</v>
      </c>
      <c r="F67">
        <v>1.8572994220360298E-2</v>
      </c>
      <c r="G67">
        <v>1.8797209599209299E-2</v>
      </c>
      <c r="I67">
        <f t="shared" si="4"/>
        <v>65</v>
      </c>
      <c r="J67">
        <f t="shared" si="0"/>
        <v>2.8148789640017979E-3</v>
      </c>
      <c r="K67">
        <f t="shared" si="1"/>
        <v>4.5240327140331381E-3</v>
      </c>
      <c r="L67">
        <f t="shared" si="2"/>
        <v>3.6694558390174678E-3</v>
      </c>
      <c r="N67">
        <f t="shared" si="3"/>
        <v>3.6694558390174678E-3</v>
      </c>
      <c r="P67">
        <f t="shared" si="5"/>
        <v>47</v>
      </c>
    </row>
    <row r="68" spans="1:16" x14ac:dyDescent="0.2">
      <c r="A68">
        <v>66</v>
      </c>
      <c r="B68">
        <v>7.61736530188044E-3</v>
      </c>
      <c r="C68">
        <v>1.21731881965986E-2</v>
      </c>
      <c r="E68">
        <v>66</v>
      </c>
      <c r="F68">
        <v>1.8563040434924499E-2</v>
      </c>
      <c r="G68">
        <v>1.84652178002211E-2</v>
      </c>
      <c r="I68">
        <f t="shared" si="4"/>
        <v>66</v>
      </c>
      <c r="J68">
        <f t="shared" si="0"/>
        <v>3.0988489661770255E-3</v>
      </c>
      <c r="K68">
        <f t="shared" si="1"/>
        <v>4.9759688528386104E-3</v>
      </c>
      <c r="L68">
        <f t="shared" si="2"/>
        <v>4.0374089095078182E-3</v>
      </c>
      <c r="N68">
        <f t="shared" si="3"/>
        <v>4.0374089095078182E-3</v>
      </c>
      <c r="P68">
        <f t="shared" si="5"/>
        <v>48</v>
      </c>
    </row>
    <row r="69" spans="1:16" x14ac:dyDescent="0.2">
      <c r="A69">
        <v>67</v>
      </c>
      <c r="B69">
        <v>8.4589119240906993E-3</v>
      </c>
      <c r="C69">
        <v>1.3375843269249999E-2</v>
      </c>
      <c r="E69">
        <v>67</v>
      </c>
      <c r="F69">
        <v>1.92013967085197E-2</v>
      </c>
      <c r="G69">
        <v>1.8432353016487601E-2</v>
      </c>
      <c r="I69">
        <f t="shared" si="4"/>
        <v>67</v>
      </c>
      <c r="J69">
        <f t="shared" si="0"/>
        <v>3.2713469010541051E-3</v>
      </c>
      <c r="K69">
        <f t="shared" si="1"/>
        <v>5.3754237310713032E-3</v>
      </c>
      <c r="L69">
        <f t="shared" si="2"/>
        <v>4.3233853160627046E-3</v>
      </c>
      <c r="N69">
        <f t="shared" si="3"/>
        <v>4.3233853160627046E-3</v>
      </c>
      <c r="P69">
        <f t="shared" si="5"/>
        <v>49</v>
      </c>
    </row>
    <row r="70" spans="1:16" x14ac:dyDescent="0.2">
      <c r="A70">
        <v>68</v>
      </c>
      <c r="B70">
        <v>9.2944696395051204E-3</v>
      </c>
      <c r="C70">
        <v>1.45890541605461E-2</v>
      </c>
      <c r="E70">
        <v>68</v>
      </c>
      <c r="F70">
        <v>2.0626429380631198E-2</v>
      </c>
      <c r="G70">
        <v>1.8953969658115102E-2</v>
      </c>
      <c r="I70">
        <f t="shared" si="4"/>
        <v>68</v>
      </c>
      <c r="J70">
        <f t="shared" si="0"/>
        <v>3.2782616366951929E-3</v>
      </c>
      <c r="K70">
        <f t="shared" si="1"/>
        <v>5.6039774215947483E-3</v>
      </c>
      <c r="L70">
        <f t="shared" si="2"/>
        <v>4.4411195291449703E-3</v>
      </c>
      <c r="N70">
        <f t="shared" si="3"/>
        <v>4.4411195291449703E-3</v>
      </c>
      <c r="P70">
        <f t="shared" si="5"/>
        <v>50</v>
      </c>
    </row>
    <row r="71" spans="1:16" x14ac:dyDescent="0.2">
      <c r="A71">
        <v>69</v>
      </c>
      <c r="B71">
        <v>1.0080405946576901E-2</v>
      </c>
      <c r="C71">
        <v>1.59003646636059E-2</v>
      </c>
      <c r="E71">
        <v>69</v>
      </c>
      <c r="F71">
        <v>2.2490081808832101E-2</v>
      </c>
      <c r="G71">
        <v>1.9884804244071099E-2</v>
      </c>
      <c r="I71">
        <f t="shared" si="4"/>
        <v>69</v>
      </c>
      <c r="J71">
        <f t="shared" si="0"/>
        <v>3.159787123267557E-3</v>
      </c>
      <c r="K71">
        <f t="shared" si="1"/>
        <v>5.7087409455579569E-3</v>
      </c>
      <c r="L71">
        <f t="shared" si="2"/>
        <v>4.4342640344127568E-3</v>
      </c>
      <c r="N71">
        <f t="shared" si="3"/>
        <v>4.4342640344127568E-3</v>
      </c>
      <c r="P71">
        <f t="shared" si="5"/>
        <v>51</v>
      </c>
    </row>
    <row r="72" spans="1:16" x14ac:dyDescent="0.2">
      <c r="A72">
        <v>70</v>
      </c>
      <c r="B72">
        <v>1.0870532634715E-2</v>
      </c>
      <c r="C72">
        <v>1.7438474274211999E-2</v>
      </c>
      <c r="E72">
        <v>70</v>
      </c>
      <c r="F72">
        <v>2.4431706123437699E-2</v>
      </c>
      <c r="G72">
        <v>2.1096679311958199E-2</v>
      </c>
      <c r="I72">
        <f t="shared" si="4"/>
        <v>70</v>
      </c>
      <c r="J72">
        <f t="shared" si="0"/>
        <v>3.0036549456070507E-3</v>
      </c>
      <c r="K72">
        <f t="shared" si="1"/>
        <v>5.7541102105965122E-3</v>
      </c>
      <c r="L72">
        <f t="shared" si="2"/>
        <v>4.3788825781017815E-3</v>
      </c>
      <c r="N72">
        <f t="shared" si="3"/>
        <v>4.3788825781017815E-3</v>
      </c>
      <c r="P72">
        <f t="shared" si="5"/>
        <v>52</v>
      </c>
    </row>
    <row r="73" spans="1:16" x14ac:dyDescent="0.2">
      <c r="A73">
        <v>71</v>
      </c>
      <c r="B73">
        <v>1.17541755484427E-2</v>
      </c>
      <c r="C73">
        <v>1.9126954550406899E-2</v>
      </c>
      <c r="E73">
        <v>71</v>
      </c>
      <c r="F73">
        <v>2.6051966281377799E-2</v>
      </c>
      <c r="G73">
        <v>2.2484193472702901E-2</v>
      </c>
      <c r="I73">
        <f t="shared" si="4"/>
        <v>71</v>
      </c>
      <c r="J73">
        <f t="shared" si="0"/>
        <v>2.9012742610729932E-3</v>
      </c>
      <c r="K73">
        <f t="shared" si="1"/>
        <v>5.730686192263865E-3</v>
      </c>
      <c r="L73">
        <f t="shared" si="2"/>
        <v>4.3159802266684293E-3</v>
      </c>
      <c r="N73">
        <f t="shared" si="3"/>
        <v>4.3159802266684293E-3</v>
      </c>
      <c r="P73">
        <f t="shared" si="5"/>
        <v>53</v>
      </c>
    </row>
    <row r="74" spans="1:16" x14ac:dyDescent="0.2">
      <c r="A74">
        <v>72</v>
      </c>
      <c r="B74">
        <v>1.2751459943260501E-2</v>
      </c>
      <c r="C74">
        <v>2.0963608939011599E-2</v>
      </c>
      <c r="E74">
        <v>72</v>
      </c>
      <c r="F74">
        <v>2.7025288662729099E-2</v>
      </c>
      <c r="G74">
        <v>2.3795255279473401E-2</v>
      </c>
      <c r="I74">
        <f t="shared" si="4"/>
        <v>72</v>
      </c>
      <c r="J74">
        <f t="shared" si="0"/>
        <v>2.90431523589649E-3</v>
      </c>
      <c r="K74">
        <f t="shared" si="1"/>
        <v>5.710516809513488E-3</v>
      </c>
      <c r="L74">
        <f t="shared" si="2"/>
        <v>4.3074160227049886E-3</v>
      </c>
      <c r="N74">
        <f t="shared" si="3"/>
        <v>4.3074160227049886E-3</v>
      </c>
      <c r="P74">
        <f t="shared" si="5"/>
        <v>54</v>
      </c>
    </row>
    <row r="75" spans="1:16" x14ac:dyDescent="0.2">
      <c r="A75">
        <v>73</v>
      </c>
      <c r="B75">
        <v>1.4015398676464799E-2</v>
      </c>
      <c r="C75">
        <v>2.3041823870824402E-2</v>
      </c>
      <c r="E75">
        <v>73</v>
      </c>
      <c r="F75">
        <v>2.7408617675386798E-2</v>
      </c>
      <c r="G75">
        <v>2.4724649299928101E-2</v>
      </c>
      <c r="I75">
        <f t="shared" si="4"/>
        <v>73</v>
      </c>
      <c r="J75">
        <f t="shared" si="0"/>
        <v>3.0393338038530739E-3</v>
      </c>
      <c r="K75">
        <f t="shared" si="1"/>
        <v>5.8145416760757981E-3</v>
      </c>
      <c r="L75">
        <f t="shared" si="2"/>
        <v>4.4269377399644358E-3</v>
      </c>
      <c r="N75">
        <f t="shared" si="3"/>
        <v>4.4269377399644358E-3</v>
      </c>
      <c r="P75">
        <f t="shared" si="5"/>
        <v>55</v>
      </c>
    </row>
    <row r="76" spans="1:16" x14ac:dyDescent="0.2">
      <c r="A76">
        <v>74</v>
      </c>
      <c r="B76">
        <v>1.55524923070507E-2</v>
      </c>
      <c r="C76">
        <v>2.5332051292119601E-2</v>
      </c>
      <c r="E76">
        <v>74</v>
      </c>
      <c r="F76">
        <v>2.7090782359785501E-2</v>
      </c>
      <c r="G76">
        <v>2.53472222335452E-2</v>
      </c>
      <c r="I76">
        <f t="shared" si="4"/>
        <v>74</v>
      </c>
      <c r="J76">
        <f t="shared" si="0"/>
        <v>3.3407948389261562E-3</v>
      </c>
      <c r="K76">
        <f t="shared" si="1"/>
        <v>6.0154227151059904E-3</v>
      </c>
      <c r="L76">
        <f t="shared" si="2"/>
        <v>4.6781087770160733E-3</v>
      </c>
      <c r="N76">
        <f t="shared" si="3"/>
        <v>4.6781087770160733E-3</v>
      </c>
      <c r="P76">
        <f t="shared" si="5"/>
        <v>56</v>
      </c>
    </row>
    <row r="77" spans="1:16" x14ac:dyDescent="0.2">
      <c r="A77">
        <v>75</v>
      </c>
      <c r="B77">
        <v>1.7354715015053399E-2</v>
      </c>
      <c r="C77">
        <v>2.7644020156993899E-2</v>
      </c>
      <c r="E77">
        <v>75</v>
      </c>
      <c r="F77">
        <v>2.6428049382910501E-2</v>
      </c>
      <c r="G77">
        <v>2.5837300850499099E-2</v>
      </c>
      <c r="I77">
        <f t="shared" si="4"/>
        <v>75</v>
      </c>
      <c r="J77">
        <f t="shared" si="0"/>
        <v>3.770478852395398E-3</v>
      </c>
      <c r="K77">
        <f t="shared" si="1"/>
        <v>6.2172236837923726E-3</v>
      </c>
      <c r="L77">
        <f t="shared" si="2"/>
        <v>4.9938512680938853E-3</v>
      </c>
      <c r="N77">
        <f t="shared" si="3"/>
        <v>4.9938512680938853E-3</v>
      </c>
      <c r="P77">
        <f t="shared" si="5"/>
        <v>57</v>
      </c>
    </row>
    <row r="78" spans="1:16" x14ac:dyDescent="0.2">
      <c r="A78">
        <v>76</v>
      </c>
      <c r="B78">
        <v>1.94126055725133E-2</v>
      </c>
      <c r="C78">
        <v>3.0265419019805499E-2</v>
      </c>
      <c r="E78">
        <v>76</v>
      </c>
      <c r="F78">
        <v>2.56339995710991E-2</v>
      </c>
      <c r="G78">
        <v>2.6032294535849598E-2</v>
      </c>
      <c r="I78">
        <f t="shared" si="4"/>
        <v>76</v>
      </c>
      <c r="J78">
        <f t="shared" si="0"/>
        <v>4.304937630121926E-3</v>
      </c>
      <c r="K78">
        <f t="shared" si="1"/>
        <v>6.55437056824568E-3</v>
      </c>
      <c r="L78">
        <f t="shared" si="2"/>
        <v>5.4296540991838026E-3</v>
      </c>
      <c r="N78">
        <f t="shared" si="3"/>
        <v>5.4296540991838026E-3</v>
      </c>
      <c r="P78">
        <f t="shared" si="5"/>
        <v>58</v>
      </c>
    </row>
    <row r="79" spans="1:16" x14ac:dyDescent="0.2">
      <c r="A79">
        <v>77</v>
      </c>
      <c r="B79">
        <v>2.18682196005144E-2</v>
      </c>
      <c r="C79">
        <v>3.3240665243209302E-2</v>
      </c>
      <c r="E79">
        <v>77</v>
      </c>
      <c r="F79">
        <v>2.4631025850197601E-2</v>
      </c>
      <c r="G79">
        <v>2.6088818349163798E-2</v>
      </c>
      <c r="I79">
        <f t="shared" si="4"/>
        <v>77</v>
      </c>
      <c r="J79">
        <f t="shared" si="0"/>
        <v>5.0208899294973772E-3</v>
      </c>
      <c r="K79">
        <f t="shared" si="1"/>
        <v>6.9873336110198442E-3</v>
      </c>
      <c r="L79">
        <f t="shared" si="2"/>
        <v>6.0041117702586107E-3</v>
      </c>
      <c r="N79">
        <f t="shared" si="3"/>
        <v>6.0041117702586107E-3</v>
      </c>
      <c r="P79">
        <f t="shared" si="5"/>
        <v>59</v>
      </c>
    </row>
    <row r="80" spans="1:16" x14ac:dyDescent="0.2">
      <c r="A80">
        <v>78</v>
      </c>
      <c r="B80">
        <v>2.45534239190059E-2</v>
      </c>
      <c r="C80">
        <v>3.6669895195369402E-2</v>
      </c>
      <c r="E80">
        <v>78</v>
      </c>
      <c r="F80">
        <v>2.3601522326014798E-2</v>
      </c>
      <c r="G80">
        <v>2.60133405116185E-2</v>
      </c>
      <c r="I80">
        <f t="shared" si="4"/>
        <v>78</v>
      </c>
      <c r="J80">
        <f t="shared" si="0"/>
        <v>5.8578423523878232E-3</v>
      </c>
      <c r="K80">
        <f t="shared" si="1"/>
        <v>7.5420633663424172E-3</v>
      </c>
      <c r="L80">
        <f t="shared" si="2"/>
        <v>6.6999528593651202E-3</v>
      </c>
      <c r="N80">
        <f t="shared" si="3"/>
        <v>6.6999528593651202E-3</v>
      </c>
      <c r="P80">
        <f t="shared" si="5"/>
        <v>60</v>
      </c>
    </row>
    <row r="81" spans="1:16" x14ac:dyDescent="0.2">
      <c r="A81">
        <v>79</v>
      </c>
      <c r="B81">
        <v>2.7652180856192799E-2</v>
      </c>
      <c r="C81">
        <v>4.0753663021040103E-2</v>
      </c>
      <c r="E81">
        <v>79</v>
      </c>
      <c r="F81">
        <v>2.2545332816171E-2</v>
      </c>
      <c r="G81">
        <v>2.5543553820297799E-2</v>
      </c>
      <c r="I81">
        <f t="shared" si="4"/>
        <v>79</v>
      </c>
      <c r="J81">
        <f t="shared" si="0"/>
        <v>6.8805553295051376E-3</v>
      </c>
      <c r="K81">
        <f t="shared" si="1"/>
        <v>8.4076583507443885E-3</v>
      </c>
      <c r="L81">
        <f t="shared" si="2"/>
        <v>7.6441068401247626E-3</v>
      </c>
      <c r="N81">
        <f t="shared" si="3"/>
        <v>7.6441068401247626E-3</v>
      </c>
      <c r="P81">
        <f t="shared" si="5"/>
        <v>61</v>
      </c>
    </row>
    <row r="82" spans="1:16" x14ac:dyDescent="0.2">
      <c r="A82">
        <v>80</v>
      </c>
      <c r="B82">
        <v>3.11443797371132E-2</v>
      </c>
      <c r="C82">
        <v>4.5874389784361397E-2</v>
      </c>
      <c r="E82">
        <v>80</v>
      </c>
      <c r="F82">
        <v>2.13634914381555E-2</v>
      </c>
      <c r="G82">
        <v>2.4643544637717799E-2</v>
      </c>
      <c r="I82">
        <f t="shared" si="4"/>
        <v>80</v>
      </c>
      <c r="J82">
        <f t="shared" si="0"/>
        <v>8.1640811250554036E-3</v>
      </c>
      <c r="K82">
        <f t="shared" si="1"/>
        <v>9.7655967365863298E-3</v>
      </c>
      <c r="L82">
        <f t="shared" si="2"/>
        <v>8.9648389308208676E-3</v>
      </c>
      <c r="N82">
        <f t="shared" si="3"/>
        <v>8.9648389308208676E-3</v>
      </c>
      <c r="P82">
        <f t="shared" si="5"/>
        <v>62</v>
      </c>
    </row>
    <row r="83" spans="1:16" x14ac:dyDescent="0.2">
      <c r="A83">
        <v>81</v>
      </c>
      <c r="B83">
        <v>3.5386379803273103E-2</v>
      </c>
      <c r="C83">
        <v>5.1956215173233303E-2</v>
      </c>
      <c r="E83">
        <v>81</v>
      </c>
      <c r="F83">
        <v>1.9906552488910101E-2</v>
      </c>
      <c r="G83">
        <v>2.3485656205321101E-2</v>
      </c>
      <c r="I83">
        <f t="shared" si="4"/>
        <v>81</v>
      </c>
      <c r="J83">
        <f t="shared" si="0"/>
        <v>9.9698295484506681E-3</v>
      </c>
      <c r="K83">
        <f t="shared" si="1"/>
        <v>1.1624947570269349E-2</v>
      </c>
      <c r="L83">
        <f t="shared" si="2"/>
        <v>1.0797388559360008E-2</v>
      </c>
      <c r="N83">
        <f t="shared" si="3"/>
        <v>1.0797388559360008E-2</v>
      </c>
      <c r="P83">
        <f t="shared" si="5"/>
        <v>63</v>
      </c>
    </row>
    <row r="84" spans="1:16" x14ac:dyDescent="0.2">
      <c r="A84">
        <v>82</v>
      </c>
      <c r="B84">
        <v>4.0328288001719698E-2</v>
      </c>
      <c r="C84">
        <v>5.9045280313924198E-2</v>
      </c>
      <c r="E84">
        <v>82</v>
      </c>
      <c r="F84">
        <v>1.8448837356144401E-2</v>
      </c>
      <c r="G84">
        <v>2.20394580437114E-2</v>
      </c>
      <c r="I84">
        <f t="shared" si="4"/>
        <v>82</v>
      </c>
      <c r="J84">
        <f t="shared" si="0"/>
        <v>1.2247235301634645E-2</v>
      </c>
      <c r="K84">
        <f t="shared" si="1"/>
        <v>1.4182424210305159E-2</v>
      </c>
      <c r="L84">
        <f t="shared" si="2"/>
        <v>1.3214829755969902E-2</v>
      </c>
      <c r="N84">
        <f t="shared" si="3"/>
        <v>1.3214829755969902E-2</v>
      </c>
      <c r="P84">
        <f t="shared" si="5"/>
        <v>64</v>
      </c>
    </row>
    <row r="85" spans="1:16" x14ac:dyDescent="0.2">
      <c r="A85">
        <v>83</v>
      </c>
      <c r="B85">
        <v>4.62876606092405E-2</v>
      </c>
      <c r="C85">
        <v>6.7698166802373796E-2</v>
      </c>
      <c r="E85">
        <v>83</v>
      </c>
      <c r="F85">
        <v>1.6721105170348499E-2</v>
      </c>
      <c r="G85">
        <v>2.0507664634348499E-2</v>
      </c>
      <c r="I85">
        <f t="shared" si="4"/>
        <v>83</v>
      </c>
      <c r="J85">
        <f t="shared" si="0"/>
        <v>1.5468630716986228E-2</v>
      </c>
      <c r="K85">
        <f t="shared" si="1"/>
        <v>1.760534884219989E-2</v>
      </c>
      <c r="L85">
        <f t="shared" si="2"/>
        <v>1.6536989779593059E-2</v>
      </c>
      <c r="N85">
        <f t="shared" si="3"/>
        <v>1.6536989779593059E-2</v>
      </c>
      <c r="P85">
        <f t="shared" si="5"/>
        <v>65</v>
      </c>
    </row>
    <row r="86" spans="1:16" x14ac:dyDescent="0.2">
      <c r="A86">
        <v>84</v>
      </c>
      <c r="B86">
        <v>5.3730062716144299E-2</v>
      </c>
      <c r="C86">
        <v>7.7338519591438101E-2</v>
      </c>
      <c r="E86">
        <v>84</v>
      </c>
      <c r="F86">
        <v>1.4944740298334E-2</v>
      </c>
      <c r="G86">
        <v>1.8865935769556901E-2</v>
      </c>
      <c r="I86">
        <f t="shared" si="4"/>
        <v>84</v>
      </c>
      <c r="J86">
        <f t="shared" si="0"/>
        <v>1.9889165837186681E-2</v>
      </c>
      <c r="K86">
        <f t="shared" si="1"/>
        <v>2.2002257428959133E-2</v>
      </c>
      <c r="L86">
        <f t="shared" si="2"/>
        <v>2.0945711633072905E-2</v>
      </c>
      <c r="N86">
        <f t="shared" si="3"/>
        <v>2.0945711633072905E-2</v>
      </c>
      <c r="P86">
        <f t="shared" si="5"/>
        <v>66</v>
      </c>
    </row>
    <row r="87" spans="1:16" x14ac:dyDescent="0.2">
      <c r="A87">
        <v>85</v>
      </c>
      <c r="B87">
        <v>6.3271577177704999E-2</v>
      </c>
      <c r="C87">
        <v>8.8576619776771504E-2</v>
      </c>
      <c r="E87">
        <v>85</v>
      </c>
      <c r="F87">
        <v>1.32697949861604E-2</v>
      </c>
      <c r="G87">
        <v>1.69287009092167E-2</v>
      </c>
      <c r="I87">
        <f t="shared" si="4"/>
        <v>85</v>
      </c>
      <c r="J87">
        <f t="shared" ref="J87:J112" si="6">B87*(1 -F87)^P87</f>
        <v>2.5852525815215795E-2</v>
      </c>
      <c r="K87">
        <f t="shared" ref="K87:K112" si="7">C87*(1 - G87)^P87</f>
        <v>2.821728610688962E-2</v>
      </c>
      <c r="L87">
        <f t="shared" ref="L87:L112" si="8">SUM(J87:K87)/2</f>
        <v>2.7034905961052708E-2</v>
      </c>
      <c r="N87">
        <f t="shared" ref="N87:N112" si="9">(J87+K87)/2</f>
        <v>2.7034905961052708E-2</v>
      </c>
      <c r="P87">
        <f t="shared" si="5"/>
        <v>67</v>
      </c>
    </row>
    <row r="88" spans="1:16" x14ac:dyDescent="0.2">
      <c r="A88">
        <v>86</v>
      </c>
      <c r="B88">
        <v>7.4068060069246294E-2</v>
      </c>
      <c r="C88">
        <v>0.102045124378443</v>
      </c>
      <c r="E88">
        <v>86</v>
      </c>
      <c r="F88">
        <v>1.1724230538473501E-2</v>
      </c>
      <c r="G88">
        <v>1.4948258547891599E-2</v>
      </c>
      <c r="I88">
        <f t="shared" ref="I88:I112" si="10">I87+1</f>
        <v>86</v>
      </c>
      <c r="J88">
        <f t="shared" si="6"/>
        <v>3.3215821489131311E-2</v>
      </c>
      <c r="K88">
        <f t="shared" si="7"/>
        <v>3.6644364279703905E-2</v>
      </c>
      <c r="L88">
        <f t="shared" si="8"/>
        <v>3.4930092884417605E-2</v>
      </c>
      <c r="N88">
        <f t="shared" si="9"/>
        <v>3.4930092884417605E-2</v>
      </c>
      <c r="P88">
        <f t="shared" ref="P88:P112" si="11">P87+1</f>
        <v>68</v>
      </c>
    </row>
    <row r="89" spans="1:16" x14ac:dyDescent="0.2">
      <c r="A89">
        <v>87</v>
      </c>
      <c r="B89">
        <v>8.6596022683834706E-2</v>
      </c>
      <c r="C89">
        <v>0.11746514894554599</v>
      </c>
      <c r="E89">
        <v>87</v>
      </c>
      <c r="F89">
        <v>1.0360366090263201E-2</v>
      </c>
      <c r="G89">
        <v>1.2824945331155999E-2</v>
      </c>
      <c r="I89">
        <f t="shared" si="10"/>
        <v>87</v>
      </c>
      <c r="J89">
        <f t="shared" si="6"/>
        <v>4.2210107911702682E-2</v>
      </c>
      <c r="K89">
        <f t="shared" si="7"/>
        <v>4.8206647923593034E-2</v>
      </c>
      <c r="L89">
        <f t="shared" si="8"/>
        <v>4.5208377917647855E-2</v>
      </c>
      <c r="N89">
        <f t="shared" si="9"/>
        <v>4.5208377917647855E-2</v>
      </c>
      <c r="P89">
        <f t="shared" si="11"/>
        <v>69</v>
      </c>
    </row>
    <row r="90" spans="1:16" x14ac:dyDescent="0.2">
      <c r="A90">
        <v>88</v>
      </c>
      <c r="B90">
        <v>0.10071873438427301</v>
      </c>
      <c r="C90">
        <v>0.13508217240668</v>
      </c>
      <c r="E90">
        <v>88</v>
      </c>
      <c r="F90">
        <v>9.3590671076701996E-3</v>
      </c>
      <c r="G90">
        <v>1.0791476291713399E-2</v>
      </c>
      <c r="I90">
        <f t="shared" si="10"/>
        <v>88</v>
      </c>
      <c r="J90">
        <f t="shared" si="6"/>
        <v>5.2149371945359582E-2</v>
      </c>
      <c r="K90">
        <f t="shared" si="7"/>
        <v>6.3204431386946883E-2</v>
      </c>
      <c r="L90">
        <f t="shared" si="8"/>
        <v>5.7676901666153232E-2</v>
      </c>
      <c r="N90">
        <f t="shared" si="9"/>
        <v>5.7676901666153232E-2</v>
      </c>
      <c r="P90">
        <f t="shared" si="11"/>
        <v>70</v>
      </c>
    </row>
    <row r="91" spans="1:16" x14ac:dyDescent="0.2">
      <c r="A91">
        <v>89</v>
      </c>
      <c r="B91">
        <v>0.115563283473172</v>
      </c>
      <c r="C91">
        <v>0.15529627585376499</v>
      </c>
      <c r="E91">
        <v>89</v>
      </c>
      <c r="F91">
        <v>8.7257266769379793E-3</v>
      </c>
      <c r="G91">
        <v>9.1634397001334397E-3</v>
      </c>
      <c r="I91">
        <f t="shared" si="10"/>
        <v>89</v>
      </c>
      <c r="J91">
        <f t="shared" si="6"/>
        <v>6.2027197486190115E-2</v>
      </c>
      <c r="K91">
        <f t="shared" si="7"/>
        <v>8.0780153339431171E-2</v>
      </c>
      <c r="L91">
        <f t="shared" si="8"/>
        <v>7.1403675412810647E-2</v>
      </c>
      <c r="N91">
        <f t="shared" si="9"/>
        <v>7.1403675412810647E-2</v>
      </c>
      <c r="P91">
        <f t="shared" si="11"/>
        <v>71</v>
      </c>
    </row>
    <row r="92" spans="1:16" x14ac:dyDescent="0.2">
      <c r="A92">
        <v>90</v>
      </c>
      <c r="B92">
        <v>0.13196970012048501</v>
      </c>
      <c r="C92">
        <v>0.17735386911961901</v>
      </c>
      <c r="E92">
        <v>90</v>
      </c>
      <c r="F92">
        <v>8.0951401139278106E-3</v>
      </c>
      <c r="G92">
        <v>7.7509464780380101E-3</v>
      </c>
      <c r="I92">
        <f t="shared" si="10"/>
        <v>90</v>
      </c>
      <c r="J92">
        <f t="shared" si="6"/>
        <v>7.3504771867987678E-2</v>
      </c>
      <c r="K92">
        <f t="shared" si="7"/>
        <v>0.10128160765071566</v>
      </c>
      <c r="L92">
        <f t="shared" si="8"/>
        <v>8.7393189759351675E-2</v>
      </c>
      <c r="N92">
        <f t="shared" si="9"/>
        <v>8.7393189759351675E-2</v>
      </c>
      <c r="P92">
        <f t="shared" si="11"/>
        <v>72</v>
      </c>
    </row>
    <row r="93" spans="1:16" x14ac:dyDescent="0.2">
      <c r="A93">
        <v>91</v>
      </c>
      <c r="B93">
        <v>0.150552913106376</v>
      </c>
      <c r="C93">
        <v>0.201190385607045</v>
      </c>
      <c r="E93">
        <v>91</v>
      </c>
      <c r="F93">
        <v>7.4708860126635902E-3</v>
      </c>
      <c r="G93">
        <v>6.4718731014624196E-3</v>
      </c>
      <c r="I93">
        <f t="shared" si="10"/>
        <v>91</v>
      </c>
      <c r="J93">
        <f t="shared" si="6"/>
        <v>8.7085683848826825E-2</v>
      </c>
      <c r="K93">
        <f t="shared" si="7"/>
        <v>0.12524470697748971</v>
      </c>
      <c r="L93">
        <f t="shared" si="8"/>
        <v>0.10616519541315828</v>
      </c>
      <c r="N93">
        <f t="shared" si="9"/>
        <v>0.10616519541315828</v>
      </c>
      <c r="P93">
        <f t="shared" si="11"/>
        <v>73</v>
      </c>
    </row>
    <row r="94" spans="1:16" x14ac:dyDescent="0.2">
      <c r="A94">
        <v>92</v>
      </c>
      <c r="B94">
        <v>0.171227943062461</v>
      </c>
      <c r="C94">
        <v>0.22737784650738399</v>
      </c>
      <c r="E94">
        <v>92</v>
      </c>
      <c r="F94">
        <v>6.6799510069885104E-3</v>
      </c>
      <c r="G94">
        <v>5.3824448104191798E-3</v>
      </c>
      <c r="I94">
        <f t="shared" si="10"/>
        <v>92</v>
      </c>
      <c r="J94">
        <f t="shared" si="6"/>
        <v>0.10427388015263292</v>
      </c>
      <c r="K94">
        <f t="shared" si="7"/>
        <v>0.15251095987392083</v>
      </c>
      <c r="L94">
        <f t="shared" si="8"/>
        <v>0.12839242001327689</v>
      </c>
      <c r="N94">
        <f t="shared" si="9"/>
        <v>0.12839242001327689</v>
      </c>
      <c r="P94">
        <f t="shared" si="11"/>
        <v>74</v>
      </c>
    </row>
    <row r="95" spans="1:16" x14ac:dyDescent="0.2">
      <c r="A95">
        <v>93</v>
      </c>
      <c r="B95">
        <v>0.194269725159087</v>
      </c>
      <c r="C95">
        <v>0.25530416062595301</v>
      </c>
      <c r="E95">
        <v>93</v>
      </c>
      <c r="F95">
        <v>5.8242553777249602E-3</v>
      </c>
      <c r="G95">
        <v>4.1978008631815998E-3</v>
      </c>
      <c r="I95">
        <f t="shared" si="10"/>
        <v>93</v>
      </c>
      <c r="J95">
        <f t="shared" si="6"/>
        <v>0.12535520430141212</v>
      </c>
      <c r="K95">
        <f t="shared" si="7"/>
        <v>0.1862254234265544</v>
      </c>
      <c r="L95">
        <f t="shared" si="8"/>
        <v>0.15579031386398326</v>
      </c>
      <c r="N95">
        <f t="shared" si="9"/>
        <v>0.15579031386398326</v>
      </c>
      <c r="P95">
        <f t="shared" si="11"/>
        <v>75</v>
      </c>
    </row>
    <row r="96" spans="1:16" x14ac:dyDescent="0.2">
      <c r="A96">
        <v>94</v>
      </c>
      <c r="B96">
        <v>0.220411975913411</v>
      </c>
      <c r="C96">
        <v>0.28532238976773699</v>
      </c>
      <c r="E96">
        <v>94</v>
      </c>
      <c r="F96">
        <v>4.9053898284574203E-3</v>
      </c>
      <c r="G96">
        <v>2.8741105534957202E-3</v>
      </c>
      <c r="I96">
        <f t="shared" si="10"/>
        <v>94</v>
      </c>
      <c r="J96">
        <f t="shared" si="6"/>
        <v>0.15167975092650493</v>
      </c>
      <c r="K96">
        <f t="shared" si="7"/>
        <v>0.22926369069797253</v>
      </c>
      <c r="L96">
        <f t="shared" si="8"/>
        <v>0.19047172081223873</v>
      </c>
      <c r="N96">
        <f t="shared" si="9"/>
        <v>0.19047172081223873</v>
      </c>
      <c r="P96">
        <f t="shared" si="11"/>
        <v>76</v>
      </c>
    </row>
    <row r="97" spans="1:16" x14ac:dyDescent="0.2">
      <c r="A97">
        <v>95</v>
      </c>
      <c r="B97">
        <v>0.248577210374966</v>
      </c>
      <c r="C97">
        <v>0.31761645145006201</v>
      </c>
      <c r="E97">
        <v>95</v>
      </c>
      <c r="F97">
        <v>4.1496449136753299E-3</v>
      </c>
      <c r="G97">
        <v>1.70573501209534E-3</v>
      </c>
      <c r="I97">
        <f t="shared" si="10"/>
        <v>95</v>
      </c>
      <c r="J97">
        <f t="shared" si="6"/>
        <v>0.18047026947067221</v>
      </c>
      <c r="K97">
        <f t="shared" si="7"/>
        <v>0.27849240470824943</v>
      </c>
      <c r="L97">
        <f t="shared" si="8"/>
        <v>0.22948133708946084</v>
      </c>
      <c r="N97">
        <f t="shared" si="9"/>
        <v>0.22948133708946084</v>
      </c>
      <c r="P97">
        <f t="shared" si="11"/>
        <v>77</v>
      </c>
    </row>
    <row r="98" spans="1:16" x14ac:dyDescent="0.2">
      <c r="A98">
        <v>96</v>
      </c>
      <c r="B98">
        <v>0.279014288262664</v>
      </c>
      <c r="C98">
        <v>0.351733571565014</v>
      </c>
      <c r="E98">
        <v>96</v>
      </c>
      <c r="F98">
        <v>3.65511729798596E-3</v>
      </c>
      <c r="G98">
        <v>4.4049567682638601E-4</v>
      </c>
      <c r="I98">
        <f t="shared" si="10"/>
        <v>96</v>
      </c>
      <c r="J98">
        <f t="shared" si="6"/>
        <v>0.20969236647873668</v>
      </c>
      <c r="K98">
        <f t="shared" si="7"/>
        <v>0.33985116018636102</v>
      </c>
      <c r="L98">
        <f t="shared" si="8"/>
        <v>0.27477176333254882</v>
      </c>
      <c r="N98">
        <f t="shared" si="9"/>
        <v>0.27477176333254882</v>
      </c>
      <c r="P98">
        <f t="shared" si="11"/>
        <v>78</v>
      </c>
    </row>
    <row r="99" spans="1:16" x14ac:dyDescent="0.2">
      <c r="A99">
        <v>97</v>
      </c>
      <c r="B99">
        <v>0.31159332986204902</v>
      </c>
      <c r="C99">
        <v>0.387405276620709</v>
      </c>
      <c r="E99">
        <v>97</v>
      </c>
      <c r="F99">
        <v>3.1885921163628101E-3</v>
      </c>
      <c r="G99">
        <v>0</v>
      </c>
      <c r="I99">
        <f t="shared" si="10"/>
        <v>97</v>
      </c>
      <c r="J99">
        <f t="shared" si="6"/>
        <v>0.24211133286225681</v>
      </c>
      <c r="K99">
        <f t="shared" si="7"/>
        <v>0.387405276620709</v>
      </c>
      <c r="L99">
        <f t="shared" si="8"/>
        <v>0.31475830474148292</v>
      </c>
      <c r="N99">
        <f t="shared" si="9"/>
        <v>0.31475830474148292</v>
      </c>
      <c r="P99">
        <f t="shared" si="11"/>
        <v>79</v>
      </c>
    </row>
    <row r="100" spans="1:16" x14ac:dyDescent="0.2">
      <c r="A100">
        <v>98</v>
      </c>
      <c r="B100">
        <v>0.34611234187241102</v>
      </c>
      <c r="C100">
        <v>0.42430263212217501</v>
      </c>
      <c r="E100">
        <v>98</v>
      </c>
      <c r="F100">
        <v>2.6809061309466002E-3</v>
      </c>
      <c r="G100">
        <v>0</v>
      </c>
      <c r="I100">
        <f t="shared" si="10"/>
        <v>98</v>
      </c>
      <c r="J100">
        <f t="shared" si="6"/>
        <v>0.27922081327096604</v>
      </c>
      <c r="K100">
        <f t="shared" si="7"/>
        <v>0.42430263212217501</v>
      </c>
      <c r="L100">
        <f t="shared" si="8"/>
        <v>0.35176172269657052</v>
      </c>
      <c r="N100">
        <f t="shared" si="9"/>
        <v>0.35176172269657052</v>
      </c>
      <c r="P100">
        <f t="shared" si="11"/>
        <v>80</v>
      </c>
    </row>
    <row r="101" spans="1:16" x14ac:dyDescent="0.2">
      <c r="A101">
        <v>99</v>
      </c>
      <c r="B101">
        <v>0.38229746821966398</v>
      </c>
      <c r="C101">
        <v>0.46204632925836903</v>
      </c>
      <c r="E101">
        <v>99</v>
      </c>
      <c r="F101">
        <v>2.1388804443949602E-3</v>
      </c>
      <c r="G101">
        <v>0</v>
      </c>
      <c r="I101">
        <f t="shared" si="10"/>
        <v>99</v>
      </c>
      <c r="J101">
        <f t="shared" si="6"/>
        <v>0.32142497518987861</v>
      </c>
      <c r="K101">
        <f t="shared" si="7"/>
        <v>0.46204632925836903</v>
      </c>
      <c r="L101">
        <f t="shared" si="8"/>
        <v>0.39173565222412382</v>
      </c>
      <c r="N101">
        <f t="shared" si="9"/>
        <v>0.39173565222412382</v>
      </c>
      <c r="P101">
        <f t="shared" si="11"/>
        <v>81</v>
      </c>
    </row>
    <row r="102" spans="1:16" x14ac:dyDescent="0.2">
      <c r="A102">
        <v>100</v>
      </c>
      <c r="B102">
        <v>0.419808243942347</v>
      </c>
      <c r="C102">
        <v>0.50022090271629205</v>
      </c>
      <c r="E102">
        <v>100</v>
      </c>
      <c r="F102">
        <v>1.46675732552898E-3</v>
      </c>
      <c r="G102">
        <v>0</v>
      </c>
      <c r="I102">
        <f t="shared" si="10"/>
        <v>100</v>
      </c>
      <c r="J102">
        <f t="shared" si="6"/>
        <v>0.37220160317005152</v>
      </c>
      <c r="K102">
        <f t="shared" si="7"/>
        <v>0.50022090271629205</v>
      </c>
      <c r="L102">
        <f t="shared" si="8"/>
        <v>0.43621125294317176</v>
      </c>
      <c r="N102">
        <f t="shared" si="9"/>
        <v>0.43621125294317176</v>
      </c>
      <c r="P102">
        <f t="shared" si="11"/>
        <v>82</v>
      </c>
    </row>
    <row r="103" spans="1:16" x14ac:dyDescent="0.2">
      <c r="A103">
        <v>101</v>
      </c>
      <c r="B103">
        <v>0.45824803175697898</v>
      </c>
      <c r="C103">
        <v>0.53839206842948395</v>
      </c>
      <c r="E103">
        <v>101</v>
      </c>
      <c r="F103">
        <v>6.75098702098265E-4</v>
      </c>
      <c r="G103">
        <v>0</v>
      </c>
      <c r="I103">
        <f t="shared" si="10"/>
        <v>101</v>
      </c>
      <c r="J103">
        <f t="shared" si="6"/>
        <v>0.43326886768010447</v>
      </c>
      <c r="K103">
        <f t="shared" si="7"/>
        <v>0.53839206842948395</v>
      </c>
      <c r="L103">
        <f t="shared" si="8"/>
        <v>0.48583046805479424</v>
      </c>
      <c r="N103">
        <f t="shared" si="9"/>
        <v>0.48583046805479424</v>
      </c>
      <c r="P103">
        <f t="shared" si="11"/>
        <v>83</v>
      </c>
    </row>
    <row r="104" spans="1:16" x14ac:dyDescent="0.2">
      <c r="A104">
        <v>102</v>
      </c>
      <c r="B104">
        <v>0.49717919196999499</v>
      </c>
      <c r="C104">
        <v>0.57612573235741305</v>
      </c>
      <c r="E104">
        <v>102</v>
      </c>
      <c r="F104">
        <v>5.4966186473343103E-5</v>
      </c>
      <c r="G104">
        <v>0</v>
      </c>
      <c r="I104">
        <f t="shared" si="10"/>
        <v>102</v>
      </c>
      <c r="J104">
        <f t="shared" si="6"/>
        <v>0.49488886478537081</v>
      </c>
      <c r="K104">
        <f t="shared" si="7"/>
        <v>0.57612573235741305</v>
      </c>
      <c r="L104">
        <f t="shared" si="8"/>
        <v>0.5355072985713919</v>
      </c>
      <c r="N104">
        <f t="shared" si="9"/>
        <v>0.5355072985713919</v>
      </c>
      <c r="P104">
        <f t="shared" si="11"/>
        <v>84</v>
      </c>
    </row>
    <row r="105" spans="1:16" x14ac:dyDescent="0.2">
      <c r="A105">
        <v>103</v>
      </c>
      <c r="B105">
        <v>0.53614189788403599</v>
      </c>
      <c r="C105">
        <v>0.61300697872713805</v>
      </c>
      <c r="E105">
        <v>103</v>
      </c>
      <c r="F105">
        <v>0</v>
      </c>
      <c r="G105">
        <v>0</v>
      </c>
      <c r="I105">
        <f t="shared" si="10"/>
        <v>103</v>
      </c>
      <c r="J105">
        <f t="shared" si="6"/>
        <v>0.53614189788403599</v>
      </c>
      <c r="K105">
        <f t="shared" si="7"/>
        <v>0.61300697872713805</v>
      </c>
      <c r="L105">
        <f t="shared" si="8"/>
        <v>0.57457443830558708</v>
      </c>
      <c r="N105">
        <f t="shared" si="9"/>
        <v>0.57457443830558708</v>
      </c>
      <c r="P105">
        <f t="shared" si="11"/>
        <v>85</v>
      </c>
    </row>
    <row r="106" spans="1:16" x14ac:dyDescent="0.2">
      <c r="A106">
        <v>104</v>
      </c>
      <c r="B106">
        <v>0.57467498315202203</v>
      </c>
      <c r="C106">
        <v>0.64865734967364397</v>
      </c>
      <c r="E106">
        <v>104</v>
      </c>
      <c r="F106">
        <v>0</v>
      </c>
      <c r="G106">
        <v>0</v>
      </c>
      <c r="I106">
        <f t="shared" si="10"/>
        <v>104</v>
      </c>
      <c r="J106">
        <f t="shared" si="6"/>
        <v>0.57467498315202203</v>
      </c>
      <c r="K106">
        <f t="shared" si="7"/>
        <v>0.64865734967364397</v>
      </c>
      <c r="L106">
        <f t="shared" si="8"/>
        <v>0.611666166412833</v>
      </c>
      <c r="N106">
        <f t="shared" si="9"/>
        <v>0.611666166412833</v>
      </c>
      <c r="P106">
        <f t="shared" si="11"/>
        <v>86</v>
      </c>
    </row>
    <row r="107" spans="1:16" x14ac:dyDescent="0.2">
      <c r="A107">
        <v>105</v>
      </c>
      <c r="B107">
        <v>0.61233690384387596</v>
      </c>
      <c r="C107">
        <v>0.68274897704492998</v>
      </c>
      <c r="E107">
        <v>105</v>
      </c>
      <c r="F107">
        <v>0</v>
      </c>
      <c r="G107">
        <v>0</v>
      </c>
      <c r="I107">
        <f t="shared" si="10"/>
        <v>105</v>
      </c>
      <c r="J107">
        <f t="shared" si="6"/>
        <v>0.61233690384387596</v>
      </c>
      <c r="K107">
        <f t="shared" si="7"/>
        <v>0.68274897704492998</v>
      </c>
      <c r="L107">
        <f t="shared" si="8"/>
        <v>0.64754294044440297</v>
      </c>
      <c r="N107">
        <f t="shared" si="9"/>
        <v>0.64754294044440297</v>
      </c>
      <c r="P107">
        <f t="shared" si="11"/>
        <v>87</v>
      </c>
    </row>
    <row r="108" spans="1:16" x14ac:dyDescent="0.2">
      <c r="A108">
        <v>106</v>
      </c>
      <c r="B108">
        <v>0.64872488202508705</v>
      </c>
      <c r="C108">
        <v>0.71501456874518499</v>
      </c>
      <c r="E108">
        <v>106</v>
      </c>
      <c r="F108">
        <v>0</v>
      </c>
      <c r="G108">
        <v>0</v>
      </c>
      <c r="I108">
        <f t="shared" si="10"/>
        <v>106</v>
      </c>
      <c r="J108">
        <f t="shared" si="6"/>
        <v>0.64872488202508705</v>
      </c>
      <c r="K108">
        <f t="shared" si="7"/>
        <v>0.71501456874518499</v>
      </c>
      <c r="L108">
        <f t="shared" si="8"/>
        <v>0.68186972538513602</v>
      </c>
      <c r="N108">
        <f t="shared" si="9"/>
        <v>0.68186972538513602</v>
      </c>
      <c r="P108">
        <f t="shared" si="11"/>
        <v>88</v>
      </c>
    </row>
    <row r="109" spans="1:16" x14ac:dyDescent="0.2">
      <c r="A109">
        <v>107</v>
      </c>
      <c r="B109">
        <v>0.68349057261065205</v>
      </c>
      <c r="C109">
        <v>0.74525279700866098</v>
      </c>
      <c r="E109">
        <v>107</v>
      </c>
      <c r="F109">
        <v>0</v>
      </c>
      <c r="G109">
        <v>0</v>
      </c>
      <c r="I109">
        <f t="shared" si="10"/>
        <v>107</v>
      </c>
      <c r="J109">
        <f t="shared" si="6"/>
        <v>0.68349057261065205</v>
      </c>
      <c r="K109">
        <f t="shared" si="7"/>
        <v>0.74525279700866098</v>
      </c>
      <c r="L109">
        <f t="shared" si="8"/>
        <v>0.71437168480965652</v>
      </c>
      <c r="N109">
        <f t="shared" si="9"/>
        <v>0.71437168480965652</v>
      </c>
      <c r="P109">
        <f t="shared" si="11"/>
        <v>89</v>
      </c>
    </row>
    <row r="110" spans="1:16" x14ac:dyDescent="0.2">
      <c r="A110">
        <v>108</v>
      </c>
      <c r="B110">
        <v>0.71779747026462204</v>
      </c>
      <c r="C110">
        <v>0.77484511753990404</v>
      </c>
      <c r="E110">
        <v>108</v>
      </c>
      <c r="F110">
        <v>0</v>
      </c>
      <c r="G110">
        <v>0</v>
      </c>
      <c r="I110">
        <f t="shared" si="10"/>
        <v>108</v>
      </c>
      <c r="J110">
        <f t="shared" si="6"/>
        <v>0.71779747026462204</v>
      </c>
      <c r="K110">
        <f t="shared" si="7"/>
        <v>0.77484511753990404</v>
      </c>
      <c r="L110">
        <f t="shared" si="8"/>
        <v>0.74632129390226298</v>
      </c>
      <c r="N110">
        <f t="shared" si="9"/>
        <v>0.74632129390226298</v>
      </c>
      <c r="P110">
        <f t="shared" si="11"/>
        <v>90</v>
      </c>
    </row>
    <row r="111" spans="1:16" x14ac:dyDescent="0.2">
      <c r="A111">
        <v>109</v>
      </c>
      <c r="B111">
        <v>0.74980203616034702</v>
      </c>
      <c r="C111">
        <v>0.80184558465033295</v>
      </c>
      <c r="E111">
        <v>109</v>
      </c>
      <c r="F111">
        <v>0</v>
      </c>
      <c r="G111">
        <v>0</v>
      </c>
      <c r="I111">
        <f t="shared" si="10"/>
        <v>109</v>
      </c>
      <c r="J111">
        <f t="shared" si="6"/>
        <v>0.74980203616034702</v>
      </c>
      <c r="K111">
        <f t="shared" si="7"/>
        <v>0.80184558465033295</v>
      </c>
      <c r="L111">
        <f t="shared" si="8"/>
        <v>0.77582381040533999</v>
      </c>
      <c r="N111">
        <f t="shared" si="9"/>
        <v>0.77582381040533999</v>
      </c>
      <c r="P111">
        <f t="shared" si="11"/>
        <v>91</v>
      </c>
    </row>
    <row r="112" spans="1:16" x14ac:dyDescent="0.2">
      <c r="A112">
        <v>110</v>
      </c>
      <c r="B112">
        <v>0.779171431992564</v>
      </c>
      <c r="C112">
        <v>0.82614733881691205</v>
      </c>
      <c r="E112">
        <v>110</v>
      </c>
      <c r="F112">
        <v>0</v>
      </c>
      <c r="G112">
        <v>0</v>
      </c>
      <c r="I112">
        <f t="shared" si="10"/>
        <v>110</v>
      </c>
      <c r="J112">
        <f t="shared" si="6"/>
        <v>0.779171431992564</v>
      </c>
      <c r="K112">
        <f t="shared" si="7"/>
        <v>0.82614733881691205</v>
      </c>
      <c r="L112">
        <f t="shared" si="8"/>
        <v>0.80265938540473802</v>
      </c>
      <c r="N112">
        <f t="shared" si="9"/>
        <v>0.80265938540473802</v>
      </c>
      <c r="P112">
        <f t="shared" si="11"/>
        <v>92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05F2-3292-844B-A600-905E1BE58D58}">
  <dimension ref="A1:A92"/>
  <sheetViews>
    <sheetView tabSelected="1" workbookViewId="0">
      <selection sqref="A1:A1048576"/>
    </sheetView>
  </sheetViews>
  <sheetFormatPr baseColWidth="10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  <row r="26" spans="1:1" x14ac:dyDescent="0.2">
      <c r="A26" t="s">
        <v>29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34</v>
      </c>
    </row>
    <row r="32" spans="1:1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  <row r="37" spans="1:1" x14ac:dyDescent="0.2">
      <c r="A37" t="s">
        <v>40</v>
      </c>
    </row>
    <row r="38" spans="1:1" x14ac:dyDescent="0.2">
      <c r="A38" t="s">
        <v>41</v>
      </c>
    </row>
    <row r="39" spans="1:1" x14ac:dyDescent="0.2">
      <c r="A39" t="s">
        <v>42</v>
      </c>
    </row>
    <row r="40" spans="1:1" x14ac:dyDescent="0.2">
      <c r="A40" t="s">
        <v>43</v>
      </c>
    </row>
    <row r="41" spans="1:1" x14ac:dyDescent="0.2">
      <c r="A41" t="s">
        <v>44</v>
      </c>
    </row>
    <row r="42" spans="1:1" x14ac:dyDescent="0.2">
      <c r="A42" t="s">
        <v>45</v>
      </c>
    </row>
    <row r="43" spans="1:1" x14ac:dyDescent="0.2">
      <c r="A43" t="s">
        <v>46</v>
      </c>
    </row>
    <row r="44" spans="1:1" x14ac:dyDescent="0.2">
      <c r="A44" t="s">
        <v>47</v>
      </c>
    </row>
    <row r="45" spans="1:1" x14ac:dyDescent="0.2">
      <c r="A45" t="s">
        <v>48</v>
      </c>
    </row>
    <row r="46" spans="1:1" x14ac:dyDescent="0.2">
      <c r="A46" t="s">
        <v>49</v>
      </c>
    </row>
    <row r="47" spans="1:1" x14ac:dyDescent="0.2">
      <c r="A47" t="s">
        <v>50</v>
      </c>
    </row>
    <row r="48" spans="1:1" x14ac:dyDescent="0.2">
      <c r="A48" t="s">
        <v>51</v>
      </c>
    </row>
    <row r="49" spans="1:1" x14ac:dyDescent="0.2">
      <c r="A49" t="s">
        <v>52</v>
      </c>
    </row>
    <row r="50" spans="1:1" x14ac:dyDescent="0.2">
      <c r="A50" t="s">
        <v>53</v>
      </c>
    </row>
    <row r="51" spans="1:1" x14ac:dyDescent="0.2">
      <c r="A51" t="s">
        <v>54</v>
      </c>
    </row>
    <row r="52" spans="1:1" x14ac:dyDescent="0.2">
      <c r="A52" t="s">
        <v>55</v>
      </c>
    </row>
    <row r="53" spans="1:1" x14ac:dyDescent="0.2">
      <c r="A53" t="s">
        <v>56</v>
      </c>
    </row>
    <row r="54" spans="1:1" x14ac:dyDescent="0.2">
      <c r="A54" t="s">
        <v>57</v>
      </c>
    </row>
    <row r="55" spans="1:1" x14ac:dyDescent="0.2">
      <c r="A55" t="s">
        <v>58</v>
      </c>
    </row>
    <row r="56" spans="1:1" x14ac:dyDescent="0.2">
      <c r="A56" t="s">
        <v>59</v>
      </c>
    </row>
    <row r="57" spans="1:1" x14ac:dyDescent="0.2">
      <c r="A57" t="s">
        <v>60</v>
      </c>
    </row>
    <row r="58" spans="1:1" x14ac:dyDescent="0.2">
      <c r="A58" t="s">
        <v>61</v>
      </c>
    </row>
    <row r="59" spans="1:1" x14ac:dyDescent="0.2">
      <c r="A59" t="s">
        <v>62</v>
      </c>
    </row>
    <row r="60" spans="1:1" x14ac:dyDescent="0.2">
      <c r="A60" t="s">
        <v>63</v>
      </c>
    </row>
    <row r="61" spans="1:1" x14ac:dyDescent="0.2">
      <c r="A61" t="s">
        <v>64</v>
      </c>
    </row>
    <row r="62" spans="1:1" x14ac:dyDescent="0.2">
      <c r="A62" t="s">
        <v>65</v>
      </c>
    </row>
    <row r="63" spans="1:1" x14ac:dyDescent="0.2">
      <c r="A63" t="s">
        <v>66</v>
      </c>
    </row>
    <row r="64" spans="1:1" x14ac:dyDescent="0.2">
      <c r="A64" t="s">
        <v>67</v>
      </c>
    </row>
    <row r="65" spans="1:1" x14ac:dyDescent="0.2">
      <c r="A65" t="s">
        <v>68</v>
      </c>
    </row>
    <row r="66" spans="1:1" x14ac:dyDescent="0.2">
      <c r="A66" t="s">
        <v>69</v>
      </c>
    </row>
    <row r="67" spans="1:1" x14ac:dyDescent="0.2">
      <c r="A67" t="s">
        <v>70</v>
      </c>
    </row>
    <row r="68" spans="1:1" x14ac:dyDescent="0.2">
      <c r="A68" t="s">
        <v>71</v>
      </c>
    </row>
    <row r="69" spans="1:1" x14ac:dyDescent="0.2">
      <c r="A69" t="s">
        <v>72</v>
      </c>
    </row>
    <row r="70" spans="1:1" x14ac:dyDescent="0.2">
      <c r="A70" t="s">
        <v>73</v>
      </c>
    </row>
    <row r="71" spans="1:1" x14ac:dyDescent="0.2">
      <c r="A71" t="s">
        <v>74</v>
      </c>
    </row>
    <row r="72" spans="1:1" x14ac:dyDescent="0.2">
      <c r="A72" t="s">
        <v>75</v>
      </c>
    </row>
    <row r="73" spans="1:1" x14ac:dyDescent="0.2">
      <c r="A73" t="s">
        <v>76</v>
      </c>
    </row>
    <row r="74" spans="1:1" x14ac:dyDescent="0.2">
      <c r="A74" t="s">
        <v>77</v>
      </c>
    </row>
    <row r="75" spans="1:1" x14ac:dyDescent="0.2">
      <c r="A75" t="s">
        <v>78</v>
      </c>
    </row>
    <row r="76" spans="1:1" x14ac:dyDescent="0.2">
      <c r="A76" t="s">
        <v>79</v>
      </c>
    </row>
    <row r="77" spans="1:1" x14ac:dyDescent="0.2">
      <c r="A77" t="s">
        <v>80</v>
      </c>
    </row>
    <row r="78" spans="1:1" x14ac:dyDescent="0.2">
      <c r="A78" t="s">
        <v>81</v>
      </c>
    </row>
    <row r="79" spans="1:1" x14ac:dyDescent="0.2">
      <c r="A79" t="s">
        <v>82</v>
      </c>
    </row>
    <row r="80" spans="1:1" x14ac:dyDescent="0.2">
      <c r="A80" t="s">
        <v>83</v>
      </c>
    </row>
    <row r="81" spans="1:1" x14ac:dyDescent="0.2">
      <c r="A81" t="s">
        <v>84</v>
      </c>
    </row>
    <row r="82" spans="1:1" x14ac:dyDescent="0.2">
      <c r="A82" t="s">
        <v>85</v>
      </c>
    </row>
    <row r="83" spans="1:1" x14ac:dyDescent="0.2">
      <c r="A83" t="s">
        <v>86</v>
      </c>
    </row>
    <row r="84" spans="1:1" x14ac:dyDescent="0.2">
      <c r="A84" t="s">
        <v>87</v>
      </c>
    </row>
    <row r="85" spans="1:1" x14ac:dyDescent="0.2">
      <c r="A85" t="s">
        <v>88</v>
      </c>
    </row>
    <row r="86" spans="1:1" x14ac:dyDescent="0.2">
      <c r="A86" t="s">
        <v>89</v>
      </c>
    </row>
    <row r="87" spans="1:1" x14ac:dyDescent="0.2">
      <c r="A87" t="s">
        <v>90</v>
      </c>
    </row>
    <row r="88" spans="1:1" x14ac:dyDescent="0.2">
      <c r="A88" t="s">
        <v>91</v>
      </c>
    </row>
    <row r="89" spans="1:1" x14ac:dyDescent="0.2">
      <c r="A89" t="s">
        <v>92</v>
      </c>
    </row>
    <row r="90" spans="1:1" x14ac:dyDescent="0.2">
      <c r="A90" t="s">
        <v>93</v>
      </c>
    </row>
    <row r="91" spans="1:1" x14ac:dyDescent="0.2">
      <c r="A91" t="s">
        <v>94</v>
      </c>
    </row>
    <row r="92" spans="1:1" x14ac:dyDescent="0.2">
      <c r="A9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 1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LGR</dc:creator>
  <cp:lastModifiedBy>Anna Karen Sloth Sailegtim</cp:lastModifiedBy>
  <dcterms:created xsi:type="dcterms:W3CDTF">2023-06-27T14:48:04Z</dcterms:created>
  <dcterms:modified xsi:type="dcterms:W3CDTF">2024-05-23T09:38:15Z</dcterms:modified>
</cp:coreProperties>
</file>