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IGSSS\Dissertation\Study 3 with Martin Gurin\Data\"/>
    </mc:Choice>
  </mc:AlternateContent>
  <bookViews>
    <workbookView xWindow="0" yWindow="0" windowWidth="25200" windowHeight="11985" activeTab="13"/>
  </bookViews>
  <sheets>
    <sheet name="AT" sheetId="1" r:id="rId1"/>
    <sheet name="BE" sheetId="2" r:id="rId2"/>
    <sheet name="CZ" sheetId="3" r:id="rId3"/>
    <sheet name="DE" sheetId="4" r:id="rId4"/>
    <sheet name="ES" sheetId="5" r:id="rId5"/>
    <sheet name="FI" sheetId="6" r:id="rId6"/>
    <sheet name="FR" sheetId="7" r:id="rId7"/>
    <sheet name="HU" sheetId="8" r:id="rId8"/>
    <sheet name="IE" sheetId="9" r:id="rId9"/>
    <sheet name="IT" sheetId="10" r:id="rId10"/>
    <sheet name="NL" sheetId="11" r:id="rId11"/>
    <sheet name="PL" sheetId="12" r:id="rId12"/>
    <sheet name="PT" sheetId="13" r:id="rId13"/>
    <sheet name="S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3" l="1"/>
  <c r="H11" i="9"/>
  <c r="M44" i="6"/>
  <c r="M43" i="6"/>
  <c r="M42" i="6"/>
  <c r="M71" i="14"/>
  <c r="K71" i="14"/>
  <c r="I71" i="14"/>
  <c r="H71" i="14"/>
  <c r="M70" i="14"/>
  <c r="K70" i="14"/>
  <c r="I70" i="14"/>
  <c r="H70" i="14"/>
  <c r="M69" i="14"/>
  <c r="K69" i="14"/>
  <c r="O69" i="14" s="1"/>
  <c r="I69" i="14"/>
  <c r="H69" i="14"/>
  <c r="M68" i="14"/>
  <c r="K68" i="14"/>
  <c r="I68" i="14"/>
  <c r="H68" i="14"/>
  <c r="M67" i="14"/>
  <c r="K67" i="14"/>
  <c r="I67" i="14"/>
  <c r="H67" i="14"/>
  <c r="M66" i="14"/>
  <c r="K66" i="14"/>
  <c r="I66" i="14"/>
  <c r="H66" i="14"/>
  <c r="M65" i="14"/>
  <c r="K65" i="14"/>
  <c r="O65" i="14" s="1"/>
  <c r="I65" i="14"/>
  <c r="H65" i="14"/>
  <c r="M64" i="14"/>
  <c r="K64" i="14"/>
  <c r="O64" i="14" s="1"/>
  <c r="I64" i="14"/>
  <c r="H64" i="14"/>
  <c r="M63" i="14"/>
  <c r="K63" i="14"/>
  <c r="O63" i="14" s="1"/>
  <c r="I63" i="14"/>
  <c r="H63" i="14"/>
  <c r="M62" i="14"/>
  <c r="K62" i="14"/>
  <c r="O62" i="14" s="1"/>
  <c r="I62" i="14"/>
  <c r="H62" i="14"/>
  <c r="M61" i="14"/>
  <c r="K61" i="14"/>
  <c r="I61" i="14"/>
  <c r="H61" i="14"/>
  <c r="M60" i="14"/>
  <c r="K60" i="14"/>
  <c r="O60" i="14" s="1"/>
  <c r="I60" i="14"/>
  <c r="H60" i="14"/>
  <c r="M59" i="14"/>
  <c r="K59" i="14"/>
  <c r="O59" i="14" s="1"/>
  <c r="I59" i="14"/>
  <c r="H59" i="14"/>
  <c r="M58" i="14"/>
  <c r="K58" i="14"/>
  <c r="O58" i="14" s="1"/>
  <c r="I58" i="14"/>
  <c r="H58" i="14"/>
  <c r="M57" i="14"/>
  <c r="K57" i="14"/>
  <c r="O57" i="14" s="1"/>
  <c r="I57" i="14"/>
  <c r="H57" i="14"/>
  <c r="M56" i="14"/>
  <c r="K56" i="14"/>
  <c r="I56" i="14"/>
  <c r="H56" i="14"/>
  <c r="M55" i="14"/>
  <c r="K55" i="14"/>
  <c r="O55" i="14" s="1"/>
  <c r="I55" i="14"/>
  <c r="H55" i="14"/>
  <c r="M54" i="14"/>
  <c r="K54" i="14"/>
  <c r="O54" i="14" s="1"/>
  <c r="I54" i="14"/>
  <c r="H54" i="14"/>
  <c r="M53" i="14"/>
  <c r="K53" i="14"/>
  <c r="O53" i="14" s="1"/>
  <c r="I53" i="14"/>
  <c r="H53" i="14"/>
  <c r="M52" i="14"/>
  <c r="K52" i="14"/>
  <c r="N52" i="14" s="1"/>
  <c r="I52" i="14"/>
  <c r="H52" i="14"/>
  <c r="M51" i="14"/>
  <c r="K51" i="14"/>
  <c r="O51" i="14" s="1"/>
  <c r="I51" i="14"/>
  <c r="H51" i="14"/>
  <c r="M50" i="14"/>
  <c r="K50" i="14"/>
  <c r="I50" i="14"/>
  <c r="H50" i="14"/>
  <c r="M49" i="14"/>
  <c r="K49" i="14"/>
  <c r="I49" i="14"/>
  <c r="H49" i="14"/>
  <c r="M48" i="14"/>
  <c r="K48" i="14"/>
  <c r="I48" i="14"/>
  <c r="H48" i="14"/>
  <c r="M47" i="14"/>
  <c r="K47" i="14"/>
  <c r="I47" i="14"/>
  <c r="H47" i="14"/>
  <c r="M46" i="14"/>
  <c r="K46" i="14"/>
  <c r="O46" i="14" s="1"/>
  <c r="I46" i="14"/>
  <c r="H46" i="14"/>
  <c r="M45" i="14"/>
  <c r="K45" i="14"/>
  <c r="I45" i="14"/>
  <c r="H45" i="14"/>
  <c r="M44" i="14"/>
  <c r="K44" i="14"/>
  <c r="O44" i="14" s="1"/>
  <c r="I44" i="14"/>
  <c r="H44" i="14"/>
  <c r="M43" i="14"/>
  <c r="K43" i="14"/>
  <c r="O43" i="14" s="1"/>
  <c r="I43" i="14"/>
  <c r="H43" i="14"/>
  <c r="M42" i="14"/>
  <c r="K42" i="14"/>
  <c r="I42" i="14"/>
  <c r="H42" i="14"/>
  <c r="M41" i="14"/>
  <c r="K41" i="14"/>
  <c r="I41" i="14"/>
  <c r="H41" i="14"/>
  <c r="M40" i="14"/>
  <c r="K40" i="14"/>
  <c r="O40" i="14" s="1"/>
  <c r="I40" i="14"/>
  <c r="H40" i="14"/>
  <c r="M39" i="14"/>
  <c r="K39" i="14"/>
  <c r="I39" i="14"/>
  <c r="H39" i="14"/>
  <c r="M38" i="14"/>
  <c r="K38" i="14"/>
  <c r="I38" i="14"/>
  <c r="H38" i="14"/>
  <c r="M37" i="14"/>
  <c r="K37" i="14"/>
  <c r="O37" i="14" s="1"/>
  <c r="I37" i="14"/>
  <c r="H37" i="14"/>
  <c r="M36" i="14"/>
  <c r="K36" i="14"/>
  <c r="N36" i="14" s="1"/>
  <c r="I36" i="14"/>
  <c r="H36" i="14"/>
  <c r="M35" i="14"/>
  <c r="K35" i="14"/>
  <c r="O35" i="14" s="1"/>
  <c r="I35" i="14"/>
  <c r="H35" i="14"/>
  <c r="M34" i="14"/>
  <c r="K34" i="14"/>
  <c r="I34" i="14"/>
  <c r="H34" i="14"/>
  <c r="M33" i="14"/>
  <c r="K33" i="14"/>
  <c r="O33" i="14" s="1"/>
  <c r="I33" i="14"/>
  <c r="H33" i="14"/>
  <c r="M32" i="14"/>
  <c r="K32" i="14"/>
  <c r="N32" i="14" s="1"/>
  <c r="I32" i="14"/>
  <c r="H32" i="14"/>
  <c r="M31" i="14"/>
  <c r="K31" i="14"/>
  <c r="O31" i="14" s="1"/>
  <c r="I31" i="14"/>
  <c r="H31" i="14"/>
  <c r="M30" i="14"/>
  <c r="K30" i="14"/>
  <c r="I30" i="14"/>
  <c r="H30" i="14"/>
  <c r="M29" i="14"/>
  <c r="K29" i="14"/>
  <c r="I29" i="14"/>
  <c r="H29" i="14"/>
  <c r="M28" i="14"/>
  <c r="K28" i="14"/>
  <c r="I28" i="14"/>
  <c r="H28" i="14"/>
  <c r="M27" i="14"/>
  <c r="K27" i="14"/>
  <c r="I27" i="14"/>
  <c r="H27" i="14"/>
  <c r="M26" i="14"/>
  <c r="K26" i="14"/>
  <c r="O26" i="14" s="1"/>
  <c r="I26" i="14"/>
  <c r="H26" i="14"/>
  <c r="M25" i="14"/>
  <c r="K25" i="14"/>
  <c r="I25" i="14"/>
  <c r="H25" i="14"/>
  <c r="M24" i="14"/>
  <c r="K24" i="14"/>
  <c r="O24" i="14" s="1"/>
  <c r="I24" i="14"/>
  <c r="H24" i="14"/>
  <c r="M23" i="14"/>
  <c r="K23" i="14"/>
  <c r="O23" i="14" s="1"/>
  <c r="I23" i="14"/>
  <c r="H23" i="14"/>
  <c r="M22" i="14"/>
  <c r="K22" i="14"/>
  <c r="I22" i="14"/>
  <c r="H22" i="14"/>
  <c r="M21" i="14"/>
  <c r="K21" i="14"/>
  <c r="I21" i="14"/>
  <c r="H21" i="14"/>
  <c r="M20" i="14"/>
  <c r="K20" i="14"/>
  <c r="I20" i="14"/>
  <c r="H20" i="14"/>
  <c r="M19" i="14"/>
  <c r="K19" i="14"/>
  <c r="I19" i="14"/>
  <c r="H19" i="14"/>
  <c r="M18" i="14"/>
  <c r="K18" i="14"/>
  <c r="I18" i="14"/>
  <c r="H18" i="14"/>
  <c r="M17" i="14"/>
  <c r="K17" i="14"/>
  <c r="I17" i="14"/>
  <c r="H17" i="14"/>
  <c r="M16" i="14"/>
  <c r="K16" i="14"/>
  <c r="N16" i="14" s="1"/>
  <c r="I16" i="14"/>
  <c r="H16" i="14"/>
  <c r="M15" i="14"/>
  <c r="K15" i="14"/>
  <c r="I15" i="14"/>
  <c r="H15" i="14"/>
  <c r="M14" i="14"/>
  <c r="K14" i="14"/>
  <c r="O14" i="14" s="1"/>
  <c r="I14" i="14"/>
  <c r="H14" i="14"/>
  <c r="M13" i="14"/>
  <c r="K13" i="14"/>
  <c r="O13" i="14" s="1"/>
  <c r="I13" i="14"/>
  <c r="H13" i="14"/>
  <c r="M12" i="14"/>
  <c r="K12" i="14"/>
  <c r="N12" i="14" s="1"/>
  <c r="I12" i="14"/>
  <c r="H12" i="14"/>
  <c r="M11" i="14"/>
  <c r="K11" i="14"/>
  <c r="O11" i="14" s="1"/>
  <c r="I11" i="14"/>
  <c r="H11" i="14"/>
  <c r="M10" i="14"/>
  <c r="K10" i="14"/>
  <c r="O10" i="14" s="1"/>
  <c r="I10" i="14"/>
  <c r="H10" i="14"/>
  <c r="M9" i="14"/>
  <c r="K9" i="14"/>
  <c r="I9" i="14"/>
  <c r="H9" i="14"/>
  <c r="M8" i="14"/>
  <c r="K8" i="14"/>
  <c r="N8" i="14" s="1"/>
  <c r="I8" i="14"/>
  <c r="H8" i="14"/>
  <c r="M7" i="14"/>
  <c r="K7" i="14"/>
  <c r="O7" i="14" s="1"/>
  <c r="I7" i="14"/>
  <c r="H7" i="14"/>
  <c r="M6" i="14"/>
  <c r="K6" i="14"/>
  <c r="I6" i="14"/>
  <c r="H6" i="14"/>
  <c r="M5" i="14"/>
  <c r="K5" i="14"/>
  <c r="O5" i="14" s="1"/>
  <c r="I5" i="14"/>
  <c r="H5" i="14"/>
  <c r="M4" i="14"/>
  <c r="K4" i="14"/>
  <c r="O4" i="14" s="1"/>
  <c r="I4" i="14"/>
  <c r="H4" i="14"/>
  <c r="M71" i="13"/>
  <c r="K71" i="13"/>
  <c r="O71" i="13" s="1"/>
  <c r="I71" i="13"/>
  <c r="H71" i="13"/>
  <c r="M70" i="13"/>
  <c r="K70" i="13"/>
  <c r="I70" i="13"/>
  <c r="H70" i="13"/>
  <c r="M69" i="13"/>
  <c r="K69" i="13"/>
  <c r="O69" i="13" s="1"/>
  <c r="I69" i="13"/>
  <c r="H69" i="13"/>
  <c r="M68" i="13"/>
  <c r="K68" i="13"/>
  <c r="I68" i="13"/>
  <c r="H68" i="13"/>
  <c r="M67" i="13"/>
  <c r="K67" i="13"/>
  <c r="O67" i="13" s="1"/>
  <c r="I67" i="13"/>
  <c r="H67" i="13"/>
  <c r="M66" i="13"/>
  <c r="K66" i="13"/>
  <c r="I66" i="13"/>
  <c r="H66" i="13"/>
  <c r="M65" i="13"/>
  <c r="K65" i="13"/>
  <c r="O65" i="13" s="1"/>
  <c r="I65" i="13"/>
  <c r="H65" i="13"/>
  <c r="M64" i="13"/>
  <c r="K64" i="13"/>
  <c r="I64" i="13"/>
  <c r="H64" i="13"/>
  <c r="M63" i="13"/>
  <c r="K63" i="13"/>
  <c r="O63" i="13" s="1"/>
  <c r="I63" i="13"/>
  <c r="H63" i="13"/>
  <c r="M62" i="13"/>
  <c r="K62" i="13"/>
  <c r="I62" i="13"/>
  <c r="H62" i="13"/>
  <c r="M61" i="13"/>
  <c r="K61" i="13"/>
  <c r="I61" i="13"/>
  <c r="H61" i="13"/>
  <c r="M60" i="13"/>
  <c r="K60" i="13"/>
  <c r="O60" i="13" s="1"/>
  <c r="I60" i="13"/>
  <c r="H60" i="13"/>
  <c r="M59" i="13"/>
  <c r="K59" i="13"/>
  <c r="O59" i="13" s="1"/>
  <c r="I59" i="13"/>
  <c r="H59" i="13"/>
  <c r="M58" i="13"/>
  <c r="K58" i="13"/>
  <c r="I58" i="13"/>
  <c r="H58" i="13"/>
  <c r="M57" i="13"/>
  <c r="K57" i="13"/>
  <c r="O57" i="13" s="1"/>
  <c r="I57" i="13"/>
  <c r="H57" i="13"/>
  <c r="M56" i="13"/>
  <c r="K56" i="13"/>
  <c r="I56" i="13"/>
  <c r="H56" i="13"/>
  <c r="M55" i="13"/>
  <c r="K55" i="13"/>
  <c r="I55" i="13"/>
  <c r="H55" i="13"/>
  <c r="M54" i="13"/>
  <c r="K54" i="13"/>
  <c r="I54" i="13"/>
  <c r="H54" i="13"/>
  <c r="M53" i="13"/>
  <c r="K53" i="13"/>
  <c r="O53" i="13" s="1"/>
  <c r="I53" i="13"/>
  <c r="H53" i="13"/>
  <c r="M52" i="13"/>
  <c r="K52" i="13"/>
  <c r="I52" i="13"/>
  <c r="H52" i="13"/>
  <c r="M51" i="13"/>
  <c r="K51" i="13"/>
  <c r="O51" i="13" s="1"/>
  <c r="I51" i="13"/>
  <c r="H51" i="13"/>
  <c r="M50" i="13"/>
  <c r="K50" i="13"/>
  <c r="I50" i="13"/>
  <c r="H50" i="13"/>
  <c r="M49" i="13"/>
  <c r="K49" i="13"/>
  <c r="O49" i="13" s="1"/>
  <c r="I49" i="13"/>
  <c r="H49" i="13"/>
  <c r="M48" i="13"/>
  <c r="K48" i="13"/>
  <c r="I48" i="13"/>
  <c r="H48" i="13"/>
  <c r="M47" i="13"/>
  <c r="K47" i="13"/>
  <c r="I47" i="13"/>
  <c r="H47" i="13"/>
  <c r="M46" i="13"/>
  <c r="K46" i="13"/>
  <c r="I46" i="13"/>
  <c r="H46" i="13"/>
  <c r="M45" i="13"/>
  <c r="K45" i="13"/>
  <c r="I45" i="13"/>
  <c r="H45" i="13"/>
  <c r="M44" i="13"/>
  <c r="K44" i="13"/>
  <c r="I44" i="13"/>
  <c r="H44" i="13"/>
  <c r="M43" i="13"/>
  <c r="K43" i="13"/>
  <c r="I43" i="13"/>
  <c r="H43" i="13"/>
  <c r="M42" i="13"/>
  <c r="K42" i="13"/>
  <c r="I42" i="13"/>
  <c r="H42" i="13"/>
  <c r="M41" i="13"/>
  <c r="K41" i="13"/>
  <c r="O41" i="13" s="1"/>
  <c r="I41" i="13"/>
  <c r="H41" i="13"/>
  <c r="M40" i="13"/>
  <c r="K40" i="13"/>
  <c r="I40" i="13"/>
  <c r="H40" i="13"/>
  <c r="M39" i="13"/>
  <c r="K39" i="13"/>
  <c r="O39" i="13" s="1"/>
  <c r="I39" i="13"/>
  <c r="H39" i="13"/>
  <c r="M38" i="13"/>
  <c r="K38" i="13"/>
  <c r="I38" i="13"/>
  <c r="H38" i="13"/>
  <c r="M37" i="13"/>
  <c r="K37" i="13"/>
  <c r="I37" i="13"/>
  <c r="H37" i="13"/>
  <c r="M36" i="13"/>
  <c r="K36" i="13"/>
  <c r="I36" i="13"/>
  <c r="H36" i="13"/>
  <c r="M35" i="13"/>
  <c r="K35" i="13"/>
  <c r="O35" i="13" s="1"/>
  <c r="I35" i="13"/>
  <c r="H35" i="13"/>
  <c r="M34" i="13"/>
  <c r="K34" i="13"/>
  <c r="O34" i="13" s="1"/>
  <c r="I34" i="13"/>
  <c r="H34" i="13"/>
  <c r="M33" i="13"/>
  <c r="K33" i="13"/>
  <c r="O33" i="13" s="1"/>
  <c r="I33" i="13"/>
  <c r="H33" i="13"/>
  <c r="M32" i="13"/>
  <c r="K32" i="13"/>
  <c r="I32" i="13"/>
  <c r="H32" i="13"/>
  <c r="M31" i="13"/>
  <c r="K31" i="13"/>
  <c r="O31" i="13" s="1"/>
  <c r="I31" i="13"/>
  <c r="H31" i="13"/>
  <c r="M30" i="13"/>
  <c r="K30" i="13"/>
  <c r="I30" i="13"/>
  <c r="H30" i="13"/>
  <c r="M29" i="13"/>
  <c r="K29" i="13"/>
  <c r="I29" i="13"/>
  <c r="H29" i="13"/>
  <c r="M28" i="13"/>
  <c r="K28" i="13"/>
  <c r="I28" i="13"/>
  <c r="H28" i="13"/>
  <c r="M27" i="13"/>
  <c r="K27" i="13"/>
  <c r="I27" i="13"/>
  <c r="H27" i="13"/>
  <c r="M26" i="13"/>
  <c r="K26" i="13"/>
  <c r="O26" i="13" s="1"/>
  <c r="I26" i="13"/>
  <c r="H26" i="13"/>
  <c r="M25" i="13"/>
  <c r="K25" i="13"/>
  <c r="O25" i="13" s="1"/>
  <c r="I25" i="13"/>
  <c r="H25" i="13"/>
  <c r="M24" i="13"/>
  <c r="K24" i="13"/>
  <c r="O24" i="13" s="1"/>
  <c r="I24" i="13"/>
  <c r="H24" i="13"/>
  <c r="M23" i="13"/>
  <c r="K23" i="13"/>
  <c r="O23" i="13" s="1"/>
  <c r="I23" i="13"/>
  <c r="H23" i="13"/>
  <c r="M22" i="13"/>
  <c r="K22" i="13"/>
  <c r="I22" i="13"/>
  <c r="H22" i="13"/>
  <c r="M21" i="13"/>
  <c r="K21" i="13"/>
  <c r="O21" i="13" s="1"/>
  <c r="I21" i="13"/>
  <c r="H21" i="13"/>
  <c r="M20" i="13"/>
  <c r="K20" i="13"/>
  <c r="O20" i="13" s="1"/>
  <c r="I20" i="13"/>
  <c r="H20" i="13"/>
  <c r="M19" i="13"/>
  <c r="K19" i="13"/>
  <c r="O19" i="13" s="1"/>
  <c r="I19" i="13"/>
  <c r="H19" i="13"/>
  <c r="M18" i="13"/>
  <c r="K18" i="13"/>
  <c r="I18" i="13"/>
  <c r="H18" i="13"/>
  <c r="M17" i="13"/>
  <c r="K17" i="13"/>
  <c r="I17" i="13"/>
  <c r="H17" i="13"/>
  <c r="M16" i="13"/>
  <c r="K16" i="13"/>
  <c r="O16" i="13" s="1"/>
  <c r="I16" i="13"/>
  <c r="H16" i="13"/>
  <c r="M15" i="13"/>
  <c r="K15" i="13"/>
  <c r="O15" i="13" s="1"/>
  <c r="I15" i="13"/>
  <c r="H15" i="13"/>
  <c r="M14" i="13"/>
  <c r="K14" i="13"/>
  <c r="O14" i="13" s="1"/>
  <c r="I14" i="13"/>
  <c r="H14" i="13"/>
  <c r="M13" i="13"/>
  <c r="K13" i="13"/>
  <c r="O13" i="13" s="1"/>
  <c r="I13" i="13"/>
  <c r="H13" i="13"/>
  <c r="M12" i="13"/>
  <c r="K12" i="13"/>
  <c r="I12" i="13"/>
  <c r="H12" i="13"/>
  <c r="M11" i="13"/>
  <c r="K11" i="13"/>
  <c r="O11" i="13" s="1"/>
  <c r="I11" i="13"/>
  <c r="H11" i="13"/>
  <c r="M10" i="13"/>
  <c r="K10" i="13"/>
  <c r="I10" i="13"/>
  <c r="H10" i="13"/>
  <c r="M9" i="13"/>
  <c r="K9" i="13"/>
  <c r="O9" i="13" s="1"/>
  <c r="I9" i="13"/>
  <c r="H9" i="13"/>
  <c r="M8" i="13"/>
  <c r="K8" i="13"/>
  <c r="I8" i="13"/>
  <c r="H8" i="13"/>
  <c r="M7" i="13"/>
  <c r="K7" i="13"/>
  <c r="O7" i="13" s="1"/>
  <c r="I7" i="13"/>
  <c r="H7" i="13"/>
  <c r="M6" i="13"/>
  <c r="K6" i="13"/>
  <c r="I6" i="13"/>
  <c r="H6" i="13"/>
  <c r="M5" i="13"/>
  <c r="K5" i="13"/>
  <c r="O5" i="13" s="1"/>
  <c r="I5" i="13"/>
  <c r="H5" i="13"/>
  <c r="M4" i="13"/>
  <c r="K4" i="13"/>
  <c r="O4" i="13" s="1"/>
  <c r="I4" i="13"/>
  <c r="H4" i="13"/>
  <c r="M71" i="12"/>
  <c r="K71" i="12"/>
  <c r="O71" i="12" s="1"/>
  <c r="I71" i="12"/>
  <c r="H71" i="12"/>
  <c r="M70" i="12"/>
  <c r="K70" i="12"/>
  <c r="I70" i="12"/>
  <c r="H70" i="12"/>
  <c r="M69" i="12"/>
  <c r="K69" i="12"/>
  <c r="O69" i="12" s="1"/>
  <c r="I69" i="12"/>
  <c r="H69" i="12"/>
  <c r="M68" i="12"/>
  <c r="K68" i="12"/>
  <c r="I68" i="12"/>
  <c r="H68" i="12"/>
  <c r="M67" i="12"/>
  <c r="K67" i="12"/>
  <c r="O67" i="12" s="1"/>
  <c r="I67" i="12"/>
  <c r="H67" i="12"/>
  <c r="M66" i="12"/>
  <c r="K66" i="12"/>
  <c r="O66" i="12" s="1"/>
  <c r="I66" i="12"/>
  <c r="H66" i="12"/>
  <c r="M65" i="12"/>
  <c r="K65" i="12"/>
  <c r="O65" i="12" s="1"/>
  <c r="I65" i="12"/>
  <c r="H65" i="12"/>
  <c r="M64" i="12"/>
  <c r="K64" i="12"/>
  <c r="I64" i="12"/>
  <c r="H64" i="12"/>
  <c r="M63" i="12"/>
  <c r="K63" i="12"/>
  <c r="O63" i="12" s="1"/>
  <c r="I63" i="12"/>
  <c r="H63" i="12"/>
  <c r="M62" i="12"/>
  <c r="K62" i="12"/>
  <c r="I62" i="12"/>
  <c r="H62" i="12"/>
  <c r="M61" i="12"/>
  <c r="K61" i="12"/>
  <c r="O61" i="12" s="1"/>
  <c r="I61" i="12"/>
  <c r="H61" i="12"/>
  <c r="M60" i="12"/>
  <c r="K60" i="12"/>
  <c r="I60" i="12"/>
  <c r="H60" i="12"/>
  <c r="M59" i="12"/>
  <c r="K59" i="12"/>
  <c r="I59" i="12"/>
  <c r="H59" i="12"/>
  <c r="M58" i="12"/>
  <c r="K58" i="12"/>
  <c r="I58" i="12"/>
  <c r="H58" i="12"/>
  <c r="M57" i="12"/>
  <c r="K57" i="12"/>
  <c r="I57" i="12"/>
  <c r="H57" i="12"/>
  <c r="M56" i="12"/>
  <c r="K56" i="12"/>
  <c r="I56" i="12"/>
  <c r="H56" i="12"/>
  <c r="M55" i="12"/>
  <c r="K55" i="12"/>
  <c r="O55" i="12" s="1"/>
  <c r="I55" i="12"/>
  <c r="H55" i="12"/>
  <c r="M54" i="12"/>
  <c r="K54" i="12"/>
  <c r="I54" i="12"/>
  <c r="H54" i="12"/>
  <c r="M53" i="12"/>
  <c r="K53" i="12"/>
  <c r="O53" i="12" s="1"/>
  <c r="I53" i="12"/>
  <c r="H53" i="12"/>
  <c r="M52" i="12"/>
  <c r="K52" i="12"/>
  <c r="I52" i="12"/>
  <c r="H52" i="12"/>
  <c r="M51" i="12"/>
  <c r="K51" i="12"/>
  <c r="I51" i="12"/>
  <c r="H51" i="12"/>
  <c r="M50" i="12"/>
  <c r="K50" i="12"/>
  <c r="I50" i="12"/>
  <c r="H50" i="12"/>
  <c r="M49" i="12"/>
  <c r="K49" i="12"/>
  <c r="I49" i="12"/>
  <c r="H49" i="12"/>
  <c r="M48" i="12"/>
  <c r="K48" i="12"/>
  <c r="I48" i="12"/>
  <c r="H48" i="12"/>
  <c r="M47" i="12"/>
  <c r="K47" i="12"/>
  <c r="O47" i="12" s="1"/>
  <c r="I47" i="12"/>
  <c r="H47" i="12"/>
  <c r="M46" i="12"/>
  <c r="K46" i="12"/>
  <c r="I46" i="12"/>
  <c r="H46" i="12"/>
  <c r="M45" i="12"/>
  <c r="K45" i="12"/>
  <c r="O45" i="12" s="1"/>
  <c r="I45" i="12"/>
  <c r="H45" i="12"/>
  <c r="M44" i="12"/>
  <c r="K44" i="12"/>
  <c r="I44" i="12"/>
  <c r="H44" i="12"/>
  <c r="M43" i="12"/>
  <c r="K43" i="12"/>
  <c r="I43" i="12"/>
  <c r="H43" i="12"/>
  <c r="M42" i="12"/>
  <c r="K42" i="12"/>
  <c r="I42" i="12"/>
  <c r="H42" i="12"/>
  <c r="M41" i="12"/>
  <c r="K41" i="12"/>
  <c r="O41" i="12" s="1"/>
  <c r="I41" i="12"/>
  <c r="H41" i="12"/>
  <c r="M40" i="12"/>
  <c r="K40" i="12"/>
  <c r="I40" i="12"/>
  <c r="H40" i="12"/>
  <c r="M39" i="12"/>
  <c r="K39" i="12"/>
  <c r="O39" i="12" s="1"/>
  <c r="I39" i="12"/>
  <c r="H39" i="12"/>
  <c r="M38" i="12"/>
  <c r="K38" i="12"/>
  <c r="O38" i="12" s="1"/>
  <c r="I38" i="12"/>
  <c r="H38" i="12"/>
  <c r="M37" i="12"/>
  <c r="K37" i="12"/>
  <c r="O37" i="12" s="1"/>
  <c r="I37" i="12"/>
  <c r="H37" i="12"/>
  <c r="M36" i="12"/>
  <c r="K36" i="12"/>
  <c r="I36" i="12"/>
  <c r="H36" i="12"/>
  <c r="M35" i="12"/>
  <c r="K35" i="12"/>
  <c r="I35" i="12"/>
  <c r="H35" i="12"/>
  <c r="M34" i="12"/>
  <c r="K34" i="12"/>
  <c r="O34" i="12" s="1"/>
  <c r="I34" i="12"/>
  <c r="H34" i="12"/>
  <c r="M33" i="12"/>
  <c r="K33" i="12"/>
  <c r="I33" i="12"/>
  <c r="H33" i="12"/>
  <c r="M32" i="12"/>
  <c r="K32" i="12"/>
  <c r="I32" i="12"/>
  <c r="H32" i="12"/>
  <c r="M31" i="12"/>
  <c r="K31" i="12"/>
  <c r="O31" i="12" s="1"/>
  <c r="I31" i="12"/>
  <c r="H31" i="12"/>
  <c r="M30" i="12"/>
  <c r="K30" i="12"/>
  <c r="I30" i="12"/>
  <c r="H30" i="12"/>
  <c r="M29" i="12"/>
  <c r="K29" i="12"/>
  <c r="O29" i="12" s="1"/>
  <c r="I29" i="12"/>
  <c r="H29" i="12"/>
  <c r="M28" i="12"/>
  <c r="K28" i="12"/>
  <c r="I28" i="12"/>
  <c r="H28" i="12"/>
  <c r="M27" i="12"/>
  <c r="K27" i="12"/>
  <c r="O27" i="12" s="1"/>
  <c r="I27" i="12"/>
  <c r="H27" i="12"/>
  <c r="M26" i="12"/>
  <c r="K26" i="12"/>
  <c r="I26" i="12"/>
  <c r="H26" i="12"/>
  <c r="M25" i="12"/>
  <c r="K25" i="12"/>
  <c r="I25" i="12"/>
  <c r="H25" i="12"/>
  <c r="M24" i="12"/>
  <c r="K24" i="12"/>
  <c r="O24" i="12" s="1"/>
  <c r="I24" i="12"/>
  <c r="H24" i="12"/>
  <c r="M23" i="12"/>
  <c r="K23" i="12"/>
  <c r="O23" i="12" s="1"/>
  <c r="I23" i="12"/>
  <c r="H23" i="12"/>
  <c r="M22" i="12"/>
  <c r="K22" i="12"/>
  <c r="O22" i="12" s="1"/>
  <c r="I22" i="12"/>
  <c r="H22" i="12"/>
  <c r="M21" i="12"/>
  <c r="K21" i="12"/>
  <c r="O21" i="12" s="1"/>
  <c r="I21" i="12"/>
  <c r="H21" i="12"/>
  <c r="M20" i="12"/>
  <c r="K20" i="12"/>
  <c r="O20" i="12" s="1"/>
  <c r="I20" i="12"/>
  <c r="H20" i="12"/>
  <c r="M19" i="12"/>
  <c r="K19" i="12"/>
  <c r="I19" i="12"/>
  <c r="H19" i="12"/>
  <c r="M18" i="12"/>
  <c r="K18" i="12"/>
  <c r="I18" i="12"/>
  <c r="H18" i="12"/>
  <c r="M17" i="12"/>
  <c r="K17" i="12"/>
  <c r="I17" i="12"/>
  <c r="H17" i="12"/>
  <c r="M16" i="12"/>
  <c r="K16" i="12"/>
  <c r="O16" i="12" s="1"/>
  <c r="I16" i="12"/>
  <c r="H16" i="12"/>
  <c r="M15" i="12"/>
  <c r="K15" i="12"/>
  <c r="I15" i="12"/>
  <c r="H15" i="12"/>
  <c r="M14" i="12"/>
  <c r="K14" i="12"/>
  <c r="I14" i="12"/>
  <c r="H14" i="12"/>
  <c r="M13" i="12"/>
  <c r="K13" i="12"/>
  <c r="O13" i="12" s="1"/>
  <c r="I13" i="12"/>
  <c r="H13" i="12"/>
  <c r="M12" i="12"/>
  <c r="K12" i="12"/>
  <c r="I12" i="12"/>
  <c r="H12" i="12"/>
  <c r="M11" i="12"/>
  <c r="K11" i="12"/>
  <c r="I11" i="12"/>
  <c r="H11" i="12"/>
  <c r="M10" i="12"/>
  <c r="K10" i="12"/>
  <c r="O10" i="12" s="1"/>
  <c r="I10" i="12"/>
  <c r="H10" i="12"/>
  <c r="M9" i="12"/>
  <c r="K9" i="12"/>
  <c r="O9" i="12" s="1"/>
  <c r="I9" i="12"/>
  <c r="H9" i="12"/>
  <c r="M8" i="12"/>
  <c r="K8" i="12"/>
  <c r="O8" i="12" s="1"/>
  <c r="I8" i="12"/>
  <c r="H8" i="12"/>
  <c r="M7" i="12"/>
  <c r="K7" i="12"/>
  <c r="O7" i="12" s="1"/>
  <c r="I7" i="12"/>
  <c r="H7" i="12"/>
  <c r="M6" i="12"/>
  <c r="K6" i="12"/>
  <c r="O6" i="12" s="1"/>
  <c r="I6" i="12"/>
  <c r="H6" i="12"/>
  <c r="M5" i="12"/>
  <c r="K5" i="12"/>
  <c r="O5" i="12" s="1"/>
  <c r="I5" i="12"/>
  <c r="H5" i="12"/>
  <c r="M4" i="12"/>
  <c r="K4" i="12"/>
  <c r="I4" i="12"/>
  <c r="H4" i="12"/>
  <c r="M71" i="11"/>
  <c r="K71" i="11"/>
  <c r="O71" i="11" s="1"/>
  <c r="I71" i="11"/>
  <c r="H71" i="11"/>
  <c r="M70" i="11"/>
  <c r="K70" i="11"/>
  <c r="I70" i="11"/>
  <c r="H70" i="11"/>
  <c r="M69" i="11"/>
  <c r="K69" i="11"/>
  <c r="O69" i="11" s="1"/>
  <c r="I69" i="11"/>
  <c r="H69" i="11"/>
  <c r="M68" i="11"/>
  <c r="K68" i="11"/>
  <c r="I68" i="11"/>
  <c r="H68" i="11"/>
  <c r="M67" i="11"/>
  <c r="K67" i="11"/>
  <c r="O67" i="11" s="1"/>
  <c r="I67" i="11"/>
  <c r="H67" i="11"/>
  <c r="M66" i="11"/>
  <c r="K66" i="11"/>
  <c r="O66" i="11" s="1"/>
  <c r="I66" i="11"/>
  <c r="H66" i="11"/>
  <c r="M65" i="11"/>
  <c r="K65" i="11"/>
  <c r="O65" i="11" s="1"/>
  <c r="I65" i="11"/>
  <c r="H65" i="11"/>
  <c r="M64" i="11"/>
  <c r="K64" i="11"/>
  <c r="I64" i="11"/>
  <c r="H64" i="11"/>
  <c r="M63" i="11"/>
  <c r="K63" i="11"/>
  <c r="O63" i="11" s="1"/>
  <c r="I63" i="11"/>
  <c r="H63" i="11"/>
  <c r="M62" i="11"/>
  <c r="K62" i="11"/>
  <c r="I62" i="11"/>
  <c r="H62" i="11"/>
  <c r="M61" i="11"/>
  <c r="K61" i="11"/>
  <c r="O61" i="11" s="1"/>
  <c r="I61" i="11"/>
  <c r="H61" i="11"/>
  <c r="M60" i="11"/>
  <c r="K60" i="11"/>
  <c r="I60" i="11"/>
  <c r="H60" i="11"/>
  <c r="M59" i="11"/>
  <c r="K59" i="11"/>
  <c r="I59" i="11"/>
  <c r="H59" i="11"/>
  <c r="M58" i="11"/>
  <c r="K58" i="11"/>
  <c r="O58" i="11" s="1"/>
  <c r="I58" i="11"/>
  <c r="H58" i="11"/>
  <c r="M57" i="11"/>
  <c r="K57" i="11"/>
  <c r="I57" i="11"/>
  <c r="H57" i="11"/>
  <c r="M56" i="11"/>
  <c r="K56" i="11"/>
  <c r="I56" i="11"/>
  <c r="H56" i="11"/>
  <c r="M55" i="11"/>
  <c r="K55" i="11"/>
  <c r="I55" i="11"/>
  <c r="H55" i="11"/>
  <c r="M54" i="11"/>
  <c r="K54" i="11"/>
  <c r="I54" i="11"/>
  <c r="H54" i="11"/>
  <c r="M53" i="11"/>
  <c r="K53" i="11"/>
  <c r="I53" i="11"/>
  <c r="H53" i="11"/>
  <c r="M52" i="11"/>
  <c r="K52" i="11"/>
  <c r="O52" i="11" s="1"/>
  <c r="I52" i="11"/>
  <c r="H52" i="11"/>
  <c r="M51" i="11"/>
  <c r="K51" i="11"/>
  <c r="O51" i="11" s="1"/>
  <c r="I51" i="11"/>
  <c r="H51" i="11"/>
  <c r="M50" i="11"/>
  <c r="K50" i="11"/>
  <c r="I50" i="11"/>
  <c r="H50" i="11"/>
  <c r="M49" i="11"/>
  <c r="K49" i="11"/>
  <c r="I49" i="11"/>
  <c r="H49" i="11"/>
  <c r="M48" i="11"/>
  <c r="K48" i="11"/>
  <c r="I48" i="11"/>
  <c r="H48" i="11"/>
  <c r="M47" i="11"/>
  <c r="K47" i="11"/>
  <c r="I47" i="11"/>
  <c r="H47" i="11"/>
  <c r="M46" i="11"/>
  <c r="K46" i="11"/>
  <c r="I46" i="11"/>
  <c r="H46" i="11"/>
  <c r="M45" i="11"/>
  <c r="K45" i="11"/>
  <c r="O45" i="11" s="1"/>
  <c r="I45" i="11"/>
  <c r="H45" i="11"/>
  <c r="M44" i="11"/>
  <c r="K44" i="11"/>
  <c r="I44" i="11"/>
  <c r="H44" i="11"/>
  <c r="M43" i="11"/>
  <c r="K43" i="11"/>
  <c r="I43" i="11"/>
  <c r="H43" i="11"/>
  <c r="M42" i="11"/>
  <c r="K42" i="11"/>
  <c r="I42" i="11"/>
  <c r="H42" i="11"/>
  <c r="M41" i="11"/>
  <c r="K41" i="11"/>
  <c r="I41" i="11"/>
  <c r="H41" i="11"/>
  <c r="M40" i="11"/>
  <c r="K40" i="11"/>
  <c r="I40" i="11"/>
  <c r="H40" i="11"/>
  <c r="M39" i="11"/>
  <c r="K39" i="11"/>
  <c r="I39" i="11"/>
  <c r="H39" i="11"/>
  <c r="M38" i="11"/>
  <c r="K38" i="11"/>
  <c r="I38" i="11"/>
  <c r="H38" i="11"/>
  <c r="M37" i="11"/>
  <c r="K37" i="11"/>
  <c r="I37" i="11"/>
  <c r="H37" i="11"/>
  <c r="M36" i="11"/>
  <c r="K36" i="11"/>
  <c r="O36" i="11" s="1"/>
  <c r="I36" i="11"/>
  <c r="H36" i="11"/>
  <c r="M35" i="11"/>
  <c r="K35" i="11"/>
  <c r="O35" i="11" s="1"/>
  <c r="I35" i="11"/>
  <c r="H35" i="11"/>
  <c r="M34" i="11"/>
  <c r="K34" i="11"/>
  <c r="O34" i="11" s="1"/>
  <c r="I34" i="11"/>
  <c r="H34" i="11"/>
  <c r="M33" i="11"/>
  <c r="K33" i="11"/>
  <c r="I33" i="11"/>
  <c r="H33" i="11"/>
  <c r="M32" i="11"/>
  <c r="K32" i="11"/>
  <c r="I32" i="11"/>
  <c r="H32" i="11"/>
  <c r="M31" i="11"/>
  <c r="K31" i="11"/>
  <c r="I31" i="11"/>
  <c r="H31" i="11"/>
  <c r="M30" i="11"/>
  <c r="K30" i="11"/>
  <c r="I30" i="11"/>
  <c r="H30" i="11"/>
  <c r="M29" i="11"/>
  <c r="K29" i="11"/>
  <c r="I29" i="11"/>
  <c r="H29" i="11"/>
  <c r="M28" i="11"/>
  <c r="K28" i="11"/>
  <c r="O28" i="11" s="1"/>
  <c r="I28" i="11"/>
  <c r="H28" i="11"/>
  <c r="M27" i="11"/>
  <c r="K27" i="11"/>
  <c r="I27" i="11"/>
  <c r="H27" i="11"/>
  <c r="M26" i="11"/>
  <c r="K26" i="11"/>
  <c r="I26" i="11"/>
  <c r="H26" i="11"/>
  <c r="M25" i="11"/>
  <c r="K25" i="11"/>
  <c r="I25" i="11"/>
  <c r="H25" i="11"/>
  <c r="M24" i="11"/>
  <c r="K24" i="11"/>
  <c r="I24" i="11"/>
  <c r="H24" i="11"/>
  <c r="M23" i="11"/>
  <c r="K23" i="11"/>
  <c r="O23" i="11" s="1"/>
  <c r="I23" i="11"/>
  <c r="H23" i="11"/>
  <c r="M22" i="11"/>
  <c r="K22" i="11"/>
  <c r="I22" i="11"/>
  <c r="H22" i="11"/>
  <c r="M21" i="11"/>
  <c r="K21" i="11"/>
  <c r="O21" i="11" s="1"/>
  <c r="I21" i="11"/>
  <c r="H21" i="11"/>
  <c r="M20" i="11"/>
  <c r="K20" i="11"/>
  <c r="O20" i="11" s="1"/>
  <c r="I20" i="11"/>
  <c r="H20" i="11"/>
  <c r="M19" i="11"/>
  <c r="K19" i="11"/>
  <c r="I19" i="11"/>
  <c r="H19" i="11"/>
  <c r="M18" i="11"/>
  <c r="K18" i="11"/>
  <c r="O18" i="11" s="1"/>
  <c r="I18" i="11"/>
  <c r="H18" i="11"/>
  <c r="M17" i="11"/>
  <c r="K17" i="11"/>
  <c r="I17" i="11"/>
  <c r="H17" i="11"/>
  <c r="M16" i="11"/>
  <c r="K16" i="11"/>
  <c r="O16" i="11" s="1"/>
  <c r="I16" i="11"/>
  <c r="H16" i="11"/>
  <c r="M15" i="11"/>
  <c r="K15" i="11"/>
  <c r="O15" i="11" s="1"/>
  <c r="I15" i="11"/>
  <c r="H15" i="11"/>
  <c r="M14" i="11"/>
  <c r="K14" i="11"/>
  <c r="N14" i="11" s="1"/>
  <c r="I14" i="11"/>
  <c r="H14" i="11"/>
  <c r="M13" i="11"/>
  <c r="K13" i="11"/>
  <c r="I13" i="11"/>
  <c r="H13" i="11"/>
  <c r="M12" i="11"/>
  <c r="K12" i="11"/>
  <c r="O12" i="11" s="1"/>
  <c r="I12" i="11"/>
  <c r="H12" i="11"/>
  <c r="M11" i="11"/>
  <c r="K11" i="11"/>
  <c r="O11" i="11" s="1"/>
  <c r="I11" i="11"/>
  <c r="H11" i="11"/>
  <c r="M10" i="11"/>
  <c r="K10" i="11"/>
  <c r="I10" i="11"/>
  <c r="H10" i="11"/>
  <c r="M9" i="11"/>
  <c r="K9" i="11"/>
  <c r="O9" i="11" s="1"/>
  <c r="I9" i="11"/>
  <c r="H9" i="11"/>
  <c r="M8" i="11"/>
  <c r="K8" i="11"/>
  <c r="I8" i="11"/>
  <c r="H8" i="11"/>
  <c r="M7" i="11"/>
  <c r="K7" i="11"/>
  <c r="O7" i="11" s="1"/>
  <c r="I7" i="11"/>
  <c r="H7" i="11"/>
  <c r="M6" i="11"/>
  <c r="K6" i="11"/>
  <c r="O6" i="11" s="1"/>
  <c r="I6" i="11"/>
  <c r="H6" i="11"/>
  <c r="M5" i="11"/>
  <c r="K5" i="11"/>
  <c r="I5" i="11"/>
  <c r="H5" i="11"/>
  <c r="M4" i="11"/>
  <c r="K4" i="11"/>
  <c r="I4" i="11"/>
  <c r="H4" i="11"/>
  <c r="M71" i="10"/>
  <c r="K71" i="10"/>
  <c r="O71" i="10" s="1"/>
  <c r="I71" i="10"/>
  <c r="H71" i="10"/>
  <c r="M70" i="10"/>
  <c r="K70" i="10"/>
  <c r="I70" i="10"/>
  <c r="H70" i="10"/>
  <c r="M69" i="10"/>
  <c r="K69" i="10"/>
  <c r="O69" i="10" s="1"/>
  <c r="I69" i="10"/>
  <c r="H69" i="10"/>
  <c r="M68" i="10"/>
  <c r="K68" i="10"/>
  <c r="O68" i="10" s="1"/>
  <c r="I68" i="10"/>
  <c r="H68" i="10"/>
  <c r="M67" i="10"/>
  <c r="K67" i="10"/>
  <c r="I67" i="10"/>
  <c r="H67" i="10"/>
  <c r="M66" i="10"/>
  <c r="K66" i="10"/>
  <c r="I66" i="10"/>
  <c r="H66" i="10"/>
  <c r="M65" i="10"/>
  <c r="K65" i="10"/>
  <c r="I65" i="10"/>
  <c r="H65" i="10"/>
  <c r="M64" i="10"/>
  <c r="K64" i="10"/>
  <c r="O64" i="10" s="1"/>
  <c r="I64" i="10"/>
  <c r="H64" i="10"/>
  <c r="M63" i="10"/>
  <c r="K63" i="10"/>
  <c r="O63" i="10" s="1"/>
  <c r="I63" i="10"/>
  <c r="H63" i="10"/>
  <c r="M62" i="10"/>
  <c r="K62" i="10"/>
  <c r="O62" i="10" s="1"/>
  <c r="I62" i="10"/>
  <c r="H62" i="10"/>
  <c r="M61" i="10"/>
  <c r="K61" i="10"/>
  <c r="O61" i="10" s="1"/>
  <c r="I61" i="10"/>
  <c r="H61" i="10"/>
  <c r="M60" i="10"/>
  <c r="K60" i="10"/>
  <c r="I60" i="10"/>
  <c r="H60" i="10"/>
  <c r="M59" i="10"/>
  <c r="K59" i="10"/>
  <c r="O59" i="10" s="1"/>
  <c r="I59" i="10"/>
  <c r="H59" i="10"/>
  <c r="M58" i="10"/>
  <c r="K58" i="10"/>
  <c r="I58" i="10"/>
  <c r="H58" i="10"/>
  <c r="M57" i="10"/>
  <c r="K57" i="10"/>
  <c r="O57" i="10" s="1"/>
  <c r="I57" i="10"/>
  <c r="H57" i="10"/>
  <c r="M56" i="10"/>
  <c r="K56" i="10"/>
  <c r="O56" i="10" s="1"/>
  <c r="I56" i="10"/>
  <c r="H56" i="10"/>
  <c r="M55" i="10"/>
  <c r="K55" i="10"/>
  <c r="I55" i="10"/>
  <c r="H55" i="10"/>
  <c r="M54" i="10"/>
  <c r="K54" i="10"/>
  <c r="I54" i="10"/>
  <c r="H54" i="10"/>
  <c r="M53" i="10"/>
  <c r="K53" i="10"/>
  <c r="O53" i="10" s="1"/>
  <c r="I53" i="10"/>
  <c r="H53" i="10"/>
  <c r="M52" i="10"/>
  <c r="K52" i="10"/>
  <c r="O52" i="10" s="1"/>
  <c r="I52" i="10"/>
  <c r="H52" i="10"/>
  <c r="M51" i="10"/>
  <c r="K51" i="10"/>
  <c r="O51" i="10" s="1"/>
  <c r="I51" i="10"/>
  <c r="H51" i="10"/>
  <c r="M50" i="10"/>
  <c r="K50" i="10"/>
  <c r="I50" i="10"/>
  <c r="H50" i="10"/>
  <c r="M49" i="10"/>
  <c r="K49" i="10"/>
  <c r="I49" i="10"/>
  <c r="H49" i="10"/>
  <c r="M48" i="10"/>
  <c r="K48" i="10"/>
  <c r="O48" i="10" s="1"/>
  <c r="I48" i="10"/>
  <c r="H48" i="10"/>
  <c r="M47" i="10"/>
  <c r="K47" i="10"/>
  <c r="O47" i="10" s="1"/>
  <c r="I47" i="10"/>
  <c r="H47" i="10"/>
  <c r="M46" i="10"/>
  <c r="K46" i="10"/>
  <c r="I46" i="10"/>
  <c r="H46" i="10"/>
  <c r="M45" i="10"/>
  <c r="K45" i="10"/>
  <c r="O45" i="10" s="1"/>
  <c r="I45" i="10"/>
  <c r="H45" i="10"/>
  <c r="M44" i="10"/>
  <c r="K44" i="10"/>
  <c r="O44" i="10" s="1"/>
  <c r="I44" i="10"/>
  <c r="H44" i="10"/>
  <c r="M43" i="10"/>
  <c r="K43" i="10"/>
  <c r="O43" i="10" s="1"/>
  <c r="I43" i="10"/>
  <c r="H43" i="10"/>
  <c r="M42" i="10"/>
  <c r="K42" i="10"/>
  <c r="O42" i="10" s="1"/>
  <c r="I42" i="10"/>
  <c r="H42" i="10"/>
  <c r="M41" i="10"/>
  <c r="K41" i="10"/>
  <c r="O41" i="10" s="1"/>
  <c r="I41" i="10"/>
  <c r="H41" i="10"/>
  <c r="M40" i="10"/>
  <c r="K40" i="10"/>
  <c r="I40" i="10"/>
  <c r="H40" i="10"/>
  <c r="M39" i="10"/>
  <c r="K39" i="10"/>
  <c r="O39" i="10" s="1"/>
  <c r="I39" i="10"/>
  <c r="H39" i="10"/>
  <c r="M38" i="10"/>
  <c r="K38" i="10"/>
  <c r="I38" i="10"/>
  <c r="H38" i="10"/>
  <c r="M37" i="10"/>
  <c r="K37" i="10"/>
  <c r="I37" i="10"/>
  <c r="H37" i="10"/>
  <c r="M36" i="10"/>
  <c r="K36" i="10"/>
  <c r="I36" i="10"/>
  <c r="H36" i="10"/>
  <c r="M35" i="10"/>
  <c r="K35" i="10"/>
  <c r="I35" i="10"/>
  <c r="H35" i="10"/>
  <c r="M34" i="10"/>
  <c r="K34" i="10"/>
  <c r="I34" i="10"/>
  <c r="H34" i="10"/>
  <c r="M33" i="10"/>
  <c r="K33" i="10"/>
  <c r="I33" i="10"/>
  <c r="H33" i="10"/>
  <c r="M32" i="10"/>
  <c r="K32" i="10"/>
  <c r="I32" i="10"/>
  <c r="H32" i="10"/>
  <c r="M31" i="10"/>
  <c r="K31" i="10"/>
  <c r="I31" i="10"/>
  <c r="H31" i="10"/>
  <c r="M30" i="10"/>
  <c r="K30" i="10"/>
  <c r="I30" i="10"/>
  <c r="H30" i="10"/>
  <c r="M29" i="10"/>
  <c r="K29" i="10"/>
  <c r="I29" i="10"/>
  <c r="H29" i="10"/>
  <c r="M28" i="10"/>
  <c r="K28" i="10"/>
  <c r="I28" i="10"/>
  <c r="H28" i="10"/>
  <c r="M27" i="10"/>
  <c r="K27" i="10"/>
  <c r="I27" i="10"/>
  <c r="H27" i="10"/>
  <c r="M26" i="10"/>
  <c r="K26" i="10"/>
  <c r="I26" i="10"/>
  <c r="H26" i="10"/>
  <c r="M25" i="10"/>
  <c r="K25" i="10"/>
  <c r="I25" i="10"/>
  <c r="H25" i="10"/>
  <c r="M24" i="10"/>
  <c r="K24" i="10"/>
  <c r="I24" i="10"/>
  <c r="H24" i="10"/>
  <c r="M23" i="10"/>
  <c r="K23" i="10"/>
  <c r="I23" i="10"/>
  <c r="H23" i="10"/>
  <c r="M22" i="10"/>
  <c r="K22" i="10"/>
  <c r="I22" i="10"/>
  <c r="H22" i="10"/>
  <c r="M21" i="10"/>
  <c r="K21" i="10"/>
  <c r="O21" i="10" s="1"/>
  <c r="I21" i="10"/>
  <c r="H21" i="10"/>
  <c r="M20" i="10"/>
  <c r="K20" i="10"/>
  <c r="O20" i="10" s="1"/>
  <c r="I20" i="10"/>
  <c r="H20" i="10"/>
  <c r="M19" i="10"/>
  <c r="K19" i="10"/>
  <c r="I19" i="10"/>
  <c r="H19" i="10"/>
  <c r="M18" i="10"/>
  <c r="K18" i="10"/>
  <c r="I18" i="10"/>
  <c r="H18" i="10"/>
  <c r="M17" i="10"/>
  <c r="K17" i="10"/>
  <c r="I17" i="10"/>
  <c r="H17" i="10"/>
  <c r="M16" i="10"/>
  <c r="K16" i="10"/>
  <c r="I16" i="10"/>
  <c r="H16" i="10"/>
  <c r="M15" i="10"/>
  <c r="K15" i="10"/>
  <c r="O15" i="10" s="1"/>
  <c r="I15" i="10"/>
  <c r="H15" i="10"/>
  <c r="M14" i="10"/>
  <c r="K14" i="10"/>
  <c r="I14" i="10"/>
  <c r="M13" i="10"/>
  <c r="K13" i="10"/>
  <c r="O13" i="10" s="1"/>
  <c r="I13" i="10"/>
  <c r="M12" i="10"/>
  <c r="K12" i="10"/>
  <c r="O12" i="10" s="1"/>
  <c r="I12" i="10"/>
  <c r="M11" i="10"/>
  <c r="K11" i="10"/>
  <c r="I11" i="10"/>
  <c r="H11" i="10"/>
  <c r="M10" i="10"/>
  <c r="K10" i="10"/>
  <c r="I10" i="10"/>
  <c r="H10" i="10"/>
  <c r="M9" i="10"/>
  <c r="K9" i="10"/>
  <c r="I9" i="10"/>
  <c r="H9" i="10"/>
  <c r="M8" i="10"/>
  <c r="K8" i="10"/>
  <c r="I8" i="10"/>
  <c r="H8" i="10"/>
  <c r="M7" i="10"/>
  <c r="K7" i="10"/>
  <c r="I7" i="10"/>
  <c r="H7" i="10"/>
  <c r="M6" i="10"/>
  <c r="K6" i="10"/>
  <c r="I6" i="10"/>
  <c r="H6" i="10"/>
  <c r="M5" i="10"/>
  <c r="K5" i="10"/>
  <c r="I5" i="10"/>
  <c r="H5" i="10"/>
  <c r="M4" i="10"/>
  <c r="K4" i="10"/>
  <c r="I4" i="10"/>
  <c r="H4" i="10"/>
  <c r="M71" i="9"/>
  <c r="K71" i="9"/>
  <c r="O71" i="9" s="1"/>
  <c r="I71" i="9"/>
  <c r="H71" i="9"/>
  <c r="M70" i="9"/>
  <c r="K70" i="9"/>
  <c r="I70" i="9"/>
  <c r="H70" i="9"/>
  <c r="M69" i="9"/>
  <c r="K69" i="9"/>
  <c r="O69" i="9" s="1"/>
  <c r="I69" i="9"/>
  <c r="H69" i="9"/>
  <c r="M68" i="9"/>
  <c r="K68" i="9"/>
  <c r="I68" i="9"/>
  <c r="H68" i="9"/>
  <c r="M67" i="9"/>
  <c r="K67" i="9"/>
  <c r="I67" i="9"/>
  <c r="H67" i="9"/>
  <c r="M66" i="9"/>
  <c r="K66" i="9"/>
  <c r="I66" i="9"/>
  <c r="H66" i="9"/>
  <c r="M65" i="9"/>
  <c r="K65" i="9"/>
  <c r="I65" i="9"/>
  <c r="H65" i="9"/>
  <c r="M64" i="9"/>
  <c r="K64" i="9"/>
  <c r="I64" i="9"/>
  <c r="H64" i="9"/>
  <c r="M63" i="9"/>
  <c r="K63" i="9"/>
  <c r="I63" i="9"/>
  <c r="H63" i="9"/>
  <c r="M62" i="9"/>
  <c r="K62" i="9"/>
  <c r="I62" i="9"/>
  <c r="H62" i="9"/>
  <c r="M61" i="9"/>
  <c r="K61" i="9"/>
  <c r="O61" i="9" s="1"/>
  <c r="I61" i="9"/>
  <c r="H61" i="9"/>
  <c r="M60" i="9"/>
  <c r="K60" i="9"/>
  <c r="I60" i="9"/>
  <c r="H60" i="9"/>
  <c r="M59" i="9"/>
  <c r="K59" i="9"/>
  <c r="O59" i="9" s="1"/>
  <c r="I59" i="9"/>
  <c r="H59" i="9"/>
  <c r="M58" i="9"/>
  <c r="K58" i="9"/>
  <c r="I58" i="9"/>
  <c r="H58" i="9"/>
  <c r="M57" i="9"/>
  <c r="K57" i="9"/>
  <c r="O57" i="9" s="1"/>
  <c r="I57" i="9"/>
  <c r="H57" i="9"/>
  <c r="M56" i="9"/>
  <c r="K56" i="9"/>
  <c r="I56" i="9"/>
  <c r="H56" i="9"/>
  <c r="M55" i="9"/>
  <c r="K55" i="9"/>
  <c r="I55" i="9"/>
  <c r="H55" i="9"/>
  <c r="M54" i="9"/>
  <c r="K54" i="9"/>
  <c r="I54" i="9"/>
  <c r="H54" i="9"/>
  <c r="M53" i="9"/>
  <c r="K53" i="9"/>
  <c r="O53" i="9" s="1"/>
  <c r="I53" i="9"/>
  <c r="H53" i="9"/>
  <c r="M52" i="9"/>
  <c r="K52" i="9"/>
  <c r="I52" i="9"/>
  <c r="H52" i="9"/>
  <c r="M51" i="9"/>
  <c r="K51" i="9"/>
  <c r="O51" i="9" s="1"/>
  <c r="I51" i="9"/>
  <c r="H51" i="9"/>
  <c r="M50" i="9"/>
  <c r="K50" i="9"/>
  <c r="I50" i="9"/>
  <c r="H50" i="9"/>
  <c r="M49" i="9"/>
  <c r="K49" i="9"/>
  <c r="I49" i="9"/>
  <c r="H49" i="9"/>
  <c r="M48" i="9"/>
  <c r="K48" i="9"/>
  <c r="I48" i="9"/>
  <c r="H48" i="9"/>
  <c r="M47" i="9"/>
  <c r="K47" i="9"/>
  <c r="I47" i="9"/>
  <c r="H47" i="9"/>
  <c r="M46" i="9"/>
  <c r="K46" i="9"/>
  <c r="I46" i="9"/>
  <c r="H46" i="9"/>
  <c r="M45" i="9"/>
  <c r="K45" i="9"/>
  <c r="I45" i="9"/>
  <c r="H45" i="9"/>
  <c r="M44" i="9"/>
  <c r="K44" i="9"/>
  <c r="I44" i="9"/>
  <c r="H44" i="9"/>
  <c r="M43" i="9"/>
  <c r="K43" i="9"/>
  <c r="I43" i="9"/>
  <c r="H43" i="9"/>
  <c r="M42" i="9"/>
  <c r="K42" i="9"/>
  <c r="I42" i="9"/>
  <c r="H42" i="9"/>
  <c r="M41" i="9"/>
  <c r="K41" i="9"/>
  <c r="O41" i="9" s="1"/>
  <c r="I41" i="9"/>
  <c r="H41" i="9"/>
  <c r="M40" i="9"/>
  <c r="K40" i="9"/>
  <c r="I40" i="9"/>
  <c r="H40" i="9"/>
  <c r="M39" i="9"/>
  <c r="K39" i="9"/>
  <c r="O39" i="9" s="1"/>
  <c r="I39" i="9"/>
  <c r="H39" i="9"/>
  <c r="M38" i="9"/>
  <c r="K38" i="9"/>
  <c r="I38" i="9"/>
  <c r="H38" i="9"/>
  <c r="M37" i="9"/>
  <c r="K37" i="9"/>
  <c r="I37" i="9"/>
  <c r="H37" i="9"/>
  <c r="M36" i="9"/>
  <c r="K36" i="9"/>
  <c r="I36" i="9"/>
  <c r="H36" i="9"/>
  <c r="M35" i="9"/>
  <c r="K35" i="9"/>
  <c r="O35" i="9" s="1"/>
  <c r="I35" i="9"/>
  <c r="H35" i="9"/>
  <c r="M34" i="9"/>
  <c r="K34" i="9"/>
  <c r="I34" i="9"/>
  <c r="H34" i="9"/>
  <c r="M33" i="9"/>
  <c r="K33" i="9"/>
  <c r="O33" i="9" s="1"/>
  <c r="I33" i="9"/>
  <c r="H33" i="9"/>
  <c r="M32" i="9"/>
  <c r="K32" i="9"/>
  <c r="I32" i="9"/>
  <c r="H32" i="9"/>
  <c r="M31" i="9"/>
  <c r="K31" i="9"/>
  <c r="O31" i="9" s="1"/>
  <c r="I31" i="9"/>
  <c r="H31" i="9"/>
  <c r="M30" i="9"/>
  <c r="K30" i="9"/>
  <c r="O30" i="9" s="1"/>
  <c r="I30" i="9"/>
  <c r="H30" i="9"/>
  <c r="M29" i="9"/>
  <c r="K29" i="9"/>
  <c r="I29" i="9"/>
  <c r="H29" i="9"/>
  <c r="M28" i="9"/>
  <c r="K28" i="9"/>
  <c r="I28" i="9"/>
  <c r="H28" i="9"/>
  <c r="M27" i="9"/>
  <c r="K27" i="9"/>
  <c r="I27" i="9"/>
  <c r="H27" i="9"/>
  <c r="M26" i="9"/>
  <c r="K26" i="9"/>
  <c r="I26" i="9"/>
  <c r="H26" i="9"/>
  <c r="M25" i="9"/>
  <c r="K25" i="9"/>
  <c r="O25" i="9" s="1"/>
  <c r="I25" i="9"/>
  <c r="H25" i="9"/>
  <c r="M24" i="9"/>
  <c r="K24" i="9"/>
  <c r="I24" i="9"/>
  <c r="H24" i="9"/>
  <c r="M23" i="9"/>
  <c r="K23" i="9"/>
  <c r="O23" i="9" s="1"/>
  <c r="I23" i="9"/>
  <c r="H23" i="9"/>
  <c r="M22" i="9"/>
  <c r="K22" i="9"/>
  <c r="I22" i="9"/>
  <c r="H22" i="9"/>
  <c r="M21" i="9"/>
  <c r="K21" i="9"/>
  <c r="O21" i="9" s="1"/>
  <c r="I21" i="9"/>
  <c r="H21" i="9"/>
  <c r="M20" i="9"/>
  <c r="K20" i="9"/>
  <c r="I20" i="9"/>
  <c r="H20" i="9"/>
  <c r="M19" i="9"/>
  <c r="K19" i="9"/>
  <c r="I19" i="9"/>
  <c r="H19" i="9"/>
  <c r="M18" i="9"/>
  <c r="K18" i="9"/>
  <c r="I18" i="9"/>
  <c r="H18" i="9"/>
  <c r="M17" i="9"/>
  <c r="K17" i="9"/>
  <c r="O17" i="9" s="1"/>
  <c r="I17" i="9"/>
  <c r="H17" i="9"/>
  <c r="M16" i="9"/>
  <c r="K16" i="9"/>
  <c r="I16" i="9"/>
  <c r="H16" i="9"/>
  <c r="M15" i="9"/>
  <c r="K15" i="9"/>
  <c r="O15" i="9" s="1"/>
  <c r="I15" i="9"/>
  <c r="H15" i="9"/>
  <c r="M14" i="9"/>
  <c r="K14" i="9"/>
  <c r="O14" i="9" s="1"/>
  <c r="I14" i="9"/>
  <c r="H14" i="9"/>
  <c r="M13" i="9"/>
  <c r="K13" i="9"/>
  <c r="I13" i="9"/>
  <c r="H13" i="9"/>
  <c r="M12" i="9"/>
  <c r="K12" i="9"/>
  <c r="O12" i="9" s="1"/>
  <c r="I12" i="9"/>
  <c r="H12" i="9"/>
  <c r="M11" i="9"/>
  <c r="K11" i="9"/>
  <c r="O11" i="9" s="1"/>
  <c r="I11" i="9"/>
  <c r="M10" i="9"/>
  <c r="K10" i="9"/>
  <c r="I10" i="9"/>
  <c r="H10" i="9"/>
  <c r="M9" i="9"/>
  <c r="K9" i="9"/>
  <c r="O9" i="9" s="1"/>
  <c r="I9" i="9"/>
  <c r="H9" i="9"/>
  <c r="M8" i="9"/>
  <c r="K8" i="9"/>
  <c r="I8" i="9"/>
  <c r="H8" i="9"/>
  <c r="M7" i="9"/>
  <c r="K7" i="9"/>
  <c r="O7" i="9" s="1"/>
  <c r="I7" i="9"/>
  <c r="H7" i="9"/>
  <c r="M6" i="9"/>
  <c r="K6" i="9"/>
  <c r="I6" i="9"/>
  <c r="H6" i="9"/>
  <c r="M5" i="9"/>
  <c r="K5" i="9"/>
  <c r="I5" i="9"/>
  <c r="H5" i="9"/>
  <c r="M4" i="9"/>
  <c r="K4" i="9"/>
  <c r="I4" i="9"/>
  <c r="H4" i="9"/>
  <c r="M71" i="8"/>
  <c r="K71" i="8"/>
  <c r="I71" i="8"/>
  <c r="H71" i="8"/>
  <c r="M70" i="8"/>
  <c r="K70" i="8"/>
  <c r="O70" i="8" s="1"/>
  <c r="I70" i="8"/>
  <c r="H70" i="8"/>
  <c r="M69" i="8"/>
  <c r="K69" i="8"/>
  <c r="I69" i="8"/>
  <c r="H69" i="8"/>
  <c r="M68" i="8"/>
  <c r="K68" i="8"/>
  <c r="I68" i="8"/>
  <c r="H68" i="8"/>
  <c r="M67" i="8"/>
  <c r="K67" i="8"/>
  <c r="I67" i="8"/>
  <c r="H67" i="8"/>
  <c r="M66" i="8"/>
  <c r="K66" i="8"/>
  <c r="I66" i="8"/>
  <c r="H66" i="8"/>
  <c r="M65" i="8"/>
  <c r="K65" i="8"/>
  <c r="I65" i="8"/>
  <c r="H65" i="8"/>
  <c r="M64" i="8"/>
  <c r="K64" i="8"/>
  <c r="O64" i="8" s="1"/>
  <c r="I64" i="8"/>
  <c r="H64" i="8"/>
  <c r="M63" i="8"/>
  <c r="K63" i="8"/>
  <c r="I63" i="8"/>
  <c r="H63" i="8"/>
  <c r="M62" i="8"/>
  <c r="K62" i="8"/>
  <c r="O62" i="8" s="1"/>
  <c r="I62" i="8"/>
  <c r="H62" i="8"/>
  <c r="M61" i="8"/>
  <c r="K61" i="8"/>
  <c r="I61" i="8"/>
  <c r="H61" i="8"/>
  <c r="M60" i="8"/>
  <c r="K60" i="8"/>
  <c r="I60" i="8"/>
  <c r="H60" i="8"/>
  <c r="M59" i="8"/>
  <c r="K59" i="8"/>
  <c r="I59" i="8"/>
  <c r="H59" i="8"/>
  <c r="M58" i="8"/>
  <c r="K58" i="8"/>
  <c r="I58" i="8"/>
  <c r="H58" i="8"/>
  <c r="M57" i="8"/>
  <c r="K57" i="8"/>
  <c r="I57" i="8"/>
  <c r="H57" i="8"/>
  <c r="M56" i="8"/>
  <c r="K56" i="8"/>
  <c r="O56" i="8" s="1"/>
  <c r="I56" i="8"/>
  <c r="H56" i="8"/>
  <c r="M55" i="8"/>
  <c r="K55" i="8"/>
  <c r="I55" i="8"/>
  <c r="H55" i="8"/>
  <c r="M54" i="8"/>
  <c r="K54" i="8"/>
  <c r="O54" i="8" s="1"/>
  <c r="I54" i="8"/>
  <c r="H54" i="8"/>
  <c r="M53" i="8"/>
  <c r="K53" i="8"/>
  <c r="I53" i="8"/>
  <c r="H53" i="8"/>
  <c r="M52" i="8"/>
  <c r="K52" i="8"/>
  <c r="I52" i="8"/>
  <c r="H52" i="8"/>
  <c r="M51" i="8"/>
  <c r="K51" i="8"/>
  <c r="I51" i="8"/>
  <c r="H51" i="8"/>
  <c r="M50" i="8"/>
  <c r="K50" i="8"/>
  <c r="I50" i="8"/>
  <c r="H50" i="8"/>
  <c r="M49" i="8"/>
  <c r="K49" i="8"/>
  <c r="I49" i="8"/>
  <c r="H49" i="8"/>
  <c r="M48" i="8"/>
  <c r="K48" i="8"/>
  <c r="O48" i="8" s="1"/>
  <c r="I48" i="8"/>
  <c r="H48" i="8"/>
  <c r="M47" i="8"/>
  <c r="K47" i="8"/>
  <c r="I47" i="8"/>
  <c r="H47" i="8"/>
  <c r="M46" i="8"/>
  <c r="K46" i="8"/>
  <c r="O46" i="8" s="1"/>
  <c r="I46" i="8"/>
  <c r="H46" i="8"/>
  <c r="M45" i="8"/>
  <c r="K45" i="8"/>
  <c r="I45" i="8"/>
  <c r="H45" i="8"/>
  <c r="M44" i="8"/>
  <c r="K44" i="8"/>
  <c r="I44" i="8"/>
  <c r="H44" i="8"/>
  <c r="M43" i="8"/>
  <c r="K43" i="8"/>
  <c r="I43" i="8"/>
  <c r="H43" i="8"/>
  <c r="M42" i="8"/>
  <c r="K42" i="8"/>
  <c r="I42" i="8"/>
  <c r="H42" i="8"/>
  <c r="M41" i="8"/>
  <c r="K41" i="8"/>
  <c r="I41" i="8"/>
  <c r="H41" i="8"/>
  <c r="M40" i="8"/>
  <c r="K40" i="8"/>
  <c r="I40" i="8"/>
  <c r="H40" i="8"/>
  <c r="M39" i="8"/>
  <c r="K39" i="8"/>
  <c r="I39" i="8"/>
  <c r="H39" i="8"/>
  <c r="M38" i="8"/>
  <c r="K38" i="8"/>
  <c r="O38" i="8" s="1"/>
  <c r="I38" i="8"/>
  <c r="H38" i="8"/>
  <c r="M37" i="8"/>
  <c r="K37" i="8"/>
  <c r="I37" i="8"/>
  <c r="H37" i="8"/>
  <c r="M36" i="8"/>
  <c r="K36" i="8"/>
  <c r="O36" i="8" s="1"/>
  <c r="I36" i="8"/>
  <c r="H36" i="8"/>
  <c r="M35" i="8"/>
  <c r="K35" i="8"/>
  <c r="I35" i="8"/>
  <c r="H35" i="8"/>
  <c r="M34" i="8"/>
  <c r="K34" i="8"/>
  <c r="I34" i="8"/>
  <c r="H34" i="8"/>
  <c r="M33" i="8"/>
  <c r="K33" i="8"/>
  <c r="I33" i="8"/>
  <c r="H33" i="8"/>
  <c r="M32" i="8"/>
  <c r="K32" i="8"/>
  <c r="O32" i="8" s="1"/>
  <c r="I32" i="8"/>
  <c r="H32" i="8"/>
  <c r="M31" i="8"/>
  <c r="K31" i="8"/>
  <c r="I31" i="8"/>
  <c r="H31" i="8"/>
  <c r="M30" i="8"/>
  <c r="K30" i="8"/>
  <c r="I30" i="8"/>
  <c r="H30" i="8"/>
  <c r="M29" i="8"/>
  <c r="K29" i="8"/>
  <c r="I29" i="8"/>
  <c r="H29" i="8"/>
  <c r="M28" i="8"/>
  <c r="K28" i="8"/>
  <c r="I28" i="8"/>
  <c r="H28" i="8"/>
  <c r="M27" i="8"/>
  <c r="K27" i="8"/>
  <c r="I27" i="8"/>
  <c r="H27" i="8"/>
  <c r="M26" i="8"/>
  <c r="K26" i="8"/>
  <c r="O26" i="8" s="1"/>
  <c r="I26" i="8"/>
  <c r="H26" i="8"/>
  <c r="M25" i="8"/>
  <c r="K25" i="8"/>
  <c r="I25" i="8"/>
  <c r="H25" i="8"/>
  <c r="M24" i="8"/>
  <c r="K24" i="8"/>
  <c r="I24" i="8"/>
  <c r="H24" i="8"/>
  <c r="M23" i="8"/>
  <c r="K23" i="8"/>
  <c r="I23" i="8"/>
  <c r="H23" i="8"/>
  <c r="M22" i="8"/>
  <c r="K22" i="8"/>
  <c r="O22" i="8" s="1"/>
  <c r="I22" i="8"/>
  <c r="H22" i="8"/>
  <c r="M21" i="8"/>
  <c r="K21" i="8"/>
  <c r="I21" i="8"/>
  <c r="H21" i="8"/>
  <c r="M20" i="8"/>
  <c r="K20" i="8"/>
  <c r="O20" i="8" s="1"/>
  <c r="I20" i="8"/>
  <c r="H20" i="8"/>
  <c r="M19" i="8"/>
  <c r="K19" i="8"/>
  <c r="I19" i="8"/>
  <c r="H19" i="8"/>
  <c r="M18" i="8"/>
  <c r="K18" i="8"/>
  <c r="I18" i="8"/>
  <c r="H18" i="8"/>
  <c r="M17" i="8"/>
  <c r="K17" i="8"/>
  <c r="I17" i="8"/>
  <c r="H17" i="8"/>
  <c r="M16" i="8"/>
  <c r="K16" i="8"/>
  <c r="O16" i="8" s="1"/>
  <c r="I16" i="8"/>
  <c r="H16" i="8"/>
  <c r="M15" i="8"/>
  <c r="K15" i="8"/>
  <c r="I15" i="8"/>
  <c r="H15" i="8"/>
  <c r="M14" i="8"/>
  <c r="K14" i="8"/>
  <c r="O14" i="8" s="1"/>
  <c r="I14" i="8"/>
  <c r="H14" i="8"/>
  <c r="M13" i="8"/>
  <c r="K13" i="8"/>
  <c r="I13" i="8"/>
  <c r="H13" i="8"/>
  <c r="M12" i="8"/>
  <c r="K12" i="8"/>
  <c r="O12" i="8" s="1"/>
  <c r="I12" i="8"/>
  <c r="H12" i="8"/>
  <c r="M11" i="8"/>
  <c r="K11" i="8"/>
  <c r="I11" i="8"/>
  <c r="H11" i="8"/>
  <c r="M10" i="8"/>
  <c r="K10" i="8"/>
  <c r="O10" i="8" s="1"/>
  <c r="I10" i="8"/>
  <c r="H10" i="8"/>
  <c r="M9" i="8"/>
  <c r="K9" i="8"/>
  <c r="I9" i="8"/>
  <c r="H9" i="8"/>
  <c r="M8" i="8"/>
  <c r="K8" i="8"/>
  <c r="O8" i="8" s="1"/>
  <c r="I8" i="8"/>
  <c r="H8" i="8"/>
  <c r="M7" i="8"/>
  <c r="K7" i="8"/>
  <c r="I7" i="8"/>
  <c r="H7" i="8"/>
  <c r="M6" i="8"/>
  <c r="K6" i="8"/>
  <c r="I6" i="8"/>
  <c r="H6" i="8"/>
  <c r="M5" i="8"/>
  <c r="K5" i="8"/>
  <c r="I5" i="8"/>
  <c r="H5" i="8"/>
  <c r="M4" i="8"/>
  <c r="K4" i="8"/>
  <c r="I4" i="8"/>
  <c r="H4" i="8"/>
  <c r="M71" i="7"/>
  <c r="K71" i="7"/>
  <c r="I71" i="7"/>
  <c r="H71" i="7"/>
  <c r="M70" i="7"/>
  <c r="K70" i="7"/>
  <c r="O70" i="7" s="1"/>
  <c r="I70" i="7"/>
  <c r="H70" i="7"/>
  <c r="M69" i="7"/>
  <c r="K69" i="7"/>
  <c r="I69" i="7"/>
  <c r="H69" i="7"/>
  <c r="M68" i="7"/>
  <c r="K68" i="7"/>
  <c r="I68" i="7"/>
  <c r="H68" i="7"/>
  <c r="M67" i="7"/>
  <c r="K67" i="7"/>
  <c r="I67" i="7"/>
  <c r="H67" i="7"/>
  <c r="M66" i="7"/>
  <c r="K66" i="7"/>
  <c r="I66" i="7"/>
  <c r="H66" i="7"/>
  <c r="M65" i="7"/>
  <c r="K65" i="7"/>
  <c r="I65" i="7"/>
  <c r="H65" i="7"/>
  <c r="M64" i="7"/>
  <c r="K64" i="7"/>
  <c r="O64" i="7" s="1"/>
  <c r="I64" i="7"/>
  <c r="H64" i="7"/>
  <c r="M63" i="7"/>
  <c r="K63" i="7"/>
  <c r="I63" i="7"/>
  <c r="H63" i="7"/>
  <c r="M62" i="7"/>
  <c r="K62" i="7"/>
  <c r="I62" i="7"/>
  <c r="H62" i="7"/>
  <c r="M61" i="7"/>
  <c r="K61" i="7"/>
  <c r="I61" i="7"/>
  <c r="H61" i="7"/>
  <c r="M60" i="7"/>
  <c r="K60" i="7"/>
  <c r="O60" i="7" s="1"/>
  <c r="I60" i="7"/>
  <c r="H60" i="7"/>
  <c r="M59" i="7"/>
  <c r="K59" i="7"/>
  <c r="I59" i="7"/>
  <c r="H59" i="7"/>
  <c r="M58" i="7"/>
  <c r="K58" i="7"/>
  <c r="O58" i="7" s="1"/>
  <c r="I58" i="7"/>
  <c r="H58" i="7"/>
  <c r="M57" i="7"/>
  <c r="K57" i="7"/>
  <c r="I57" i="7"/>
  <c r="H57" i="7"/>
  <c r="M56" i="7"/>
  <c r="K56" i="7"/>
  <c r="O56" i="7" s="1"/>
  <c r="I56" i="7"/>
  <c r="H56" i="7"/>
  <c r="M55" i="7"/>
  <c r="K55" i="7"/>
  <c r="I55" i="7"/>
  <c r="H55" i="7"/>
  <c r="M54" i="7"/>
  <c r="K54" i="7"/>
  <c r="I54" i="7"/>
  <c r="H54" i="7"/>
  <c r="M53" i="7"/>
  <c r="K53" i="7"/>
  <c r="I53" i="7"/>
  <c r="H53" i="7"/>
  <c r="M52" i="7"/>
  <c r="K52" i="7"/>
  <c r="O52" i="7" s="1"/>
  <c r="I52" i="7"/>
  <c r="H52" i="7"/>
  <c r="M51" i="7"/>
  <c r="K51" i="7"/>
  <c r="I51" i="7"/>
  <c r="H51" i="7"/>
  <c r="M50" i="7"/>
  <c r="K50" i="7"/>
  <c r="O50" i="7" s="1"/>
  <c r="I50" i="7"/>
  <c r="H50" i="7"/>
  <c r="M49" i="7"/>
  <c r="K49" i="7"/>
  <c r="I49" i="7"/>
  <c r="H49" i="7"/>
  <c r="M48" i="7"/>
  <c r="K48" i="7"/>
  <c r="O48" i="7" s="1"/>
  <c r="I48" i="7"/>
  <c r="H48" i="7"/>
  <c r="M47" i="7"/>
  <c r="K47" i="7"/>
  <c r="I47" i="7"/>
  <c r="H47" i="7"/>
  <c r="M46" i="7"/>
  <c r="O46" i="7" s="1"/>
  <c r="K46" i="7"/>
  <c r="I46" i="7"/>
  <c r="H46" i="7"/>
  <c r="M45" i="7"/>
  <c r="K45" i="7"/>
  <c r="I45" i="7"/>
  <c r="H45" i="7"/>
  <c r="M44" i="7"/>
  <c r="K44" i="7"/>
  <c r="I44" i="7"/>
  <c r="H44" i="7"/>
  <c r="M43" i="7"/>
  <c r="K43" i="7"/>
  <c r="I43" i="7"/>
  <c r="H43" i="7"/>
  <c r="M42" i="7"/>
  <c r="K42" i="7"/>
  <c r="O42" i="7" s="1"/>
  <c r="I42" i="7"/>
  <c r="H42" i="7"/>
  <c r="M41" i="7"/>
  <c r="K41" i="7"/>
  <c r="I41" i="7"/>
  <c r="H41" i="7"/>
  <c r="M40" i="7"/>
  <c r="K40" i="7"/>
  <c r="I40" i="7"/>
  <c r="H40" i="7"/>
  <c r="M39" i="7"/>
  <c r="K39" i="7"/>
  <c r="I39" i="7"/>
  <c r="H39" i="7"/>
  <c r="M38" i="7"/>
  <c r="K38" i="7"/>
  <c r="I38" i="7"/>
  <c r="H38" i="7"/>
  <c r="M37" i="7"/>
  <c r="K37" i="7"/>
  <c r="I37" i="7"/>
  <c r="H37" i="7"/>
  <c r="M36" i="7"/>
  <c r="K36" i="7"/>
  <c r="I36" i="7"/>
  <c r="H36" i="7"/>
  <c r="M35" i="7"/>
  <c r="K35" i="7"/>
  <c r="O35" i="7" s="1"/>
  <c r="I35" i="7"/>
  <c r="H35" i="7"/>
  <c r="M34" i="7"/>
  <c r="K34" i="7"/>
  <c r="I34" i="7"/>
  <c r="H34" i="7"/>
  <c r="M33" i="7"/>
  <c r="K33" i="7"/>
  <c r="I33" i="7"/>
  <c r="H33" i="7"/>
  <c r="M32" i="7"/>
  <c r="K32" i="7"/>
  <c r="I32" i="7"/>
  <c r="H32" i="7"/>
  <c r="M31" i="7"/>
  <c r="K31" i="7"/>
  <c r="I31" i="7"/>
  <c r="H31" i="7"/>
  <c r="M30" i="7"/>
  <c r="K30" i="7"/>
  <c r="I30" i="7"/>
  <c r="H30" i="7"/>
  <c r="M29" i="7"/>
  <c r="K29" i="7"/>
  <c r="O29" i="7" s="1"/>
  <c r="I29" i="7"/>
  <c r="H29" i="7"/>
  <c r="M28" i="7"/>
  <c r="K28" i="7"/>
  <c r="I28" i="7"/>
  <c r="H28" i="7"/>
  <c r="M27" i="7"/>
  <c r="K27" i="7"/>
  <c r="O27" i="7" s="1"/>
  <c r="I27" i="7"/>
  <c r="H27" i="7"/>
  <c r="M26" i="7"/>
  <c r="K26" i="7"/>
  <c r="I26" i="7"/>
  <c r="H26" i="7"/>
  <c r="M25" i="7"/>
  <c r="K25" i="7"/>
  <c r="I25" i="7"/>
  <c r="H25" i="7"/>
  <c r="M24" i="7"/>
  <c r="K24" i="7"/>
  <c r="I24" i="7"/>
  <c r="H24" i="7"/>
  <c r="M23" i="7"/>
  <c r="K23" i="7"/>
  <c r="O23" i="7" s="1"/>
  <c r="I23" i="7"/>
  <c r="H23" i="7"/>
  <c r="M22" i="7"/>
  <c r="K22" i="7"/>
  <c r="O22" i="7" s="1"/>
  <c r="I22" i="7"/>
  <c r="H22" i="7"/>
  <c r="M21" i="7"/>
  <c r="K21" i="7"/>
  <c r="I21" i="7"/>
  <c r="H21" i="7"/>
  <c r="M20" i="7"/>
  <c r="K20" i="7"/>
  <c r="I20" i="7"/>
  <c r="H20" i="7"/>
  <c r="M19" i="7"/>
  <c r="K19" i="7"/>
  <c r="O19" i="7" s="1"/>
  <c r="I19" i="7"/>
  <c r="H19" i="7"/>
  <c r="M18" i="7"/>
  <c r="K18" i="7"/>
  <c r="I18" i="7"/>
  <c r="H18" i="7"/>
  <c r="M17" i="7"/>
  <c r="K17" i="7"/>
  <c r="I17" i="7"/>
  <c r="H17" i="7"/>
  <c r="M16" i="7"/>
  <c r="K16" i="7"/>
  <c r="I16" i="7"/>
  <c r="H16" i="7"/>
  <c r="M15" i="7"/>
  <c r="K15" i="7"/>
  <c r="I15" i="7"/>
  <c r="H15" i="7"/>
  <c r="M14" i="7"/>
  <c r="O14" i="7" s="1"/>
  <c r="K14" i="7"/>
  <c r="I14" i="7"/>
  <c r="H14" i="7"/>
  <c r="M13" i="7"/>
  <c r="K13" i="7"/>
  <c r="I13" i="7"/>
  <c r="H13" i="7"/>
  <c r="M12" i="7"/>
  <c r="K12" i="7"/>
  <c r="I12" i="7"/>
  <c r="H12" i="7"/>
  <c r="M11" i="7"/>
  <c r="K11" i="7"/>
  <c r="I11" i="7"/>
  <c r="H11" i="7"/>
  <c r="M10" i="7"/>
  <c r="K10" i="7"/>
  <c r="O10" i="7" s="1"/>
  <c r="I10" i="7"/>
  <c r="H10" i="7"/>
  <c r="M9" i="7"/>
  <c r="K9" i="7"/>
  <c r="I9" i="7"/>
  <c r="H9" i="7"/>
  <c r="M8" i="7"/>
  <c r="K8" i="7"/>
  <c r="O8" i="7" s="1"/>
  <c r="I8" i="7"/>
  <c r="H8" i="7"/>
  <c r="M7" i="7"/>
  <c r="K7" i="7"/>
  <c r="I7" i="7"/>
  <c r="H7" i="7"/>
  <c r="M6" i="7"/>
  <c r="K6" i="7"/>
  <c r="O6" i="7" s="1"/>
  <c r="I6" i="7"/>
  <c r="H6" i="7"/>
  <c r="M5" i="7"/>
  <c r="K5" i="7"/>
  <c r="I5" i="7"/>
  <c r="H5" i="7"/>
  <c r="M4" i="7"/>
  <c r="K4" i="7"/>
  <c r="I4" i="7"/>
  <c r="H4" i="7"/>
  <c r="M71" i="6"/>
  <c r="K71" i="6"/>
  <c r="I71" i="6"/>
  <c r="H71" i="6"/>
  <c r="M70" i="6"/>
  <c r="K70" i="6"/>
  <c r="I70" i="6"/>
  <c r="H70" i="6"/>
  <c r="M69" i="6"/>
  <c r="K69" i="6"/>
  <c r="I69" i="6"/>
  <c r="H69" i="6"/>
  <c r="M68" i="6"/>
  <c r="K68" i="6"/>
  <c r="O68" i="6" s="1"/>
  <c r="I68" i="6"/>
  <c r="H68" i="6"/>
  <c r="M67" i="6"/>
  <c r="K67" i="6"/>
  <c r="O67" i="6" s="1"/>
  <c r="I67" i="6"/>
  <c r="H67" i="6"/>
  <c r="M66" i="6"/>
  <c r="K66" i="6"/>
  <c r="I66" i="6"/>
  <c r="H66" i="6"/>
  <c r="M65" i="6"/>
  <c r="K65" i="6"/>
  <c r="O65" i="6" s="1"/>
  <c r="I65" i="6"/>
  <c r="H65" i="6"/>
  <c r="M64" i="6"/>
  <c r="K64" i="6"/>
  <c r="I64" i="6"/>
  <c r="H64" i="6"/>
  <c r="M63" i="6"/>
  <c r="K63" i="6"/>
  <c r="O63" i="6" s="1"/>
  <c r="I63" i="6"/>
  <c r="H63" i="6"/>
  <c r="M62" i="6"/>
  <c r="K62" i="6"/>
  <c r="I62" i="6"/>
  <c r="H62" i="6"/>
  <c r="M61" i="6"/>
  <c r="K61" i="6"/>
  <c r="I61" i="6"/>
  <c r="H61" i="6"/>
  <c r="M60" i="6"/>
  <c r="K60" i="6"/>
  <c r="I60" i="6"/>
  <c r="H60" i="6"/>
  <c r="M59" i="6"/>
  <c r="K59" i="6"/>
  <c r="I59" i="6"/>
  <c r="H59" i="6"/>
  <c r="M58" i="6"/>
  <c r="K58" i="6"/>
  <c r="I58" i="6"/>
  <c r="H58" i="6"/>
  <c r="M57" i="6"/>
  <c r="K57" i="6"/>
  <c r="N57" i="6" s="1"/>
  <c r="I57" i="6"/>
  <c r="H57" i="6"/>
  <c r="M56" i="6"/>
  <c r="K56" i="6"/>
  <c r="I56" i="6"/>
  <c r="H56" i="6"/>
  <c r="M55" i="6"/>
  <c r="K55" i="6"/>
  <c r="I55" i="6"/>
  <c r="H55" i="6"/>
  <c r="M54" i="6"/>
  <c r="K54" i="6"/>
  <c r="I54" i="6"/>
  <c r="H54" i="6"/>
  <c r="M53" i="6"/>
  <c r="K53" i="6"/>
  <c r="N53" i="6" s="1"/>
  <c r="I53" i="6"/>
  <c r="H53" i="6"/>
  <c r="M52" i="6"/>
  <c r="K52" i="6"/>
  <c r="I52" i="6"/>
  <c r="H52" i="6"/>
  <c r="M51" i="6"/>
  <c r="K51" i="6"/>
  <c r="I51" i="6"/>
  <c r="H51" i="6"/>
  <c r="M50" i="6"/>
  <c r="K50" i="6"/>
  <c r="I50" i="6"/>
  <c r="H50" i="6"/>
  <c r="M49" i="6"/>
  <c r="K49" i="6"/>
  <c r="I49" i="6"/>
  <c r="H49" i="6"/>
  <c r="M48" i="6"/>
  <c r="K48" i="6"/>
  <c r="I48" i="6"/>
  <c r="H48" i="6"/>
  <c r="M47" i="6"/>
  <c r="K47" i="6"/>
  <c r="I47" i="6"/>
  <c r="H47" i="6"/>
  <c r="M46" i="6"/>
  <c r="K46" i="6"/>
  <c r="I46" i="6"/>
  <c r="H46" i="6"/>
  <c r="M45" i="6"/>
  <c r="K45" i="6"/>
  <c r="I45" i="6"/>
  <c r="H45" i="6"/>
  <c r="K44" i="6"/>
  <c r="O44" i="6" s="1"/>
  <c r="I44" i="6"/>
  <c r="H44" i="6"/>
  <c r="K43" i="6"/>
  <c r="O43" i="6" s="1"/>
  <c r="I43" i="6"/>
  <c r="H43" i="6"/>
  <c r="K42" i="6"/>
  <c r="O42" i="6" s="1"/>
  <c r="I42" i="6"/>
  <c r="H42" i="6"/>
  <c r="M41" i="6"/>
  <c r="K41" i="6"/>
  <c r="O41" i="6" s="1"/>
  <c r="I41" i="6"/>
  <c r="H41" i="6"/>
  <c r="M40" i="6"/>
  <c r="K40" i="6"/>
  <c r="I40" i="6"/>
  <c r="H40" i="6"/>
  <c r="M39" i="6"/>
  <c r="K39" i="6"/>
  <c r="I39" i="6"/>
  <c r="H39" i="6"/>
  <c r="M38" i="6"/>
  <c r="K38" i="6"/>
  <c r="I38" i="6"/>
  <c r="H38" i="6"/>
  <c r="M37" i="6"/>
  <c r="K37" i="6"/>
  <c r="I37" i="6"/>
  <c r="H37" i="6"/>
  <c r="M36" i="6"/>
  <c r="K36" i="6"/>
  <c r="I36" i="6"/>
  <c r="H36" i="6"/>
  <c r="M35" i="6"/>
  <c r="K35" i="6"/>
  <c r="I35" i="6"/>
  <c r="H35" i="6"/>
  <c r="M34" i="6"/>
  <c r="N34" i="6" s="1"/>
  <c r="K34" i="6"/>
  <c r="I34" i="6"/>
  <c r="H34" i="6"/>
  <c r="M33" i="6"/>
  <c r="K33" i="6"/>
  <c r="I33" i="6"/>
  <c r="H33" i="6"/>
  <c r="M32" i="6"/>
  <c r="K32" i="6"/>
  <c r="I32" i="6"/>
  <c r="H32" i="6"/>
  <c r="M31" i="6"/>
  <c r="K31" i="6"/>
  <c r="O31" i="6" s="1"/>
  <c r="I31" i="6"/>
  <c r="H31" i="6"/>
  <c r="M30" i="6"/>
  <c r="K30" i="6"/>
  <c r="I30" i="6"/>
  <c r="H30" i="6"/>
  <c r="M29" i="6"/>
  <c r="K29" i="6"/>
  <c r="N29" i="6" s="1"/>
  <c r="I29" i="6"/>
  <c r="H29" i="6"/>
  <c r="M28" i="6"/>
  <c r="K28" i="6"/>
  <c r="I28" i="6"/>
  <c r="H28" i="6"/>
  <c r="M27" i="6"/>
  <c r="K27" i="6"/>
  <c r="O27" i="6" s="1"/>
  <c r="I27" i="6"/>
  <c r="H27" i="6"/>
  <c r="M26" i="6"/>
  <c r="K26" i="6"/>
  <c r="O26" i="6" s="1"/>
  <c r="I26" i="6"/>
  <c r="H26" i="6"/>
  <c r="M25" i="6"/>
  <c r="K25" i="6"/>
  <c r="I25" i="6"/>
  <c r="H25" i="6"/>
  <c r="M24" i="6"/>
  <c r="K24" i="6"/>
  <c r="I24" i="6"/>
  <c r="H24" i="6"/>
  <c r="M23" i="6"/>
  <c r="K23" i="6"/>
  <c r="O23" i="6" s="1"/>
  <c r="I23" i="6"/>
  <c r="H23" i="6"/>
  <c r="M22" i="6"/>
  <c r="K22" i="6"/>
  <c r="I22" i="6"/>
  <c r="H22" i="6"/>
  <c r="M21" i="6"/>
  <c r="K21" i="6"/>
  <c r="I21" i="6"/>
  <c r="H21" i="6"/>
  <c r="M20" i="6"/>
  <c r="K20" i="6"/>
  <c r="I20" i="6"/>
  <c r="H20" i="6"/>
  <c r="M19" i="6"/>
  <c r="K19" i="6"/>
  <c r="I19" i="6"/>
  <c r="H19" i="6"/>
  <c r="M18" i="6"/>
  <c r="O18" i="6" s="1"/>
  <c r="K18" i="6"/>
  <c r="I18" i="6"/>
  <c r="H18" i="6"/>
  <c r="M17" i="6"/>
  <c r="K17" i="6"/>
  <c r="I17" i="6"/>
  <c r="H17" i="6"/>
  <c r="M16" i="6"/>
  <c r="K16" i="6"/>
  <c r="O16" i="6" s="1"/>
  <c r="I16" i="6"/>
  <c r="H16" i="6"/>
  <c r="M15" i="6"/>
  <c r="K15" i="6"/>
  <c r="O15" i="6" s="1"/>
  <c r="I15" i="6"/>
  <c r="H15" i="6"/>
  <c r="M14" i="6"/>
  <c r="K14" i="6"/>
  <c r="I14" i="6"/>
  <c r="H14" i="6"/>
  <c r="M13" i="6"/>
  <c r="K13" i="6"/>
  <c r="I13" i="6"/>
  <c r="H13" i="6"/>
  <c r="M12" i="6"/>
  <c r="K12" i="6"/>
  <c r="I12" i="6"/>
  <c r="H12" i="6"/>
  <c r="M11" i="6"/>
  <c r="K11" i="6"/>
  <c r="O11" i="6" s="1"/>
  <c r="I11" i="6"/>
  <c r="H11" i="6"/>
  <c r="M10" i="6"/>
  <c r="K10" i="6"/>
  <c r="I10" i="6"/>
  <c r="H10" i="6"/>
  <c r="M9" i="6"/>
  <c r="K9" i="6"/>
  <c r="O9" i="6" s="1"/>
  <c r="I9" i="6"/>
  <c r="H9" i="6"/>
  <c r="M8" i="6"/>
  <c r="K8" i="6"/>
  <c r="I8" i="6"/>
  <c r="H8" i="6"/>
  <c r="M7" i="6"/>
  <c r="K7" i="6"/>
  <c r="O7" i="6" s="1"/>
  <c r="I7" i="6"/>
  <c r="H7" i="6"/>
  <c r="M6" i="6"/>
  <c r="K6" i="6"/>
  <c r="I6" i="6"/>
  <c r="H6" i="6"/>
  <c r="M5" i="6"/>
  <c r="K5" i="6"/>
  <c r="N5" i="6" s="1"/>
  <c r="I5" i="6"/>
  <c r="H5" i="6"/>
  <c r="M4" i="6"/>
  <c r="K4" i="6"/>
  <c r="I4" i="6"/>
  <c r="H4" i="6"/>
  <c r="M71" i="5"/>
  <c r="K71" i="5"/>
  <c r="O71" i="5" s="1"/>
  <c r="I71" i="5"/>
  <c r="H71" i="5"/>
  <c r="M70" i="5"/>
  <c r="O70" i="5" s="1"/>
  <c r="K70" i="5"/>
  <c r="I70" i="5"/>
  <c r="H70" i="5"/>
  <c r="M69" i="5"/>
  <c r="K69" i="5"/>
  <c r="I69" i="5"/>
  <c r="H69" i="5"/>
  <c r="M68" i="5"/>
  <c r="K68" i="5"/>
  <c r="I68" i="5"/>
  <c r="H68" i="5"/>
  <c r="M67" i="5"/>
  <c r="K67" i="5"/>
  <c r="O67" i="5" s="1"/>
  <c r="I67" i="5"/>
  <c r="H67" i="5"/>
  <c r="M66" i="5"/>
  <c r="K66" i="5"/>
  <c r="I66" i="5"/>
  <c r="H66" i="5"/>
  <c r="M65" i="5"/>
  <c r="K65" i="5"/>
  <c r="O65" i="5" s="1"/>
  <c r="I65" i="5"/>
  <c r="H65" i="5"/>
  <c r="M64" i="5"/>
  <c r="K64" i="5"/>
  <c r="I64" i="5"/>
  <c r="H64" i="5"/>
  <c r="M63" i="5"/>
  <c r="K63" i="5"/>
  <c r="O63" i="5" s="1"/>
  <c r="I63" i="5"/>
  <c r="H63" i="5"/>
  <c r="M62" i="5"/>
  <c r="K62" i="5"/>
  <c r="I62" i="5"/>
  <c r="H62" i="5"/>
  <c r="M61" i="5"/>
  <c r="K61" i="5"/>
  <c r="I61" i="5"/>
  <c r="H61" i="5"/>
  <c r="M60" i="5"/>
  <c r="K60" i="5"/>
  <c r="I60" i="5"/>
  <c r="H60" i="5"/>
  <c r="M59" i="5"/>
  <c r="K59" i="5"/>
  <c r="O59" i="5" s="1"/>
  <c r="I59" i="5"/>
  <c r="H59" i="5"/>
  <c r="M58" i="5"/>
  <c r="K58" i="5"/>
  <c r="I58" i="5"/>
  <c r="H58" i="5"/>
  <c r="M57" i="5"/>
  <c r="K57" i="5"/>
  <c r="I57" i="5"/>
  <c r="H57" i="5"/>
  <c r="M56" i="5"/>
  <c r="K56" i="5"/>
  <c r="I56" i="5"/>
  <c r="H56" i="5"/>
  <c r="M55" i="5"/>
  <c r="K55" i="5"/>
  <c r="I55" i="5"/>
  <c r="H55" i="5"/>
  <c r="M54" i="5"/>
  <c r="N54" i="5" s="1"/>
  <c r="K54" i="5"/>
  <c r="I54" i="5"/>
  <c r="H54" i="5"/>
  <c r="M53" i="5"/>
  <c r="K53" i="5"/>
  <c r="O53" i="5" s="1"/>
  <c r="I53" i="5"/>
  <c r="H53" i="5"/>
  <c r="M52" i="5"/>
  <c r="K52" i="5"/>
  <c r="I52" i="5"/>
  <c r="H52" i="5"/>
  <c r="M51" i="5"/>
  <c r="K51" i="5"/>
  <c r="I51" i="5"/>
  <c r="H51" i="5"/>
  <c r="M50" i="5"/>
  <c r="K50" i="5"/>
  <c r="I50" i="5"/>
  <c r="H50" i="5"/>
  <c r="M49" i="5"/>
  <c r="K49" i="5"/>
  <c r="I49" i="5"/>
  <c r="H49" i="5"/>
  <c r="M48" i="5"/>
  <c r="K48" i="5"/>
  <c r="I48" i="5"/>
  <c r="H48" i="5"/>
  <c r="M47" i="5"/>
  <c r="K47" i="5"/>
  <c r="I47" i="5"/>
  <c r="H47" i="5"/>
  <c r="M46" i="5"/>
  <c r="K46" i="5"/>
  <c r="O46" i="5" s="1"/>
  <c r="I46" i="5"/>
  <c r="H46" i="5"/>
  <c r="M45" i="5"/>
  <c r="K45" i="5"/>
  <c r="I45" i="5"/>
  <c r="H45" i="5"/>
  <c r="M44" i="5"/>
  <c r="K44" i="5"/>
  <c r="I44" i="5"/>
  <c r="H44" i="5"/>
  <c r="M43" i="5"/>
  <c r="K43" i="5"/>
  <c r="I43" i="5"/>
  <c r="H43" i="5"/>
  <c r="M42" i="5"/>
  <c r="K42" i="5"/>
  <c r="I42" i="5"/>
  <c r="H42" i="5"/>
  <c r="M41" i="5"/>
  <c r="K41" i="5"/>
  <c r="I41" i="5"/>
  <c r="H41" i="5"/>
  <c r="M40" i="5"/>
  <c r="K40" i="5"/>
  <c r="I40" i="5"/>
  <c r="H40" i="5"/>
  <c r="M39" i="5"/>
  <c r="K39" i="5"/>
  <c r="O39" i="5" s="1"/>
  <c r="I39" i="5"/>
  <c r="H39" i="5"/>
  <c r="M38" i="5"/>
  <c r="O38" i="5" s="1"/>
  <c r="K38" i="5"/>
  <c r="I38" i="5"/>
  <c r="H38" i="5"/>
  <c r="M37" i="5"/>
  <c r="K37" i="5"/>
  <c r="O37" i="5" s="1"/>
  <c r="I37" i="5"/>
  <c r="H37" i="5"/>
  <c r="M36" i="5"/>
  <c r="K36" i="5"/>
  <c r="I36" i="5"/>
  <c r="H36" i="5"/>
  <c r="M35" i="5"/>
  <c r="K35" i="5"/>
  <c r="I35" i="5"/>
  <c r="H35" i="5"/>
  <c r="M34" i="5"/>
  <c r="K34" i="5"/>
  <c r="O34" i="5" s="1"/>
  <c r="I34" i="5"/>
  <c r="H34" i="5"/>
  <c r="M33" i="5"/>
  <c r="K33" i="5"/>
  <c r="I33" i="5"/>
  <c r="H33" i="5"/>
  <c r="M32" i="5"/>
  <c r="K32" i="5"/>
  <c r="I32" i="5"/>
  <c r="H32" i="5"/>
  <c r="M31" i="5"/>
  <c r="K31" i="5"/>
  <c r="O31" i="5" s="1"/>
  <c r="I31" i="5"/>
  <c r="H31" i="5"/>
  <c r="M30" i="5"/>
  <c r="K30" i="5"/>
  <c r="I30" i="5"/>
  <c r="H30" i="5"/>
  <c r="M29" i="5"/>
  <c r="K29" i="5"/>
  <c r="I29" i="5"/>
  <c r="H29" i="5"/>
  <c r="M28" i="5"/>
  <c r="K28" i="5"/>
  <c r="O28" i="5" s="1"/>
  <c r="I28" i="5"/>
  <c r="H28" i="5"/>
  <c r="M27" i="5"/>
  <c r="K27" i="5"/>
  <c r="O27" i="5" s="1"/>
  <c r="I27" i="5"/>
  <c r="H27" i="5"/>
  <c r="M26" i="5"/>
  <c r="K26" i="5"/>
  <c r="O26" i="5" s="1"/>
  <c r="I26" i="5"/>
  <c r="H26" i="5"/>
  <c r="M25" i="5"/>
  <c r="K25" i="5"/>
  <c r="I25" i="5"/>
  <c r="H25" i="5"/>
  <c r="M24" i="5"/>
  <c r="K24" i="5"/>
  <c r="I24" i="5"/>
  <c r="H24" i="5"/>
  <c r="M23" i="5"/>
  <c r="K23" i="5"/>
  <c r="O23" i="5" s="1"/>
  <c r="I23" i="5"/>
  <c r="H23" i="5"/>
  <c r="M22" i="5"/>
  <c r="O22" i="5" s="1"/>
  <c r="K22" i="5"/>
  <c r="I22" i="5"/>
  <c r="H22" i="5"/>
  <c r="M21" i="5"/>
  <c r="K21" i="5"/>
  <c r="I21" i="5"/>
  <c r="H21" i="5"/>
  <c r="M20" i="5"/>
  <c r="K20" i="5"/>
  <c r="I20" i="5"/>
  <c r="H20" i="5"/>
  <c r="M19" i="5"/>
  <c r="K19" i="5"/>
  <c r="I19" i="5"/>
  <c r="H19" i="5"/>
  <c r="M18" i="5"/>
  <c r="K18" i="5"/>
  <c r="I18" i="5"/>
  <c r="H18" i="5"/>
  <c r="M17" i="5"/>
  <c r="K17" i="5"/>
  <c r="O17" i="5" s="1"/>
  <c r="I17" i="5"/>
  <c r="H17" i="5"/>
  <c r="M16" i="5"/>
  <c r="K16" i="5"/>
  <c r="I16" i="5"/>
  <c r="H16" i="5"/>
  <c r="M15" i="5"/>
  <c r="K15" i="5"/>
  <c r="I15" i="5"/>
  <c r="H15" i="5"/>
  <c r="M14" i="5"/>
  <c r="K14" i="5"/>
  <c r="I14" i="5"/>
  <c r="H14" i="5"/>
  <c r="M13" i="5"/>
  <c r="K13" i="5"/>
  <c r="N13" i="5" s="1"/>
  <c r="I13" i="5"/>
  <c r="H13" i="5"/>
  <c r="M12" i="5"/>
  <c r="K12" i="5"/>
  <c r="I12" i="5"/>
  <c r="H12" i="5"/>
  <c r="M11" i="5"/>
  <c r="K11" i="5"/>
  <c r="I11" i="5"/>
  <c r="H11" i="5"/>
  <c r="M10" i="5"/>
  <c r="K10" i="5"/>
  <c r="I10" i="5"/>
  <c r="H10" i="5"/>
  <c r="M9" i="5"/>
  <c r="K9" i="5"/>
  <c r="I9" i="5"/>
  <c r="H9" i="5"/>
  <c r="M8" i="5"/>
  <c r="K8" i="5"/>
  <c r="I8" i="5"/>
  <c r="H8" i="5"/>
  <c r="M7" i="5"/>
  <c r="K7" i="5"/>
  <c r="I7" i="5"/>
  <c r="H7" i="5"/>
  <c r="M6" i="5"/>
  <c r="K6" i="5"/>
  <c r="I6" i="5"/>
  <c r="H6" i="5"/>
  <c r="M5" i="5"/>
  <c r="K5" i="5"/>
  <c r="I5" i="5"/>
  <c r="H5" i="5"/>
  <c r="M4" i="5"/>
  <c r="K4" i="5"/>
  <c r="I4" i="5"/>
  <c r="H4" i="5"/>
  <c r="M71" i="4"/>
  <c r="K71" i="4"/>
  <c r="O71" i="4" s="1"/>
  <c r="I71" i="4"/>
  <c r="H71" i="4"/>
  <c r="M70" i="4"/>
  <c r="K70" i="4"/>
  <c r="I70" i="4"/>
  <c r="H70" i="4"/>
  <c r="M69" i="4"/>
  <c r="K69" i="4"/>
  <c r="I69" i="4"/>
  <c r="H69" i="4"/>
  <c r="M68" i="4"/>
  <c r="K68" i="4"/>
  <c r="I68" i="4"/>
  <c r="H68" i="4"/>
  <c r="M67" i="4"/>
  <c r="K67" i="4"/>
  <c r="O67" i="4" s="1"/>
  <c r="I67" i="4"/>
  <c r="H67" i="4"/>
  <c r="M66" i="4"/>
  <c r="K66" i="4"/>
  <c r="I66" i="4"/>
  <c r="H66" i="4"/>
  <c r="M65" i="4"/>
  <c r="K65" i="4"/>
  <c r="O65" i="4" s="1"/>
  <c r="I65" i="4"/>
  <c r="H65" i="4"/>
  <c r="M64" i="4"/>
  <c r="K64" i="4"/>
  <c r="I64" i="4"/>
  <c r="H64" i="4"/>
  <c r="M63" i="4"/>
  <c r="K63" i="4"/>
  <c r="O63" i="4" s="1"/>
  <c r="I63" i="4"/>
  <c r="H63" i="4"/>
  <c r="M62" i="4"/>
  <c r="K62" i="4"/>
  <c r="I62" i="4"/>
  <c r="H62" i="4"/>
  <c r="M61" i="4"/>
  <c r="K61" i="4"/>
  <c r="O61" i="4" s="1"/>
  <c r="I61" i="4"/>
  <c r="H61" i="4"/>
  <c r="M60" i="4"/>
  <c r="K60" i="4"/>
  <c r="I60" i="4"/>
  <c r="H60" i="4"/>
  <c r="M59" i="4"/>
  <c r="K59" i="4"/>
  <c r="O59" i="4" s="1"/>
  <c r="I59" i="4"/>
  <c r="H59" i="4"/>
  <c r="M58" i="4"/>
  <c r="O58" i="4" s="1"/>
  <c r="K58" i="4"/>
  <c r="I58" i="4"/>
  <c r="H58" i="4"/>
  <c r="M57" i="4"/>
  <c r="K57" i="4"/>
  <c r="O57" i="4" s="1"/>
  <c r="I57" i="4"/>
  <c r="H57" i="4"/>
  <c r="M56" i="4"/>
  <c r="K56" i="4"/>
  <c r="I56" i="4"/>
  <c r="H56" i="4"/>
  <c r="M55" i="4"/>
  <c r="K55" i="4"/>
  <c r="I55" i="4"/>
  <c r="H55" i="4"/>
  <c r="M54" i="4"/>
  <c r="K54" i="4"/>
  <c r="O54" i="4" s="1"/>
  <c r="I54" i="4"/>
  <c r="H54" i="4"/>
  <c r="M53" i="4"/>
  <c r="K53" i="4"/>
  <c r="O53" i="4" s="1"/>
  <c r="I53" i="4"/>
  <c r="H53" i="4"/>
  <c r="M52" i="4"/>
  <c r="K52" i="4"/>
  <c r="O52" i="4" s="1"/>
  <c r="I52" i="4"/>
  <c r="H52" i="4"/>
  <c r="M51" i="4"/>
  <c r="K51" i="4"/>
  <c r="O51" i="4" s="1"/>
  <c r="I51" i="4"/>
  <c r="H51" i="4"/>
  <c r="M50" i="4"/>
  <c r="K50" i="4"/>
  <c r="I50" i="4"/>
  <c r="H50" i="4"/>
  <c r="M49" i="4"/>
  <c r="K49" i="4"/>
  <c r="I49" i="4"/>
  <c r="H49" i="4"/>
  <c r="M48" i="4"/>
  <c r="K48" i="4"/>
  <c r="I48" i="4"/>
  <c r="H48" i="4"/>
  <c r="M47" i="4"/>
  <c r="K47" i="4"/>
  <c r="I47" i="4"/>
  <c r="H47" i="4"/>
  <c r="M46" i="4"/>
  <c r="K46" i="4"/>
  <c r="I46" i="4"/>
  <c r="H46" i="4"/>
  <c r="M45" i="4"/>
  <c r="K45" i="4"/>
  <c r="I45" i="4"/>
  <c r="H45" i="4"/>
  <c r="M44" i="4"/>
  <c r="K44" i="4"/>
  <c r="I44" i="4"/>
  <c r="H44" i="4"/>
  <c r="M43" i="4"/>
  <c r="K43" i="4"/>
  <c r="O43" i="4" s="1"/>
  <c r="I43" i="4"/>
  <c r="H43" i="4"/>
  <c r="M42" i="4"/>
  <c r="K42" i="4"/>
  <c r="I42" i="4"/>
  <c r="H42" i="4"/>
  <c r="M41" i="4"/>
  <c r="K41" i="4"/>
  <c r="I41" i="4"/>
  <c r="H41" i="4"/>
  <c r="M40" i="4"/>
  <c r="K40" i="4"/>
  <c r="O40" i="4" s="1"/>
  <c r="I40" i="4"/>
  <c r="H40" i="4"/>
  <c r="M39" i="4"/>
  <c r="K39" i="4"/>
  <c r="I39" i="4"/>
  <c r="H39" i="4"/>
  <c r="M38" i="4"/>
  <c r="K38" i="4"/>
  <c r="I38" i="4"/>
  <c r="H38" i="4"/>
  <c r="M37" i="4"/>
  <c r="K37" i="4"/>
  <c r="I37" i="4"/>
  <c r="H37" i="4"/>
  <c r="M36" i="4"/>
  <c r="K36" i="4"/>
  <c r="I36" i="4"/>
  <c r="H36" i="4"/>
  <c r="M35" i="4"/>
  <c r="K35" i="4"/>
  <c r="I35" i="4"/>
  <c r="H35" i="4"/>
  <c r="M34" i="4"/>
  <c r="K34" i="4"/>
  <c r="O34" i="4" s="1"/>
  <c r="I34" i="4"/>
  <c r="H34" i="4"/>
  <c r="M33" i="4"/>
  <c r="K33" i="4"/>
  <c r="O33" i="4" s="1"/>
  <c r="I33" i="4"/>
  <c r="H33" i="4"/>
  <c r="M32" i="4"/>
  <c r="K32" i="4"/>
  <c r="I32" i="4"/>
  <c r="H32" i="4"/>
  <c r="M31" i="4"/>
  <c r="K31" i="4"/>
  <c r="I31" i="4"/>
  <c r="H31" i="4"/>
  <c r="M30" i="4"/>
  <c r="K30" i="4"/>
  <c r="I30" i="4"/>
  <c r="H30" i="4"/>
  <c r="M29" i="4"/>
  <c r="K29" i="4"/>
  <c r="I29" i="4"/>
  <c r="H29" i="4"/>
  <c r="M28" i="4"/>
  <c r="K28" i="4"/>
  <c r="I28" i="4"/>
  <c r="H28" i="4"/>
  <c r="M27" i="4"/>
  <c r="K27" i="4"/>
  <c r="I27" i="4"/>
  <c r="H27" i="4"/>
  <c r="O26" i="4"/>
  <c r="M26" i="4"/>
  <c r="K26" i="4"/>
  <c r="N26" i="4" s="1"/>
  <c r="I26" i="4"/>
  <c r="H26" i="4"/>
  <c r="M25" i="4"/>
  <c r="K25" i="4"/>
  <c r="I25" i="4"/>
  <c r="H25" i="4"/>
  <c r="M24" i="4"/>
  <c r="K24" i="4"/>
  <c r="O24" i="4" s="1"/>
  <c r="I24" i="4"/>
  <c r="H24" i="4"/>
  <c r="M23" i="4"/>
  <c r="K23" i="4"/>
  <c r="O23" i="4" s="1"/>
  <c r="I23" i="4"/>
  <c r="H23" i="4"/>
  <c r="M22" i="4"/>
  <c r="K22" i="4"/>
  <c r="O22" i="4" s="1"/>
  <c r="I22" i="4"/>
  <c r="H22" i="4"/>
  <c r="M21" i="4"/>
  <c r="K21" i="4"/>
  <c r="I21" i="4"/>
  <c r="H21" i="4"/>
  <c r="M20" i="4"/>
  <c r="K20" i="4"/>
  <c r="O20" i="4" s="1"/>
  <c r="I20" i="4"/>
  <c r="H20" i="4"/>
  <c r="M19" i="4"/>
  <c r="K19" i="4"/>
  <c r="I19" i="4"/>
  <c r="H19" i="4"/>
  <c r="M18" i="4"/>
  <c r="K18" i="4"/>
  <c r="O18" i="4" s="1"/>
  <c r="I18" i="4"/>
  <c r="H18" i="4"/>
  <c r="M17" i="4"/>
  <c r="K17" i="4"/>
  <c r="O17" i="4" s="1"/>
  <c r="I17" i="4"/>
  <c r="H17" i="4"/>
  <c r="M16" i="4"/>
  <c r="K16" i="4"/>
  <c r="I16" i="4"/>
  <c r="H16" i="4"/>
  <c r="M15" i="4"/>
  <c r="K15" i="4"/>
  <c r="I15" i="4"/>
  <c r="H15" i="4"/>
  <c r="M14" i="4"/>
  <c r="K14" i="4"/>
  <c r="I14" i="4"/>
  <c r="H14" i="4"/>
  <c r="M13" i="4"/>
  <c r="K13" i="4"/>
  <c r="I13" i="4"/>
  <c r="H13" i="4"/>
  <c r="M12" i="4"/>
  <c r="K12" i="4"/>
  <c r="N12" i="4" s="1"/>
  <c r="I12" i="4"/>
  <c r="H12" i="4"/>
  <c r="M11" i="4"/>
  <c r="K11" i="4"/>
  <c r="I11" i="4"/>
  <c r="H11" i="4"/>
  <c r="M10" i="4"/>
  <c r="K10" i="4"/>
  <c r="I10" i="4"/>
  <c r="H10" i="4"/>
  <c r="M9" i="4"/>
  <c r="K9" i="4"/>
  <c r="I9" i="4"/>
  <c r="H9" i="4"/>
  <c r="M8" i="4"/>
  <c r="K8" i="4"/>
  <c r="I8" i="4"/>
  <c r="H8" i="4"/>
  <c r="M7" i="4"/>
  <c r="K7" i="4"/>
  <c r="I7" i="4"/>
  <c r="H7" i="4"/>
  <c r="M6" i="4"/>
  <c r="K6" i="4"/>
  <c r="I6" i="4"/>
  <c r="H6" i="4"/>
  <c r="M5" i="4"/>
  <c r="K5" i="4"/>
  <c r="I5" i="4"/>
  <c r="H5" i="4"/>
  <c r="M4" i="4"/>
  <c r="K4" i="4"/>
  <c r="I4" i="4"/>
  <c r="H4" i="4"/>
  <c r="M71" i="3"/>
  <c r="K71" i="3"/>
  <c r="O71" i="3" s="1"/>
  <c r="I71" i="3"/>
  <c r="H71" i="3"/>
  <c r="M70" i="3"/>
  <c r="I70" i="3"/>
  <c r="H70" i="3"/>
  <c r="M69" i="3"/>
  <c r="K69" i="3"/>
  <c r="O69" i="3" s="1"/>
  <c r="I69" i="3"/>
  <c r="H69" i="3"/>
  <c r="M68" i="3"/>
  <c r="K68" i="3"/>
  <c r="I68" i="3"/>
  <c r="H68" i="3"/>
  <c r="M67" i="3"/>
  <c r="K67" i="3"/>
  <c r="O67" i="3" s="1"/>
  <c r="I67" i="3"/>
  <c r="H67" i="3"/>
  <c r="M66" i="3"/>
  <c r="K66" i="3"/>
  <c r="O66" i="3" s="1"/>
  <c r="I66" i="3"/>
  <c r="H66" i="3"/>
  <c r="M65" i="3"/>
  <c r="K65" i="3"/>
  <c r="O65" i="3" s="1"/>
  <c r="I65" i="3"/>
  <c r="H65" i="3"/>
  <c r="M64" i="3"/>
  <c r="K64" i="3"/>
  <c r="I64" i="3"/>
  <c r="H64" i="3"/>
  <c r="M63" i="3"/>
  <c r="K63" i="3"/>
  <c r="O63" i="3" s="1"/>
  <c r="I63" i="3"/>
  <c r="H63" i="3"/>
  <c r="M62" i="3"/>
  <c r="K62" i="3"/>
  <c r="O62" i="3" s="1"/>
  <c r="I62" i="3"/>
  <c r="H62" i="3"/>
  <c r="M61" i="3"/>
  <c r="K61" i="3"/>
  <c r="I61" i="3"/>
  <c r="H61" i="3"/>
  <c r="M60" i="3"/>
  <c r="K60" i="3"/>
  <c r="O60" i="3" s="1"/>
  <c r="I60" i="3"/>
  <c r="H60" i="3"/>
  <c r="M59" i="3"/>
  <c r="K59" i="3"/>
  <c r="I59" i="3"/>
  <c r="H59" i="3"/>
  <c r="M58" i="3"/>
  <c r="K58" i="3"/>
  <c r="O58" i="3" s="1"/>
  <c r="I58" i="3"/>
  <c r="H58" i="3"/>
  <c r="M57" i="3"/>
  <c r="K57" i="3"/>
  <c r="I57" i="3"/>
  <c r="H57" i="3"/>
  <c r="M56" i="3"/>
  <c r="K56" i="3"/>
  <c r="I56" i="3"/>
  <c r="H56" i="3"/>
  <c r="M55" i="3"/>
  <c r="K55" i="3"/>
  <c r="I55" i="3"/>
  <c r="H55" i="3"/>
  <c r="M54" i="3"/>
  <c r="K54" i="3"/>
  <c r="I54" i="3"/>
  <c r="H54" i="3"/>
  <c r="M53" i="3"/>
  <c r="K53" i="3"/>
  <c r="I53" i="3"/>
  <c r="H53" i="3"/>
  <c r="M52" i="3"/>
  <c r="K52" i="3"/>
  <c r="I52" i="3"/>
  <c r="H52" i="3"/>
  <c r="M51" i="3"/>
  <c r="K51" i="3"/>
  <c r="I51" i="3"/>
  <c r="H51" i="3"/>
  <c r="M50" i="3"/>
  <c r="K50" i="3"/>
  <c r="I50" i="3"/>
  <c r="H50" i="3"/>
  <c r="M49" i="3"/>
  <c r="K49" i="3"/>
  <c r="I49" i="3"/>
  <c r="H49" i="3"/>
  <c r="M48" i="3"/>
  <c r="K48" i="3"/>
  <c r="I48" i="3"/>
  <c r="H48" i="3"/>
  <c r="M47" i="3"/>
  <c r="K47" i="3"/>
  <c r="I47" i="3"/>
  <c r="H47" i="3"/>
  <c r="M46" i="3"/>
  <c r="K46" i="3"/>
  <c r="I46" i="3"/>
  <c r="H46" i="3"/>
  <c r="M45" i="3"/>
  <c r="K45" i="3"/>
  <c r="I45" i="3"/>
  <c r="H45" i="3"/>
  <c r="M44" i="3"/>
  <c r="K44" i="3"/>
  <c r="I44" i="3"/>
  <c r="H44" i="3"/>
  <c r="M43" i="3"/>
  <c r="K43" i="3"/>
  <c r="I43" i="3"/>
  <c r="H43" i="3"/>
  <c r="M42" i="3"/>
  <c r="K42" i="3"/>
  <c r="I42" i="3"/>
  <c r="H42" i="3"/>
  <c r="M41" i="3"/>
  <c r="K41" i="3"/>
  <c r="I41" i="3"/>
  <c r="H41" i="3"/>
  <c r="M40" i="3"/>
  <c r="K40" i="3"/>
  <c r="O40" i="3" s="1"/>
  <c r="I40" i="3"/>
  <c r="H40" i="3"/>
  <c r="M39" i="3"/>
  <c r="K39" i="3"/>
  <c r="I39" i="3"/>
  <c r="H39" i="3"/>
  <c r="M38" i="3"/>
  <c r="K38" i="3"/>
  <c r="I38" i="3"/>
  <c r="H38" i="3"/>
  <c r="M37" i="3"/>
  <c r="K37" i="3"/>
  <c r="I37" i="3"/>
  <c r="H37" i="3"/>
  <c r="M36" i="3"/>
  <c r="K36" i="3"/>
  <c r="O36" i="3" s="1"/>
  <c r="I36" i="3"/>
  <c r="H36" i="3"/>
  <c r="M35" i="3"/>
  <c r="K35" i="3"/>
  <c r="I35" i="3"/>
  <c r="H35" i="3"/>
  <c r="M34" i="3"/>
  <c r="K34" i="3"/>
  <c r="O34" i="3" s="1"/>
  <c r="I34" i="3"/>
  <c r="H34" i="3"/>
  <c r="M33" i="3"/>
  <c r="K33" i="3"/>
  <c r="I33" i="3"/>
  <c r="H33" i="3"/>
  <c r="M32" i="3"/>
  <c r="K32" i="3"/>
  <c r="I32" i="3"/>
  <c r="H32" i="3"/>
  <c r="M31" i="3"/>
  <c r="K31" i="3"/>
  <c r="I31" i="3"/>
  <c r="H31" i="3"/>
  <c r="M30" i="3"/>
  <c r="K30" i="3"/>
  <c r="O30" i="3" s="1"/>
  <c r="I30" i="3"/>
  <c r="H30" i="3"/>
  <c r="M29" i="3"/>
  <c r="K29" i="3"/>
  <c r="I29" i="3"/>
  <c r="H29" i="3"/>
  <c r="M28" i="3"/>
  <c r="K28" i="3"/>
  <c r="I28" i="3"/>
  <c r="H28" i="3"/>
  <c r="M27" i="3"/>
  <c r="K27" i="3"/>
  <c r="I27" i="3"/>
  <c r="H27" i="3"/>
  <c r="M26" i="3"/>
  <c r="K26" i="3"/>
  <c r="N26" i="3" s="1"/>
  <c r="I26" i="3"/>
  <c r="H26" i="3"/>
  <c r="M25" i="3"/>
  <c r="K25" i="3"/>
  <c r="I25" i="3"/>
  <c r="H25" i="3"/>
  <c r="M24" i="3"/>
  <c r="K24" i="3"/>
  <c r="I24" i="3"/>
  <c r="H24" i="3"/>
  <c r="M23" i="3"/>
  <c r="K23" i="3"/>
  <c r="I23" i="3"/>
  <c r="H23" i="3"/>
  <c r="M22" i="3"/>
  <c r="K22" i="3"/>
  <c r="I22" i="3"/>
  <c r="H22" i="3"/>
  <c r="M21" i="3"/>
  <c r="K21" i="3"/>
  <c r="O21" i="3" s="1"/>
  <c r="I21" i="3"/>
  <c r="H21" i="3"/>
  <c r="M20" i="3"/>
  <c r="K20" i="3"/>
  <c r="I20" i="3"/>
  <c r="H20" i="3"/>
  <c r="M19" i="3"/>
  <c r="K19" i="3"/>
  <c r="I19" i="3"/>
  <c r="H19" i="3"/>
  <c r="M18" i="3"/>
  <c r="K18" i="3"/>
  <c r="I18" i="3"/>
  <c r="H18" i="3"/>
  <c r="M17" i="3"/>
  <c r="K17" i="3"/>
  <c r="I17" i="3"/>
  <c r="H17" i="3"/>
  <c r="M16" i="3"/>
  <c r="K16" i="3"/>
  <c r="O16" i="3" s="1"/>
  <c r="I16" i="3"/>
  <c r="H16" i="3"/>
  <c r="M15" i="3"/>
  <c r="K15" i="3"/>
  <c r="I15" i="3"/>
  <c r="H15" i="3"/>
  <c r="M14" i="3"/>
  <c r="K14" i="3"/>
  <c r="I14" i="3"/>
  <c r="H14" i="3"/>
  <c r="M13" i="3"/>
  <c r="K13" i="3"/>
  <c r="I13" i="3"/>
  <c r="H13" i="3"/>
  <c r="M12" i="3"/>
  <c r="K12" i="3"/>
  <c r="O12" i="3" s="1"/>
  <c r="I12" i="3"/>
  <c r="H12" i="3"/>
  <c r="M11" i="3"/>
  <c r="K11" i="3"/>
  <c r="I11" i="3"/>
  <c r="H11" i="3"/>
  <c r="M10" i="3"/>
  <c r="K10" i="3"/>
  <c r="I10" i="3"/>
  <c r="H10" i="3"/>
  <c r="M9" i="3"/>
  <c r="K9" i="3"/>
  <c r="N9" i="3" s="1"/>
  <c r="I9" i="3"/>
  <c r="H9" i="3"/>
  <c r="M8" i="3"/>
  <c r="K8" i="3"/>
  <c r="I8" i="3"/>
  <c r="H8" i="3"/>
  <c r="M7" i="3"/>
  <c r="K7" i="3"/>
  <c r="O7" i="3" s="1"/>
  <c r="I7" i="3"/>
  <c r="H7" i="3"/>
  <c r="M6" i="3"/>
  <c r="K6" i="3"/>
  <c r="O6" i="3" s="1"/>
  <c r="I6" i="3"/>
  <c r="H6" i="3"/>
  <c r="M5" i="3"/>
  <c r="K5" i="3"/>
  <c r="I5" i="3"/>
  <c r="H5" i="3"/>
  <c r="M4" i="3"/>
  <c r="K4" i="3"/>
  <c r="O4" i="3" s="1"/>
  <c r="I4" i="3"/>
  <c r="H4" i="3"/>
  <c r="M71" i="2"/>
  <c r="K71" i="2"/>
  <c r="I71" i="2"/>
  <c r="H71" i="2"/>
  <c r="M70" i="2"/>
  <c r="K70" i="2"/>
  <c r="I70" i="2"/>
  <c r="H70" i="2"/>
  <c r="M69" i="2"/>
  <c r="K69" i="2"/>
  <c r="N69" i="2" s="1"/>
  <c r="I69" i="2"/>
  <c r="H69" i="2"/>
  <c r="M68" i="2"/>
  <c r="K68" i="2"/>
  <c r="I68" i="2"/>
  <c r="H68" i="2"/>
  <c r="M67" i="2"/>
  <c r="K67" i="2"/>
  <c r="I67" i="2"/>
  <c r="H67" i="2"/>
  <c r="M66" i="2"/>
  <c r="K66" i="2"/>
  <c r="I66" i="2"/>
  <c r="H66" i="2"/>
  <c r="M65" i="2"/>
  <c r="K65" i="2"/>
  <c r="I65" i="2"/>
  <c r="H65" i="2"/>
  <c r="M64" i="2"/>
  <c r="K64" i="2"/>
  <c r="I64" i="2"/>
  <c r="H64" i="2"/>
  <c r="M63" i="2"/>
  <c r="K63" i="2"/>
  <c r="I63" i="2"/>
  <c r="H63" i="2"/>
  <c r="M62" i="2"/>
  <c r="K62" i="2"/>
  <c r="I62" i="2"/>
  <c r="H62" i="2"/>
  <c r="M61" i="2"/>
  <c r="K61" i="2"/>
  <c r="I61" i="2"/>
  <c r="H61" i="2"/>
  <c r="M60" i="2"/>
  <c r="K60" i="2"/>
  <c r="I60" i="2"/>
  <c r="H60" i="2"/>
  <c r="M59" i="2"/>
  <c r="K59" i="2"/>
  <c r="I59" i="2"/>
  <c r="H59" i="2"/>
  <c r="M58" i="2"/>
  <c r="K58" i="2"/>
  <c r="O58" i="2" s="1"/>
  <c r="I58" i="2"/>
  <c r="H58" i="2"/>
  <c r="M57" i="2"/>
  <c r="K57" i="2"/>
  <c r="I57" i="2"/>
  <c r="H57" i="2"/>
  <c r="M56" i="2"/>
  <c r="K56" i="2"/>
  <c r="I56" i="2"/>
  <c r="H56" i="2"/>
  <c r="M55" i="2"/>
  <c r="K55" i="2"/>
  <c r="I55" i="2"/>
  <c r="H55" i="2"/>
  <c r="M54" i="2"/>
  <c r="K54" i="2"/>
  <c r="O54" i="2" s="1"/>
  <c r="I54" i="2"/>
  <c r="H54" i="2"/>
  <c r="M53" i="2"/>
  <c r="K53" i="2"/>
  <c r="I53" i="2"/>
  <c r="H53" i="2"/>
  <c r="M52" i="2"/>
  <c r="K52" i="2"/>
  <c r="O52" i="2" s="1"/>
  <c r="I52" i="2"/>
  <c r="H52" i="2"/>
  <c r="M51" i="2"/>
  <c r="K51" i="2"/>
  <c r="I51" i="2"/>
  <c r="H51" i="2"/>
  <c r="M50" i="2"/>
  <c r="K50" i="2"/>
  <c r="I50" i="2"/>
  <c r="H50" i="2"/>
  <c r="M49" i="2"/>
  <c r="K49" i="2"/>
  <c r="I49" i="2"/>
  <c r="H49" i="2"/>
  <c r="M48" i="2"/>
  <c r="K48" i="2"/>
  <c r="I48" i="2"/>
  <c r="H48" i="2"/>
  <c r="M47" i="2"/>
  <c r="K47" i="2"/>
  <c r="I47" i="2"/>
  <c r="H47" i="2"/>
  <c r="M46" i="2"/>
  <c r="K46" i="2"/>
  <c r="O46" i="2" s="1"/>
  <c r="I46" i="2"/>
  <c r="H46" i="2"/>
  <c r="M45" i="2"/>
  <c r="K45" i="2"/>
  <c r="I45" i="2"/>
  <c r="H45" i="2"/>
  <c r="M44" i="2"/>
  <c r="K44" i="2"/>
  <c r="O44" i="2" s="1"/>
  <c r="I44" i="2"/>
  <c r="H44" i="2"/>
  <c r="M43" i="2"/>
  <c r="K43" i="2"/>
  <c r="I43" i="2"/>
  <c r="H43" i="2"/>
  <c r="M42" i="2"/>
  <c r="K42" i="2"/>
  <c r="O42" i="2" s="1"/>
  <c r="I42" i="2"/>
  <c r="H42" i="2"/>
  <c r="M41" i="2"/>
  <c r="K41" i="2"/>
  <c r="I41" i="2"/>
  <c r="H41" i="2"/>
  <c r="M40" i="2"/>
  <c r="K40" i="2"/>
  <c r="I40" i="2"/>
  <c r="H40" i="2"/>
  <c r="M39" i="2"/>
  <c r="K39" i="2"/>
  <c r="I39" i="2"/>
  <c r="H39" i="2"/>
  <c r="M38" i="2"/>
  <c r="K38" i="2"/>
  <c r="I38" i="2"/>
  <c r="H38" i="2"/>
  <c r="M37" i="2"/>
  <c r="K37" i="2"/>
  <c r="I37" i="2"/>
  <c r="H37" i="2"/>
  <c r="M36" i="2"/>
  <c r="K36" i="2"/>
  <c r="I36" i="2"/>
  <c r="H36" i="2"/>
  <c r="M35" i="2"/>
  <c r="K35" i="2"/>
  <c r="O35" i="2" s="1"/>
  <c r="I35" i="2"/>
  <c r="H35" i="2"/>
  <c r="M34" i="2"/>
  <c r="K34" i="2"/>
  <c r="O34" i="2" s="1"/>
  <c r="I34" i="2"/>
  <c r="H34" i="2"/>
  <c r="M33" i="2"/>
  <c r="K33" i="2"/>
  <c r="I33" i="2"/>
  <c r="H33" i="2"/>
  <c r="M32" i="2"/>
  <c r="K32" i="2"/>
  <c r="I32" i="2"/>
  <c r="H32" i="2"/>
  <c r="M31" i="2"/>
  <c r="K31" i="2"/>
  <c r="I31" i="2"/>
  <c r="H31" i="2"/>
  <c r="M30" i="2"/>
  <c r="K30" i="2"/>
  <c r="I30" i="2"/>
  <c r="H30" i="2"/>
  <c r="M29" i="2"/>
  <c r="K29" i="2"/>
  <c r="O29" i="2" s="1"/>
  <c r="I29" i="2"/>
  <c r="H29" i="2"/>
  <c r="M28" i="2"/>
  <c r="K28" i="2"/>
  <c r="I28" i="2"/>
  <c r="H28" i="2"/>
  <c r="M27" i="2"/>
  <c r="K27" i="2"/>
  <c r="I27" i="2"/>
  <c r="H27" i="2"/>
  <c r="M26" i="2"/>
  <c r="K26" i="2"/>
  <c r="I26" i="2"/>
  <c r="H26" i="2"/>
  <c r="M25" i="2"/>
  <c r="K25" i="2"/>
  <c r="I25" i="2"/>
  <c r="H25" i="2"/>
  <c r="M24" i="2"/>
  <c r="K24" i="2"/>
  <c r="I24" i="2"/>
  <c r="H24" i="2"/>
  <c r="M23" i="2"/>
  <c r="K23" i="2"/>
  <c r="I23" i="2"/>
  <c r="H23" i="2"/>
  <c r="M22" i="2"/>
  <c r="K22" i="2"/>
  <c r="I22" i="2"/>
  <c r="H22" i="2"/>
  <c r="M21" i="2"/>
  <c r="K21" i="2"/>
  <c r="I21" i="2"/>
  <c r="H21" i="2"/>
  <c r="M20" i="2"/>
  <c r="K20" i="2"/>
  <c r="I20" i="2"/>
  <c r="H20" i="2"/>
  <c r="M19" i="2"/>
  <c r="K19" i="2"/>
  <c r="I19" i="2"/>
  <c r="H19" i="2"/>
  <c r="M18" i="2"/>
  <c r="K18" i="2"/>
  <c r="I18" i="2"/>
  <c r="H18" i="2"/>
  <c r="M17" i="2"/>
  <c r="K17" i="2"/>
  <c r="I17" i="2"/>
  <c r="H17" i="2"/>
  <c r="M16" i="2"/>
  <c r="K16" i="2"/>
  <c r="I16" i="2"/>
  <c r="H16" i="2"/>
  <c r="M15" i="2"/>
  <c r="K15" i="2"/>
  <c r="I15" i="2"/>
  <c r="H15" i="2"/>
  <c r="M14" i="2"/>
  <c r="K14" i="2"/>
  <c r="I14" i="2"/>
  <c r="H14" i="2"/>
  <c r="M13" i="2"/>
  <c r="K13" i="2"/>
  <c r="I13" i="2"/>
  <c r="H13" i="2"/>
  <c r="M12" i="2"/>
  <c r="K12" i="2"/>
  <c r="I12" i="2"/>
  <c r="H12" i="2"/>
  <c r="M11" i="2"/>
  <c r="K11" i="2"/>
  <c r="I11" i="2"/>
  <c r="H11" i="2"/>
  <c r="M10" i="2"/>
  <c r="K10" i="2"/>
  <c r="O10" i="2" s="1"/>
  <c r="I10" i="2"/>
  <c r="H10" i="2"/>
  <c r="M9" i="2"/>
  <c r="K9" i="2"/>
  <c r="I9" i="2"/>
  <c r="H9" i="2"/>
  <c r="M8" i="2"/>
  <c r="K8" i="2"/>
  <c r="O8" i="2" s="1"/>
  <c r="I8" i="2"/>
  <c r="H8" i="2"/>
  <c r="M7" i="2"/>
  <c r="K7" i="2"/>
  <c r="I7" i="2"/>
  <c r="H7" i="2"/>
  <c r="M6" i="2"/>
  <c r="K6" i="2"/>
  <c r="I6" i="2"/>
  <c r="H6" i="2"/>
  <c r="M5" i="2"/>
  <c r="K5" i="2"/>
  <c r="I5" i="2"/>
  <c r="H5" i="2"/>
  <c r="M4" i="2"/>
  <c r="K4" i="2"/>
  <c r="O4" i="2" s="1"/>
  <c r="I4" i="2"/>
  <c r="H4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4" i="1"/>
  <c r="K5" i="1"/>
  <c r="O5" i="1" s="1"/>
  <c r="K6" i="1"/>
  <c r="O6" i="1" s="1"/>
  <c r="K7" i="1"/>
  <c r="K8" i="1"/>
  <c r="K9" i="1"/>
  <c r="K10" i="1"/>
  <c r="K11" i="1"/>
  <c r="K12" i="1"/>
  <c r="O12" i="1" s="1"/>
  <c r="K13" i="1"/>
  <c r="O13" i="1" s="1"/>
  <c r="K14" i="1"/>
  <c r="O14" i="1" s="1"/>
  <c r="K15" i="1"/>
  <c r="K16" i="1"/>
  <c r="K17" i="1"/>
  <c r="K18" i="1"/>
  <c r="K19" i="1"/>
  <c r="O19" i="1" s="1"/>
  <c r="K20" i="1"/>
  <c r="O20" i="1" s="1"/>
  <c r="K21" i="1"/>
  <c r="O21" i="1" s="1"/>
  <c r="K22" i="1"/>
  <c r="O22" i="1" s="1"/>
  <c r="K23" i="1"/>
  <c r="K24" i="1"/>
  <c r="K25" i="1"/>
  <c r="K26" i="1"/>
  <c r="K27" i="1"/>
  <c r="K28" i="1"/>
  <c r="O28" i="1" s="1"/>
  <c r="K29" i="1"/>
  <c r="O29" i="1" s="1"/>
  <c r="K30" i="1"/>
  <c r="O30" i="1" s="1"/>
  <c r="K31" i="1"/>
  <c r="K32" i="1"/>
  <c r="K33" i="1"/>
  <c r="K34" i="1"/>
  <c r="K35" i="1"/>
  <c r="O35" i="1" s="1"/>
  <c r="K36" i="1"/>
  <c r="O36" i="1" s="1"/>
  <c r="K37" i="1"/>
  <c r="K38" i="1"/>
  <c r="N38" i="1" s="1"/>
  <c r="K39" i="1"/>
  <c r="K40" i="1"/>
  <c r="K41" i="1"/>
  <c r="K42" i="1"/>
  <c r="K43" i="1"/>
  <c r="O43" i="1" s="1"/>
  <c r="K44" i="1"/>
  <c r="O44" i="1" s="1"/>
  <c r="K45" i="1"/>
  <c r="O45" i="1" s="1"/>
  <c r="K46" i="1"/>
  <c r="N46" i="1" s="1"/>
  <c r="K47" i="1"/>
  <c r="K48" i="1"/>
  <c r="K49" i="1"/>
  <c r="K50" i="1"/>
  <c r="K51" i="1"/>
  <c r="K52" i="1"/>
  <c r="O52" i="1" s="1"/>
  <c r="K53" i="1"/>
  <c r="O53" i="1" s="1"/>
  <c r="K54" i="1"/>
  <c r="O54" i="1" s="1"/>
  <c r="K55" i="1"/>
  <c r="K56" i="1"/>
  <c r="K57" i="1"/>
  <c r="K58" i="1"/>
  <c r="K59" i="1"/>
  <c r="K60" i="1"/>
  <c r="K61" i="1"/>
  <c r="K62" i="1"/>
  <c r="O62" i="1" s="1"/>
  <c r="K63" i="1"/>
  <c r="K64" i="1"/>
  <c r="K65" i="1"/>
  <c r="K66" i="1"/>
  <c r="K67" i="1"/>
  <c r="K68" i="1"/>
  <c r="K69" i="1"/>
  <c r="O69" i="1" s="1"/>
  <c r="K70" i="1"/>
  <c r="O70" i="1" s="1"/>
  <c r="K71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4" i="1"/>
  <c r="O25" i="14" l="1"/>
  <c r="O55" i="13"/>
  <c r="O64" i="11"/>
  <c r="O46" i="10"/>
  <c r="O64" i="9"/>
  <c r="O25" i="7"/>
  <c r="O55" i="7"/>
  <c r="N46" i="7"/>
  <c r="O34" i="7"/>
  <c r="O16" i="7"/>
  <c r="O64" i="6"/>
  <c r="O55" i="6"/>
  <c r="O46" i="6"/>
  <c r="O34" i="6"/>
  <c r="N25" i="6"/>
  <c r="O64" i="5"/>
  <c r="O55" i="5"/>
  <c r="N25" i="5"/>
  <c r="O16" i="5"/>
  <c r="O46" i="4"/>
  <c r="O64" i="4"/>
  <c r="O55" i="4"/>
  <c r="O25" i="4"/>
  <c r="O16" i="4"/>
  <c r="O25" i="3"/>
  <c r="O55" i="3"/>
  <c r="O64" i="3"/>
  <c r="O46" i="3"/>
  <c r="O66" i="14"/>
  <c r="O50" i="14"/>
  <c r="O34" i="14"/>
  <c r="O18" i="14"/>
  <c r="O70" i="13"/>
  <c r="O54" i="13"/>
  <c r="O38" i="13"/>
  <c r="O22" i="13"/>
  <c r="O62" i="11"/>
  <c r="O46" i="11"/>
  <c r="N30" i="11"/>
  <c r="O70" i="9"/>
  <c r="O54" i="9"/>
  <c r="O38" i="9"/>
  <c r="O22" i="9"/>
  <c r="O15" i="8"/>
  <c r="O17" i="8"/>
  <c r="O25" i="8"/>
  <c r="O58" i="8"/>
  <c r="N26" i="8"/>
  <c r="O62" i="7"/>
  <c r="N30" i="7"/>
  <c r="O66" i="6"/>
  <c r="O50" i="6"/>
  <c r="N10" i="4"/>
  <c r="N6" i="4"/>
  <c r="N62" i="3"/>
  <c r="N58" i="3"/>
  <c r="N46" i="3"/>
  <c r="N30" i="3"/>
  <c r="O66" i="1"/>
  <c r="O58" i="1"/>
  <c r="O50" i="1"/>
  <c r="O34" i="1"/>
  <c r="O26" i="1"/>
  <c r="O18" i="1"/>
  <c r="O10" i="1"/>
  <c r="O42" i="1"/>
  <c r="N18" i="2"/>
  <c r="N46" i="2"/>
  <c r="N34" i="2"/>
  <c r="N50" i="2"/>
  <c r="O62" i="2"/>
  <c r="N66" i="2"/>
  <c r="O30" i="2"/>
  <c r="N14" i="2"/>
  <c r="N42" i="3"/>
  <c r="N14" i="3"/>
  <c r="O42" i="4"/>
  <c r="O42" i="8"/>
  <c r="O14" i="10"/>
  <c r="O14" i="11"/>
  <c r="O15" i="14"/>
  <c r="N18" i="14"/>
  <c r="O21" i="14"/>
  <c r="O30" i="14"/>
  <c r="O42" i="14"/>
  <c r="O71" i="14"/>
  <c r="O70" i="14"/>
  <c r="O41" i="14"/>
  <c r="O39" i="14"/>
  <c r="O22" i="14"/>
  <c r="O61" i="14"/>
  <c r="N68" i="14"/>
  <c r="N66" i="14"/>
  <c r="N50" i="14"/>
  <c r="O49" i="14"/>
  <c r="N48" i="14"/>
  <c r="O38" i="14"/>
  <c r="O29" i="14"/>
  <c r="O27" i="14"/>
  <c r="N20" i="14"/>
  <c r="O9" i="14"/>
  <c r="N28" i="14"/>
  <c r="O19" i="14"/>
  <c r="O67" i="14"/>
  <c r="O56" i="14"/>
  <c r="O47" i="14"/>
  <c r="O45" i="14"/>
  <c r="N34" i="14"/>
  <c r="O17" i="14"/>
  <c r="O6" i="14"/>
  <c r="O12" i="13"/>
  <c r="O36" i="13"/>
  <c r="O44" i="13"/>
  <c r="O42" i="13"/>
  <c r="O43" i="13"/>
  <c r="O48" i="13"/>
  <c r="N70" i="13"/>
  <c r="O62" i="13"/>
  <c r="O40" i="13"/>
  <c r="O32" i="13"/>
  <c r="O30" i="13"/>
  <c r="N22" i="13"/>
  <c r="N38" i="13"/>
  <c r="O37" i="13"/>
  <c r="O29" i="13"/>
  <c r="O28" i="13"/>
  <c r="O27" i="13"/>
  <c r="O18" i="13"/>
  <c r="O68" i="13"/>
  <c r="O61" i="13"/>
  <c r="O52" i="13"/>
  <c r="O50" i="13"/>
  <c r="O66" i="13"/>
  <c r="O58" i="13"/>
  <c r="O64" i="13"/>
  <c r="O56" i="13"/>
  <c r="N54" i="13"/>
  <c r="O47" i="13"/>
  <c r="O46" i="13"/>
  <c r="O45" i="13"/>
  <c r="O17" i="13"/>
  <c r="O4" i="12"/>
  <c r="O14" i="12"/>
  <c r="O26" i="12"/>
  <c r="O42" i="12"/>
  <c r="O58" i="12"/>
  <c r="O12" i="12"/>
  <c r="O30" i="12"/>
  <c r="O44" i="12"/>
  <c r="O43" i="12"/>
  <c r="N42" i="12"/>
  <c r="O48" i="12"/>
  <c r="O54" i="12"/>
  <c r="O62" i="12"/>
  <c r="O60" i="12"/>
  <c r="O32" i="12"/>
  <c r="O40" i="12"/>
  <c r="O11" i="12"/>
  <c r="O36" i="12"/>
  <c r="O28" i="12"/>
  <c r="O18" i="12"/>
  <c r="O70" i="12"/>
  <c r="O52" i="12"/>
  <c r="O51" i="12"/>
  <c r="O68" i="12"/>
  <c r="O59" i="12"/>
  <c r="O57" i="12"/>
  <c r="O50" i="12"/>
  <c r="O64" i="12"/>
  <c r="N58" i="12"/>
  <c r="O56" i="12"/>
  <c r="O49" i="12"/>
  <c r="O46" i="12"/>
  <c r="O35" i="12"/>
  <c r="O33" i="12"/>
  <c r="N26" i="12"/>
  <c r="O25" i="12"/>
  <c r="O19" i="12"/>
  <c r="O17" i="12"/>
  <c r="O15" i="12"/>
  <c r="O6" i="13"/>
  <c r="O8" i="13"/>
  <c r="O10" i="13"/>
  <c r="N6" i="13"/>
  <c r="N10" i="12"/>
  <c r="O4" i="11"/>
  <c r="O13" i="11"/>
  <c r="O30" i="11"/>
  <c r="O44" i="11"/>
  <c r="O43" i="11"/>
  <c r="O42" i="11"/>
  <c r="O48" i="11"/>
  <c r="O70" i="11"/>
  <c r="N62" i="11"/>
  <c r="O60" i="11"/>
  <c r="O53" i="11"/>
  <c r="O41" i="11"/>
  <c r="O39" i="11"/>
  <c r="O32" i="11"/>
  <c r="O31" i="11"/>
  <c r="O10" i="11"/>
  <c r="O8" i="11"/>
  <c r="O40" i="11"/>
  <c r="O22" i="11"/>
  <c r="O38" i="11"/>
  <c r="O29" i="11"/>
  <c r="O27" i="11"/>
  <c r="O19" i="11"/>
  <c r="O50" i="11"/>
  <c r="O68" i="11"/>
  <c r="O59" i="11"/>
  <c r="O57" i="11"/>
  <c r="O56" i="11"/>
  <c r="O49" i="11"/>
  <c r="O55" i="11"/>
  <c r="O54" i="11"/>
  <c r="O47" i="11"/>
  <c r="N46" i="11"/>
  <c r="O37" i="11"/>
  <c r="O33" i="11"/>
  <c r="O26" i="11"/>
  <c r="O25" i="11"/>
  <c r="O24" i="11"/>
  <c r="O17" i="11"/>
  <c r="O5" i="11"/>
  <c r="O4" i="10"/>
  <c r="O36" i="10"/>
  <c r="O60" i="10"/>
  <c r="O18" i="10"/>
  <c r="O34" i="10"/>
  <c r="O66" i="10"/>
  <c r="N34" i="10"/>
  <c r="O40" i="10"/>
  <c r="O32" i="10"/>
  <c r="O31" i="10"/>
  <c r="O30" i="10"/>
  <c r="O23" i="10"/>
  <c r="O22" i="10"/>
  <c r="O10" i="10"/>
  <c r="O8" i="10"/>
  <c r="O7" i="10"/>
  <c r="O11" i="10"/>
  <c r="O5" i="10"/>
  <c r="O9" i="10"/>
  <c r="O19" i="10"/>
  <c r="N18" i="10"/>
  <c r="O29" i="10"/>
  <c r="O27" i="10"/>
  <c r="O38" i="10"/>
  <c r="O50" i="10"/>
  <c r="N50" i="10"/>
  <c r="O70" i="10"/>
  <c r="N66" i="10"/>
  <c r="O67" i="10"/>
  <c r="O65" i="10"/>
  <c r="O58" i="10"/>
  <c r="O55" i="10"/>
  <c r="O54" i="10"/>
  <c r="O49" i="10"/>
  <c r="O37" i="10"/>
  <c r="O35" i="10"/>
  <c r="O33" i="10"/>
  <c r="O28" i="10"/>
  <c r="O26" i="10"/>
  <c r="O25" i="10"/>
  <c r="O24" i="10"/>
  <c r="O17" i="10"/>
  <c r="O16" i="10"/>
  <c r="O6" i="10"/>
  <c r="O13" i="9"/>
  <c r="O42" i="9"/>
  <c r="O43" i="9"/>
  <c r="O44" i="9"/>
  <c r="O62" i="9"/>
  <c r="O60" i="9"/>
  <c r="O32" i="9"/>
  <c r="N22" i="9"/>
  <c r="O20" i="9"/>
  <c r="O19" i="9"/>
  <c r="O18" i="9"/>
  <c r="O40" i="9"/>
  <c r="N38" i="9"/>
  <c r="O37" i="9"/>
  <c r="O29" i="9"/>
  <c r="O27" i="9"/>
  <c r="O52" i="9"/>
  <c r="O50" i="9"/>
  <c r="O48" i="9"/>
  <c r="O58" i="9"/>
  <c r="N70" i="9"/>
  <c r="O68" i="9"/>
  <c r="O66" i="9"/>
  <c r="O67" i="9"/>
  <c r="O65" i="9"/>
  <c r="O63" i="9"/>
  <c r="O56" i="9"/>
  <c r="O55" i="9"/>
  <c r="N54" i="9"/>
  <c r="O49" i="9"/>
  <c r="O47" i="9"/>
  <c r="O46" i="9"/>
  <c r="O45" i="9"/>
  <c r="O36" i="9"/>
  <c r="O34" i="9"/>
  <c r="O28" i="9"/>
  <c r="O26" i="9"/>
  <c r="O24" i="9"/>
  <c r="O16" i="9"/>
  <c r="O6" i="9"/>
  <c r="N6" i="9"/>
  <c r="O8" i="9"/>
  <c r="O10" i="9"/>
  <c r="O5" i="9"/>
  <c r="O4" i="9"/>
  <c r="O5" i="8"/>
  <c r="O4" i="8"/>
  <c r="O13" i="8"/>
  <c r="O18" i="8"/>
  <c r="O33" i="8"/>
  <c r="N42" i="8"/>
  <c r="O43" i="8"/>
  <c r="O44" i="8"/>
  <c r="O60" i="8"/>
  <c r="O71" i="8"/>
  <c r="O69" i="8"/>
  <c r="O53" i="8"/>
  <c r="O51" i="8"/>
  <c r="O41" i="8"/>
  <c r="O39" i="8"/>
  <c r="O31" i="8"/>
  <c r="O30" i="8"/>
  <c r="O23" i="8"/>
  <c r="O21" i="8"/>
  <c r="O29" i="8"/>
  <c r="O27" i="8"/>
  <c r="O40" i="8"/>
  <c r="O37" i="8"/>
  <c r="O52" i="8"/>
  <c r="O50" i="8"/>
  <c r="O61" i="8"/>
  <c r="O59" i="8"/>
  <c r="O57" i="8"/>
  <c r="O68" i="8"/>
  <c r="O66" i="8"/>
  <c r="O67" i="8"/>
  <c r="O65" i="8"/>
  <c r="O63" i="8"/>
  <c r="N58" i="8"/>
  <c r="O55" i="8"/>
  <c r="O49" i="8"/>
  <c r="O47" i="8"/>
  <c r="O45" i="8"/>
  <c r="O35" i="8"/>
  <c r="O34" i="8"/>
  <c r="O28" i="8"/>
  <c r="O24" i="8"/>
  <c r="O19" i="8"/>
  <c r="O6" i="8"/>
  <c r="O7" i="8"/>
  <c r="O9" i="8"/>
  <c r="O11" i="8"/>
  <c r="N10" i="8"/>
  <c r="O13" i="7"/>
  <c r="O21" i="7"/>
  <c r="O18" i="7"/>
  <c r="O15" i="7"/>
  <c r="N14" i="7"/>
  <c r="O12" i="7"/>
  <c r="O30" i="7"/>
  <c r="O33" i="7"/>
  <c r="O43" i="7"/>
  <c r="O44" i="7"/>
  <c r="O54" i="7"/>
  <c r="O71" i="7"/>
  <c r="O69" i="7"/>
  <c r="N62" i="7"/>
  <c r="O61" i="7"/>
  <c r="O53" i="7"/>
  <c r="O51" i="7"/>
  <c r="O41" i="7"/>
  <c r="O39" i="7"/>
  <c r="O32" i="7"/>
  <c r="O11" i="7"/>
  <c r="O5" i="7"/>
  <c r="O4" i="7"/>
  <c r="O9" i="7"/>
  <c r="O20" i="7"/>
  <c r="O31" i="7"/>
  <c r="O38" i="7"/>
  <c r="O37" i="7"/>
  <c r="O36" i="7"/>
  <c r="O40" i="7"/>
  <c r="O49" i="7"/>
  <c r="O59" i="7"/>
  <c r="O57" i="7"/>
  <c r="O68" i="7"/>
  <c r="O66" i="7"/>
  <c r="O67" i="7"/>
  <c r="O65" i="7"/>
  <c r="O63" i="7"/>
  <c r="O47" i="7"/>
  <c r="O45" i="7"/>
  <c r="O28" i="7"/>
  <c r="O26" i="7"/>
  <c r="O24" i="7"/>
  <c r="O17" i="7"/>
  <c r="O7" i="7"/>
  <c r="O4" i="6"/>
  <c r="O12" i="6"/>
  <c r="O13" i="6"/>
  <c r="O14" i="6"/>
  <c r="O21" i="6"/>
  <c r="O24" i="6"/>
  <c r="O30" i="6"/>
  <c r="O48" i="6"/>
  <c r="O59" i="6"/>
  <c r="N69" i="6"/>
  <c r="O71" i="6"/>
  <c r="O62" i="6"/>
  <c r="O60" i="6"/>
  <c r="O51" i="6"/>
  <c r="O39" i="6"/>
  <c r="O32" i="6"/>
  <c r="O22" i="6"/>
  <c r="O10" i="6"/>
  <c r="O8" i="6"/>
  <c r="O20" i="6"/>
  <c r="N18" i="6"/>
  <c r="O28" i="6"/>
  <c r="O38" i="6"/>
  <c r="O36" i="6"/>
  <c r="O40" i="6"/>
  <c r="N50" i="6"/>
  <c r="O52" i="6"/>
  <c r="O61" i="6"/>
  <c r="N66" i="6"/>
  <c r="O70" i="6"/>
  <c r="O58" i="6"/>
  <c r="O56" i="6"/>
  <c r="O54" i="6"/>
  <c r="O49" i="6"/>
  <c r="O47" i="6"/>
  <c r="N45" i="6"/>
  <c r="N37" i="6"/>
  <c r="O35" i="6"/>
  <c r="O33" i="6"/>
  <c r="O19" i="6"/>
  <c r="N17" i="6"/>
  <c r="O6" i="6"/>
  <c r="O5" i="5"/>
  <c r="O12" i="5"/>
  <c r="O14" i="5"/>
  <c r="O24" i="5"/>
  <c r="O36" i="5"/>
  <c r="O44" i="5"/>
  <c r="O43" i="5"/>
  <c r="O42" i="5"/>
  <c r="O51" i="5"/>
  <c r="N57" i="5"/>
  <c r="O60" i="5"/>
  <c r="N69" i="5"/>
  <c r="O62" i="5"/>
  <c r="O61" i="5"/>
  <c r="O41" i="5"/>
  <c r="O32" i="5"/>
  <c r="O30" i="5"/>
  <c r="O21" i="5"/>
  <c r="O7" i="5"/>
  <c r="O9" i="5"/>
  <c r="O11" i="5"/>
  <c r="O10" i="5"/>
  <c r="O4" i="5"/>
  <c r="O6" i="5"/>
  <c r="O8" i="5"/>
  <c r="O20" i="5"/>
  <c r="O18" i="5"/>
  <c r="N22" i="5"/>
  <c r="O29" i="5"/>
  <c r="N38" i="5"/>
  <c r="N40" i="5"/>
  <c r="O50" i="5"/>
  <c r="O48" i="5"/>
  <c r="O52" i="5"/>
  <c r="O58" i="5"/>
  <c r="O68" i="5"/>
  <c r="O66" i="5"/>
  <c r="N70" i="5"/>
  <c r="O56" i="5"/>
  <c r="O54" i="5"/>
  <c r="N49" i="5"/>
  <c r="O47" i="5"/>
  <c r="O45" i="5"/>
  <c r="O35" i="5"/>
  <c r="N33" i="5"/>
  <c r="O19" i="5"/>
  <c r="O15" i="5"/>
  <c r="N6" i="5"/>
  <c r="O14" i="4"/>
  <c r="O13" i="4"/>
  <c r="O15" i="4"/>
  <c r="O44" i="4"/>
  <c r="N42" i="4"/>
  <c r="O48" i="4"/>
  <c r="O66" i="4"/>
  <c r="O69" i="4"/>
  <c r="O62" i="4"/>
  <c r="O60" i="4"/>
  <c r="O41" i="4"/>
  <c r="O39" i="4"/>
  <c r="N32" i="4"/>
  <c r="O30" i="4"/>
  <c r="O21" i="4"/>
  <c r="O11" i="4"/>
  <c r="O6" i="4"/>
  <c r="O10" i="4"/>
  <c r="O5" i="4"/>
  <c r="N4" i="4"/>
  <c r="O9" i="4"/>
  <c r="O8" i="4"/>
  <c r="O29" i="4"/>
  <c r="O28" i="4"/>
  <c r="O27" i="4"/>
  <c r="O31" i="4"/>
  <c r="O38" i="4"/>
  <c r="O36" i="4"/>
  <c r="O50" i="4"/>
  <c r="O68" i="4"/>
  <c r="O70" i="4"/>
  <c r="N58" i="4"/>
  <c r="O56" i="4"/>
  <c r="O49" i="4"/>
  <c r="O47" i="4"/>
  <c r="O45" i="4"/>
  <c r="O37" i="4"/>
  <c r="O35" i="4"/>
  <c r="O19" i="4"/>
  <c r="O7" i="4"/>
  <c r="O5" i="3"/>
  <c r="O14" i="3"/>
  <c r="O13" i="3"/>
  <c r="O15" i="3"/>
  <c r="O33" i="3"/>
  <c r="O42" i="3"/>
  <c r="O44" i="3"/>
  <c r="O43" i="3"/>
  <c r="O54" i="3"/>
  <c r="O53" i="3"/>
  <c r="O52" i="3"/>
  <c r="O51" i="3"/>
  <c r="N41" i="3"/>
  <c r="O39" i="3"/>
  <c r="O32" i="3"/>
  <c r="O23" i="3"/>
  <c r="O11" i="3"/>
  <c r="O10" i="3"/>
  <c r="N10" i="3"/>
  <c r="O8" i="3"/>
  <c r="O20" i="3"/>
  <c r="O19" i="3"/>
  <c r="O18" i="3"/>
  <c r="O22" i="3"/>
  <c r="O29" i="3"/>
  <c r="O27" i="3"/>
  <c r="O31" i="3"/>
  <c r="O38" i="3"/>
  <c r="O50" i="3"/>
  <c r="O48" i="3"/>
  <c r="O57" i="3"/>
  <c r="O59" i="3"/>
  <c r="O61" i="3"/>
  <c r="O68" i="3"/>
  <c r="O70" i="3"/>
  <c r="O56" i="3"/>
  <c r="O49" i="3"/>
  <c r="O47" i="3"/>
  <c r="O45" i="3"/>
  <c r="O37" i="3"/>
  <c r="O35" i="3"/>
  <c r="O28" i="3"/>
  <c r="O26" i="3"/>
  <c r="O24" i="3"/>
  <c r="N17" i="3"/>
  <c r="O5" i="2"/>
  <c r="O13" i="2"/>
  <c r="O14" i="2"/>
  <c r="O12" i="2"/>
  <c r="O21" i="2"/>
  <c r="O27" i="2"/>
  <c r="N33" i="2"/>
  <c r="O43" i="2"/>
  <c r="O45" i="2"/>
  <c r="O60" i="2"/>
  <c r="N62" i="2"/>
  <c r="N53" i="2"/>
  <c r="O51" i="2"/>
  <c r="N30" i="2"/>
  <c r="O11" i="2"/>
  <c r="O20" i="2"/>
  <c r="O18" i="2"/>
  <c r="O22" i="2"/>
  <c r="O31" i="2"/>
  <c r="O38" i="2"/>
  <c r="O37" i="2"/>
  <c r="O36" i="2"/>
  <c r="O40" i="2"/>
  <c r="O50" i="2"/>
  <c r="O49" i="2"/>
  <c r="O59" i="2"/>
  <c r="O61" i="2"/>
  <c r="O66" i="2"/>
  <c r="O68" i="2"/>
  <c r="O70" i="2"/>
  <c r="O67" i="2"/>
  <c r="O65" i="2"/>
  <c r="O63" i="2"/>
  <c r="O56" i="2"/>
  <c r="O47" i="2"/>
  <c r="N28" i="2"/>
  <c r="O17" i="2"/>
  <c r="O26" i="2"/>
  <c r="N24" i="2"/>
  <c r="O19" i="2"/>
  <c r="O15" i="2"/>
  <c r="O6" i="2"/>
  <c r="N34" i="1"/>
  <c r="N64" i="1"/>
  <c r="N16" i="1"/>
  <c r="N25" i="1"/>
  <c r="N55" i="1"/>
  <c r="N42" i="1"/>
  <c r="O61" i="1"/>
  <c r="O60" i="1"/>
  <c r="N71" i="1"/>
  <c r="O51" i="1"/>
  <c r="N41" i="1"/>
  <c r="N39" i="1"/>
  <c r="N32" i="1"/>
  <c r="N23" i="1"/>
  <c r="O11" i="1"/>
  <c r="N10" i="1"/>
  <c r="N4" i="1"/>
  <c r="N9" i="1"/>
  <c r="N8" i="1"/>
  <c r="N18" i="1"/>
  <c r="O27" i="1"/>
  <c r="N31" i="1"/>
  <c r="O37" i="1"/>
  <c r="N40" i="1"/>
  <c r="N48" i="1"/>
  <c r="N50" i="1"/>
  <c r="N57" i="1"/>
  <c r="O59" i="1"/>
  <c r="O68" i="1"/>
  <c r="N66" i="1"/>
  <c r="O67" i="1"/>
  <c r="N65" i="1"/>
  <c r="N63" i="1"/>
  <c r="N58" i="1"/>
  <c r="N56" i="1"/>
  <c r="N49" i="1"/>
  <c r="N47" i="1"/>
  <c r="N33" i="1"/>
  <c r="N26" i="1"/>
  <c r="N24" i="1"/>
  <c r="N17" i="1"/>
  <c r="N15" i="1"/>
  <c r="N7" i="1"/>
  <c r="N70" i="1"/>
  <c r="N62" i="1"/>
  <c r="N54" i="1"/>
  <c r="N6" i="1"/>
  <c r="N69" i="1"/>
  <c r="N61" i="1"/>
  <c r="N53" i="1"/>
  <c r="N45" i="1"/>
  <c r="N37" i="1"/>
  <c r="N29" i="1"/>
  <c r="N21" i="1"/>
  <c r="N13" i="1"/>
  <c r="N5" i="1"/>
  <c r="O65" i="1"/>
  <c r="O57" i="1"/>
  <c r="O49" i="1"/>
  <c r="O41" i="1"/>
  <c r="O33" i="1"/>
  <c r="O25" i="1"/>
  <c r="O17" i="1"/>
  <c r="O9" i="1"/>
  <c r="N22" i="1"/>
  <c r="N68" i="1"/>
  <c r="N60" i="1"/>
  <c r="N52" i="1"/>
  <c r="N44" i="1"/>
  <c r="N36" i="1"/>
  <c r="N28" i="1"/>
  <c r="N20" i="1"/>
  <c r="N12" i="1"/>
  <c r="O4" i="1"/>
  <c r="O64" i="1"/>
  <c r="O56" i="1"/>
  <c r="O48" i="1"/>
  <c r="O40" i="1"/>
  <c r="O32" i="1"/>
  <c r="O24" i="1"/>
  <c r="O16" i="1"/>
  <c r="O8" i="1"/>
  <c r="N6" i="2"/>
  <c r="N22" i="2"/>
  <c r="N38" i="2"/>
  <c r="N54" i="2"/>
  <c r="N70" i="2"/>
  <c r="N18" i="3"/>
  <c r="N34" i="3"/>
  <c r="N50" i="3"/>
  <c r="N66" i="3"/>
  <c r="N14" i="4"/>
  <c r="N30" i="4"/>
  <c r="N46" i="4"/>
  <c r="N62" i="4"/>
  <c r="N10" i="5"/>
  <c r="N26" i="5"/>
  <c r="N42" i="5"/>
  <c r="N58" i="5"/>
  <c r="N6" i="6"/>
  <c r="N22" i="6"/>
  <c r="N38" i="6"/>
  <c r="N54" i="6"/>
  <c r="N70" i="6"/>
  <c r="N18" i="7"/>
  <c r="N34" i="7"/>
  <c r="N50" i="7"/>
  <c r="N66" i="7"/>
  <c r="N14" i="8"/>
  <c r="N30" i="8"/>
  <c r="N46" i="8"/>
  <c r="N62" i="8"/>
  <c r="N10" i="9"/>
  <c r="N26" i="9"/>
  <c r="N42" i="9"/>
  <c r="N58" i="9"/>
  <c r="N6" i="10"/>
  <c r="N22" i="10"/>
  <c r="N38" i="10"/>
  <c r="N54" i="10"/>
  <c r="N70" i="10"/>
  <c r="N18" i="11"/>
  <c r="N34" i="11"/>
  <c r="N50" i="11"/>
  <c r="N66" i="11"/>
  <c r="N14" i="12"/>
  <c r="N30" i="12"/>
  <c r="N46" i="12"/>
  <c r="N62" i="12"/>
  <c r="N10" i="13"/>
  <c r="N26" i="13"/>
  <c r="N42" i="13"/>
  <c r="N58" i="13"/>
  <c r="N6" i="14"/>
  <c r="N22" i="14"/>
  <c r="N38" i="14"/>
  <c r="N54" i="14"/>
  <c r="N70" i="14"/>
  <c r="N30" i="1"/>
  <c r="N67" i="1"/>
  <c r="N59" i="1"/>
  <c r="N51" i="1"/>
  <c r="N43" i="1"/>
  <c r="N35" i="1"/>
  <c r="N27" i="1"/>
  <c r="N19" i="1"/>
  <c r="N11" i="1"/>
  <c r="O71" i="1"/>
  <c r="O63" i="1"/>
  <c r="O55" i="1"/>
  <c r="O47" i="1"/>
  <c r="O39" i="1"/>
  <c r="O31" i="1"/>
  <c r="O23" i="1"/>
  <c r="O15" i="1"/>
  <c r="O7" i="1"/>
  <c r="N14" i="1"/>
  <c r="O46" i="1"/>
  <c r="O38" i="1"/>
  <c r="N10" i="2"/>
  <c r="N26" i="2"/>
  <c r="N42" i="2"/>
  <c r="N58" i="2"/>
  <c r="N6" i="3"/>
  <c r="N22" i="3"/>
  <c r="N38" i="3"/>
  <c r="N54" i="3"/>
  <c r="N70" i="3"/>
  <c r="N18" i="4"/>
  <c r="N34" i="4"/>
  <c r="N50" i="4"/>
  <c r="N66" i="4"/>
  <c r="N14" i="5"/>
  <c r="N30" i="5"/>
  <c r="N46" i="5"/>
  <c r="N62" i="5"/>
  <c r="N10" i="6"/>
  <c r="N26" i="6"/>
  <c r="N42" i="6"/>
  <c r="N58" i="6"/>
  <c r="N6" i="7"/>
  <c r="N22" i="7"/>
  <c r="N38" i="7"/>
  <c r="N54" i="7"/>
  <c r="N70" i="7"/>
  <c r="N18" i="8"/>
  <c r="N34" i="8"/>
  <c r="N50" i="8"/>
  <c r="N66" i="8"/>
  <c r="N14" i="9"/>
  <c r="N30" i="9"/>
  <c r="N46" i="9"/>
  <c r="N62" i="9"/>
  <c r="N10" i="10"/>
  <c r="N26" i="10"/>
  <c r="N42" i="10"/>
  <c r="N58" i="10"/>
  <c r="N6" i="11"/>
  <c r="N22" i="11"/>
  <c r="N38" i="11"/>
  <c r="N54" i="11"/>
  <c r="N70" i="11"/>
  <c r="N18" i="12"/>
  <c r="N34" i="12"/>
  <c r="N50" i="12"/>
  <c r="N66" i="12"/>
  <c r="N14" i="13"/>
  <c r="N30" i="13"/>
  <c r="N46" i="13"/>
  <c r="N62" i="13"/>
  <c r="N10" i="14"/>
  <c r="N26" i="14"/>
  <c r="N42" i="14"/>
  <c r="N58" i="14"/>
  <c r="O7" i="2"/>
  <c r="O9" i="2"/>
  <c r="O16" i="2"/>
  <c r="O23" i="2"/>
  <c r="O25" i="2"/>
  <c r="O32" i="2"/>
  <c r="O39" i="2"/>
  <c r="N41" i="2"/>
  <c r="O48" i="2"/>
  <c r="O55" i="2"/>
  <c r="O57" i="2"/>
  <c r="O64" i="2"/>
  <c r="O71" i="2"/>
  <c r="N22" i="4"/>
  <c r="N38" i="4"/>
  <c r="N54" i="4"/>
  <c r="N70" i="4"/>
  <c r="N18" i="5"/>
  <c r="N34" i="5"/>
  <c r="N50" i="5"/>
  <c r="N66" i="5"/>
  <c r="N14" i="6"/>
  <c r="N30" i="6"/>
  <c r="N46" i="6"/>
  <c r="N62" i="6"/>
  <c r="N10" i="7"/>
  <c r="N26" i="7"/>
  <c r="N42" i="7"/>
  <c r="N58" i="7"/>
  <c r="N6" i="8"/>
  <c r="N22" i="8"/>
  <c r="N38" i="8"/>
  <c r="N54" i="8"/>
  <c r="N70" i="8"/>
  <c r="N18" i="9"/>
  <c r="N34" i="9"/>
  <c r="N50" i="9"/>
  <c r="N66" i="9"/>
  <c r="N14" i="10"/>
  <c r="N30" i="10"/>
  <c r="N46" i="10"/>
  <c r="N62" i="10"/>
  <c r="N10" i="11"/>
  <c r="N26" i="11"/>
  <c r="N42" i="11"/>
  <c r="N58" i="11"/>
  <c r="N6" i="12"/>
  <c r="N22" i="12"/>
  <c r="N38" i="12"/>
  <c r="N54" i="12"/>
  <c r="N70" i="12"/>
  <c r="N18" i="13"/>
  <c r="N34" i="13"/>
  <c r="N50" i="13"/>
  <c r="N66" i="13"/>
  <c r="N14" i="14"/>
  <c r="N30" i="14"/>
  <c r="N46" i="14"/>
  <c r="N62" i="14"/>
  <c r="N5" i="14"/>
  <c r="N9" i="14"/>
  <c r="N13" i="14"/>
  <c r="N17" i="14"/>
  <c r="N21" i="14"/>
  <c r="N25" i="14"/>
  <c r="N29" i="14"/>
  <c r="N33" i="14"/>
  <c r="N37" i="14"/>
  <c r="N41" i="14"/>
  <c r="N45" i="14"/>
  <c r="N49" i="14"/>
  <c r="N53" i="14"/>
  <c r="N57" i="14"/>
  <c r="N61" i="14"/>
  <c r="N65" i="14"/>
  <c r="N69" i="14"/>
  <c r="N4" i="14"/>
  <c r="N24" i="14"/>
  <c r="N40" i="14"/>
  <c r="N44" i="14"/>
  <c r="N56" i="14"/>
  <c r="N60" i="14"/>
  <c r="N64" i="14"/>
  <c r="O8" i="14"/>
  <c r="O12" i="14"/>
  <c r="O16" i="14"/>
  <c r="O20" i="14"/>
  <c r="O28" i="14"/>
  <c r="O32" i="14"/>
  <c r="O36" i="14"/>
  <c r="O48" i="14"/>
  <c r="O52" i="14"/>
  <c r="O68" i="14"/>
  <c r="N7" i="14"/>
  <c r="N11" i="14"/>
  <c r="N15" i="14"/>
  <c r="N19" i="14"/>
  <c r="N23" i="14"/>
  <c r="N27" i="14"/>
  <c r="N31" i="14"/>
  <c r="N35" i="14"/>
  <c r="N39" i="14"/>
  <c r="N43" i="14"/>
  <c r="N47" i="14"/>
  <c r="N51" i="14"/>
  <c r="N55" i="14"/>
  <c r="N59" i="14"/>
  <c r="N63" i="14"/>
  <c r="N67" i="14"/>
  <c r="N71" i="14"/>
  <c r="N5" i="13"/>
  <c r="N9" i="13"/>
  <c r="N13" i="13"/>
  <c r="N17" i="13"/>
  <c r="N21" i="13"/>
  <c r="N25" i="13"/>
  <c r="N29" i="13"/>
  <c r="N33" i="13"/>
  <c r="N37" i="13"/>
  <c r="N41" i="13"/>
  <c r="N45" i="13"/>
  <c r="N49" i="13"/>
  <c r="N53" i="13"/>
  <c r="N57" i="13"/>
  <c r="N61" i="13"/>
  <c r="N65" i="13"/>
  <c r="N69" i="13"/>
  <c r="N4" i="13"/>
  <c r="N8" i="13"/>
  <c r="N12" i="13"/>
  <c r="N16" i="13"/>
  <c r="N20" i="13"/>
  <c r="N24" i="13"/>
  <c r="N28" i="13"/>
  <c r="N32" i="13"/>
  <c r="N36" i="13"/>
  <c r="N40" i="13"/>
  <c r="N44" i="13"/>
  <c r="N48" i="13"/>
  <c r="N52" i="13"/>
  <c r="N56" i="13"/>
  <c r="N60" i="13"/>
  <c r="N64" i="13"/>
  <c r="N68" i="13"/>
  <c r="N7" i="13"/>
  <c r="N11" i="13"/>
  <c r="N15" i="13"/>
  <c r="N19" i="13"/>
  <c r="N23" i="13"/>
  <c r="N27" i="13"/>
  <c r="N31" i="13"/>
  <c r="N35" i="13"/>
  <c r="N39" i="13"/>
  <c r="N43" i="13"/>
  <c r="N47" i="13"/>
  <c r="N51" i="13"/>
  <c r="N55" i="13"/>
  <c r="N59" i="13"/>
  <c r="N63" i="13"/>
  <c r="N67" i="13"/>
  <c r="N71" i="13"/>
  <c r="N5" i="12"/>
  <c r="N9" i="12"/>
  <c r="N13" i="12"/>
  <c r="N17" i="12"/>
  <c r="N21" i="12"/>
  <c r="N25" i="12"/>
  <c r="N29" i="12"/>
  <c r="N33" i="12"/>
  <c r="N37" i="12"/>
  <c r="N41" i="12"/>
  <c r="N45" i="12"/>
  <c r="N49" i="12"/>
  <c r="N53" i="12"/>
  <c r="N57" i="12"/>
  <c r="N61" i="12"/>
  <c r="N65" i="12"/>
  <c r="N69" i="12"/>
  <c r="N4" i="12"/>
  <c r="N8" i="12"/>
  <c r="N12" i="12"/>
  <c r="N16" i="12"/>
  <c r="N20" i="12"/>
  <c r="N24" i="12"/>
  <c r="N28" i="12"/>
  <c r="N32" i="12"/>
  <c r="N36" i="12"/>
  <c r="N40" i="12"/>
  <c r="N44" i="12"/>
  <c r="N48" i="12"/>
  <c r="N52" i="12"/>
  <c r="N56" i="12"/>
  <c r="N60" i="12"/>
  <c r="N64" i="12"/>
  <c r="N68" i="12"/>
  <c r="N7" i="12"/>
  <c r="N11" i="12"/>
  <c r="N15" i="12"/>
  <c r="N19" i="12"/>
  <c r="N23" i="12"/>
  <c r="N27" i="12"/>
  <c r="N31" i="12"/>
  <c r="N35" i="12"/>
  <c r="N39" i="12"/>
  <c r="N43" i="12"/>
  <c r="N47" i="12"/>
  <c r="N51" i="12"/>
  <c r="N55" i="12"/>
  <c r="N59" i="12"/>
  <c r="N63" i="12"/>
  <c r="N67" i="12"/>
  <c r="N71" i="12"/>
  <c r="N5" i="11"/>
  <c r="N9" i="11"/>
  <c r="N13" i="11"/>
  <c r="N17" i="11"/>
  <c r="N21" i="11"/>
  <c r="N25" i="11"/>
  <c r="N29" i="11"/>
  <c r="N33" i="11"/>
  <c r="N37" i="11"/>
  <c r="N41" i="11"/>
  <c r="N45" i="11"/>
  <c r="N49" i="11"/>
  <c r="N53" i="11"/>
  <c r="N57" i="11"/>
  <c r="N61" i="11"/>
  <c r="N65" i="11"/>
  <c r="N69" i="11"/>
  <c r="N4" i="11"/>
  <c r="N8" i="11"/>
  <c r="N12" i="11"/>
  <c r="N16" i="11"/>
  <c r="N20" i="11"/>
  <c r="N24" i="11"/>
  <c r="N28" i="11"/>
  <c r="N32" i="11"/>
  <c r="N36" i="11"/>
  <c r="N40" i="11"/>
  <c r="N44" i="11"/>
  <c r="N48" i="11"/>
  <c r="N52" i="11"/>
  <c r="N56" i="11"/>
  <c r="N60" i="11"/>
  <c r="N64" i="11"/>
  <c r="N68" i="11"/>
  <c r="N7" i="11"/>
  <c r="N11" i="11"/>
  <c r="N15" i="11"/>
  <c r="N19" i="11"/>
  <c r="N23" i="11"/>
  <c r="N27" i="11"/>
  <c r="N31" i="11"/>
  <c r="N35" i="11"/>
  <c r="N39" i="11"/>
  <c r="N43" i="11"/>
  <c r="N47" i="11"/>
  <c r="N51" i="11"/>
  <c r="N55" i="11"/>
  <c r="N59" i="11"/>
  <c r="N63" i="11"/>
  <c r="N67" i="11"/>
  <c r="N71" i="11"/>
  <c r="N5" i="10"/>
  <c r="N9" i="10"/>
  <c r="N13" i="10"/>
  <c r="N17" i="10"/>
  <c r="N21" i="10"/>
  <c r="N25" i="10"/>
  <c r="N29" i="10"/>
  <c r="N33" i="10"/>
  <c r="N37" i="10"/>
  <c r="N41" i="10"/>
  <c r="N45" i="10"/>
  <c r="N49" i="10"/>
  <c r="N53" i="10"/>
  <c r="N57" i="10"/>
  <c r="N61" i="10"/>
  <c r="N65" i="10"/>
  <c r="N69" i="10"/>
  <c r="N4" i="10"/>
  <c r="N8" i="10"/>
  <c r="N12" i="10"/>
  <c r="N16" i="10"/>
  <c r="N20" i="10"/>
  <c r="N24" i="10"/>
  <c r="N28" i="10"/>
  <c r="N32" i="10"/>
  <c r="N36" i="10"/>
  <c r="N40" i="10"/>
  <c r="N44" i="10"/>
  <c r="N48" i="10"/>
  <c r="N52" i="10"/>
  <c r="N56" i="10"/>
  <c r="N60" i="10"/>
  <c r="N64" i="10"/>
  <c r="N68" i="10"/>
  <c r="N7" i="10"/>
  <c r="N11" i="10"/>
  <c r="N15" i="10"/>
  <c r="N19" i="10"/>
  <c r="N23" i="10"/>
  <c r="N27" i="10"/>
  <c r="N31" i="10"/>
  <c r="N35" i="10"/>
  <c r="N39" i="10"/>
  <c r="N43" i="10"/>
  <c r="N47" i="10"/>
  <c r="N51" i="10"/>
  <c r="N55" i="10"/>
  <c r="N59" i="10"/>
  <c r="N63" i="10"/>
  <c r="N67" i="10"/>
  <c r="N71" i="10"/>
  <c r="N5" i="9"/>
  <c r="N9" i="9"/>
  <c r="N13" i="9"/>
  <c r="N17" i="9"/>
  <c r="N21" i="9"/>
  <c r="N25" i="9"/>
  <c r="N29" i="9"/>
  <c r="N33" i="9"/>
  <c r="N37" i="9"/>
  <c r="N41" i="9"/>
  <c r="N45" i="9"/>
  <c r="N49" i="9"/>
  <c r="N53" i="9"/>
  <c r="N57" i="9"/>
  <c r="N61" i="9"/>
  <c r="N65" i="9"/>
  <c r="N69" i="9"/>
  <c r="N4" i="9"/>
  <c r="N8" i="9"/>
  <c r="N12" i="9"/>
  <c r="N16" i="9"/>
  <c r="N20" i="9"/>
  <c r="N24" i="9"/>
  <c r="N28" i="9"/>
  <c r="N32" i="9"/>
  <c r="N36" i="9"/>
  <c r="N40" i="9"/>
  <c r="N44" i="9"/>
  <c r="N48" i="9"/>
  <c r="N52" i="9"/>
  <c r="N56" i="9"/>
  <c r="N60" i="9"/>
  <c r="N64" i="9"/>
  <c r="N68" i="9"/>
  <c r="N7" i="9"/>
  <c r="N11" i="9"/>
  <c r="N15" i="9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5" i="8"/>
  <c r="N9" i="8"/>
  <c r="N13" i="8"/>
  <c r="N17" i="8"/>
  <c r="N21" i="8"/>
  <c r="N25" i="8"/>
  <c r="N29" i="8"/>
  <c r="N33" i="8"/>
  <c r="N37" i="8"/>
  <c r="N41" i="8"/>
  <c r="N45" i="8"/>
  <c r="N49" i="8"/>
  <c r="N53" i="8"/>
  <c r="N57" i="8"/>
  <c r="N61" i="8"/>
  <c r="N65" i="8"/>
  <c r="N69" i="8"/>
  <c r="N4" i="8"/>
  <c r="N8" i="8"/>
  <c r="N12" i="8"/>
  <c r="N16" i="8"/>
  <c r="N20" i="8"/>
  <c r="N24" i="8"/>
  <c r="N28" i="8"/>
  <c r="N32" i="8"/>
  <c r="N36" i="8"/>
  <c r="N40" i="8"/>
  <c r="N44" i="8"/>
  <c r="N48" i="8"/>
  <c r="N52" i="8"/>
  <c r="N56" i="8"/>
  <c r="N60" i="8"/>
  <c r="N64" i="8"/>
  <c r="N68" i="8"/>
  <c r="N7" i="8"/>
  <c r="N11" i="8"/>
  <c r="N15" i="8"/>
  <c r="N19" i="8"/>
  <c r="N23" i="8"/>
  <c r="N27" i="8"/>
  <c r="N31" i="8"/>
  <c r="N35" i="8"/>
  <c r="N39" i="8"/>
  <c r="N43" i="8"/>
  <c r="N47" i="8"/>
  <c r="N51" i="8"/>
  <c r="N55" i="8"/>
  <c r="N59" i="8"/>
  <c r="N63" i="8"/>
  <c r="N67" i="8"/>
  <c r="N71" i="8"/>
  <c r="N5" i="7"/>
  <c r="N9" i="7"/>
  <c r="N13" i="7"/>
  <c r="N17" i="7"/>
  <c r="N21" i="7"/>
  <c r="N25" i="7"/>
  <c r="N29" i="7"/>
  <c r="N33" i="7"/>
  <c r="N37" i="7"/>
  <c r="N41" i="7"/>
  <c r="N45" i="7"/>
  <c r="N49" i="7"/>
  <c r="N53" i="7"/>
  <c r="N57" i="7"/>
  <c r="N61" i="7"/>
  <c r="N65" i="7"/>
  <c r="N69" i="7"/>
  <c r="N4" i="7"/>
  <c r="N8" i="7"/>
  <c r="N12" i="7"/>
  <c r="N16" i="7"/>
  <c r="N20" i="7"/>
  <c r="N24" i="7"/>
  <c r="N28" i="7"/>
  <c r="N32" i="7"/>
  <c r="N36" i="7"/>
  <c r="N40" i="7"/>
  <c r="N44" i="7"/>
  <c r="N48" i="7"/>
  <c r="N52" i="7"/>
  <c r="N56" i="7"/>
  <c r="N60" i="7"/>
  <c r="N64" i="7"/>
  <c r="N68" i="7"/>
  <c r="N7" i="7"/>
  <c r="N11" i="7"/>
  <c r="N15" i="7"/>
  <c r="N19" i="7"/>
  <c r="N23" i="7"/>
  <c r="N27" i="7"/>
  <c r="N31" i="7"/>
  <c r="N35" i="7"/>
  <c r="N39" i="7"/>
  <c r="N43" i="7"/>
  <c r="N47" i="7"/>
  <c r="N51" i="7"/>
  <c r="N55" i="7"/>
  <c r="N59" i="7"/>
  <c r="N63" i="7"/>
  <c r="N67" i="7"/>
  <c r="N71" i="7"/>
  <c r="N9" i="6"/>
  <c r="N13" i="6"/>
  <c r="N21" i="6"/>
  <c r="N33" i="6"/>
  <c r="N41" i="6"/>
  <c r="N49" i="6"/>
  <c r="N61" i="6"/>
  <c r="N65" i="6"/>
  <c r="O5" i="6"/>
  <c r="O17" i="6"/>
  <c r="O25" i="6"/>
  <c r="O29" i="6"/>
  <c r="O37" i="6"/>
  <c r="O45" i="6"/>
  <c r="O53" i="6"/>
  <c r="O57" i="6"/>
  <c r="O69" i="6"/>
  <c r="N4" i="6"/>
  <c r="N8" i="6"/>
  <c r="N12" i="6"/>
  <c r="N16" i="6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" i="6"/>
  <c r="N11" i="6"/>
  <c r="N15" i="6"/>
  <c r="N19" i="6"/>
  <c r="N23" i="6"/>
  <c r="N27" i="6"/>
  <c r="N31" i="6"/>
  <c r="N35" i="6"/>
  <c r="N39" i="6"/>
  <c r="N43" i="6"/>
  <c r="N47" i="6"/>
  <c r="N51" i="6"/>
  <c r="N55" i="6"/>
  <c r="N59" i="6"/>
  <c r="N63" i="6"/>
  <c r="N67" i="6"/>
  <c r="N71" i="6"/>
  <c r="N5" i="5"/>
  <c r="N9" i="5"/>
  <c r="N29" i="5"/>
  <c r="N37" i="5"/>
  <c r="N45" i="5"/>
  <c r="N53" i="5"/>
  <c r="N61" i="5"/>
  <c r="O13" i="5"/>
  <c r="O25" i="5"/>
  <c r="O57" i="5"/>
  <c r="O69" i="5"/>
  <c r="N68" i="5"/>
  <c r="N41" i="5"/>
  <c r="N65" i="5"/>
  <c r="O33" i="5"/>
  <c r="O49" i="5"/>
  <c r="N12" i="5"/>
  <c r="N16" i="5"/>
  <c r="N24" i="5"/>
  <c r="N28" i="5"/>
  <c r="N32" i="5"/>
  <c r="N56" i="5"/>
  <c r="O40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17" i="5"/>
  <c r="N21" i="5"/>
  <c r="N4" i="5"/>
  <c r="N8" i="5"/>
  <c r="N20" i="5"/>
  <c r="N36" i="5"/>
  <c r="N44" i="5"/>
  <c r="N48" i="5"/>
  <c r="N52" i="5"/>
  <c r="N60" i="5"/>
  <c r="N64" i="5"/>
  <c r="N5" i="4"/>
  <c r="N13" i="4"/>
  <c r="N17" i="4"/>
  <c r="N21" i="4"/>
  <c r="N25" i="4"/>
  <c r="N29" i="4"/>
  <c r="N33" i="4"/>
  <c r="N37" i="4"/>
  <c r="N41" i="4"/>
  <c r="N45" i="4"/>
  <c r="N49" i="4"/>
  <c r="N57" i="4"/>
  <c r="N61" i="4"/>
  <c r="N65" i="4"/>
  <c r="N69" i="4"/>
  <c r="N9" i="4"/>
  <c r="N53" i="4"/>
  <c r="N8" i="4"/>
  <c r="N16" i="4"/>
  <c r="N20" i="4"/>
  <c r="N24" i="4"/>
  <c r="N28" i="4"/>
  <c r="N36" i="4"/>
  <c r="N40" i="4"/>
  <c r="N44" i="4"/>
  <c r="N48" i="4"/>
  <c r="N52" i="4"/>
  <c r="N56" i="4"/>
  <c r="N60" i="4"/>
  <c r="N64" i="4"/>
  <c r="N68" i="4"/>
  <c r="O4" i="4"/>
  <c r="O12" i="4"/>
  <c r="O32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5" i="3"/>
  <c r="N25" i="3"/>
  <c r="N29" i="3"/>
  <c r="N33" i="3"/>
  <c r="N37" i="3"/>
  <c r="N49" i="3"/>
  <c r="N53" i="3"/>
  <c r="N57" i="3"/>
  <c r="N61" i="3"/>
  <c r="N65" i="3"/>
  <c r="N69" i="3"/>
  <c r="N13" i="3"/>
  <c r="N21" i="3"/>
  <c r="O9" i="3"/>
  <c r="O41" i="3"/>
  <c r="N45" i="3"/>
  <c r="N4" i="3"/>
  <c r="N8" i="3"/>
  <c r="N12" i="3"/>
  <c r="N16" i="3"/>
  <c r="N20" i="3"/>
  <c r="N24" i="3"/>
  <c r="N28" i="3"/>
  <c r="N32" i="3"/>
  <c r="N36" i="3"/>
  <c r="N44" i="3"/>
  <c r="N48" i="3"/>
  <c r="N52" i="3"/>
  <c r="N56" i="3"/>
  <c r="N60" i="3"/>
  <c r="N64" i="3"/>
  <c r="N68" i="3"/>
  <c r="O17" i="3"/>
  <c r="N11" i="3"/>
  <c r="N40" i="3"/>
  <c r="N7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25" i="2"/>
  <c r="N37" i="2"/>
  <c r="N45" i="2"/>
  <c r="N49" i="2"/>
  <c r="N57" i="2"/>
  <c r="N61" i="2"/>
  <c r="N65" i="2"/>
  <c r="N9" i="2"/>
  <c r="N21" i="2"/>
  <c r="O53" i="2"/>
  <c r="O69" i="2"/>
  <c r="N5" i="2"/>
  <c r="N13" i="2"/>
  <c r="N29" i="2"/>
  <c r="O33" i="2"/>
  <c r="N4" i="2"/>
  <c r="N8" i="2"/>
  <c r="N12" i="2"/>
  <c r="N16" i="2"/>
  <c r="N20" i="2"/>
  <c r="N32" i="2"/>
  <c r="N36" i="2"/>
  <c r="N40" i="2"/>
  <c r="N44" i="2"/>
  <c r="N48" i="2"/>
  <c r="N52" i="2"/>
  <c r="N56" i="2"/>
  <c r="N60" i="2"/>
  <c r="N64" i="2"/>
  <c r="N68" i="2"/>
  <c r="N17" i="2"/>
  <c r="O41" i="2"/>
  <c r="O24" i="2"/>
  <c r="O28" i="2"/>
  <c r="N7" i="2"/>
  <c r="N11" i="2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</calcChain>
</file>

<file path=xl/sharedStrings.xml><?xml version="1.0" encoding="utf-8"?>
<sst xmlns="http://schemas.openxmlformats.org/spreadsheetml/2006/main" count="1190" uniqueCount="70">
  <si>
    <t>Single parent</t>
  </si>
  <si>
    <t>income level</t>
  </si>
  <si>
    <t>number of children</t>
  </si>
  <si>
    <t>Adult 1 NDI</t>
  </si>
  <si>
    <t>RP NDI</t>
  </si>
  <si>
    <t>Difference</t>
  </si>
  <si>
    <t>in %</t>
  </si>
  <si>
    <t>Adult 2 NDI</t>
  </si>
  <si>
    <t>Family form NDI</t>
  </si>
  <si>
    <t>RP 2 NDI</t>
  </si>
  <si>
    <t>Couples - cohabitating</t>
  </si>
  <si>
    <t>50-0</t>
  </si>
  <si>
    <t>50-25</t>
  </si>
  <si>
    <t>50-50</t>
  </si>
  <si>
    <t>100-0</t>
  </si>
  <si>
    <t>100-50</t>
  </si>
  <si>
    <t>100-100</t>
  </si>
  <si>
    <t>200-0</t>
  </si>
  <si>
    <t>200-100</t>
  </si>
  <si>
    <t>200-200</t>
  </si>
  <si>
    <t>Couples - married</t>
  </si>
  <si>
    <t>RP total</t>
  </si>
  <si>
    <t>Summary:</t>
  </si>
  <si>
    <t>Differences FAM vs INDIV (1st adult)</t>
  </si>
  <si>
    <t>Differences FAM vs INDIV (Total)</t>
  </si>
  <si>
    <t>Differences Cohab vs Married</t>
  </si>
  <si>
    <t>Differences Coup no child vs child</t>
  </si>
  <si>
    <t>Differences Coup 2 children vs 3</t>
  </si>
  <si>
    <t>Differences Coup vs Single parents</t>
  </si>
  <si>
    <t>Differences Poor Fam vs Rich</t>
  </si>
  <si>
    <t>In favor of</t>
  </si>
  <si>
    <t>Member with family (if with child), otherwise no difference</t>
  </si>
  <si>
    <t>Member with family if with child, no child in favor of INDIV.</t>
  </si>
  <si>
    <t>No diff</t>
  </si>
  <si>
    <t>Couples with child</t>
  </si>
  <si>
    <t>Couples with 3 children</t>
  </si>
  <si>
    <t>Single parents</t>
  </si>
  <si>
    <t>Poor</t>
  </si>
  <si>
    <t>Exist but mixed and minor</t>
  </si>
  <si>
    <t>FAM (3 exceptions), and no child cohab no diff</t>
  </si>
  <si>
    <t>If with child and both adults working then FAM</t>
  </si>
  <si>
    <t>Mostly same, only male breadwinner for married</t>
  </si>
  <si>
    <t>FAM, except to no child male breadwin</t>
  </si>
  <si>
    <t>Mostly fam, for INDIV when male breadwinner</t>
  </si>
  <si>
    <t>FAM (except to no child cohab with no diff)</t>
  </si>
  <si>
    <t>Fam (except to no child cohab with no diff)</t>
  </si>
  <si>
    <t>FAM (no child no diff)</t>
  </si>
  <si>
    <t>FAM if with child and both adults working, otherwise no diff or in favor of INDIV</t>
  </si>
  <si>
    <t>Differences in favor of married (if male breadwinner)</t>
  </si>
  <si>
    <t>FAM (if no child no diff)</t>
  </si>
  <si>
    <t>FAM if both adults working and with child</t>
  </si>
  <si>
    <t>Some differ for married</t>
  </si>
  <si>
    <t>FAM if with child and both working</t>
  </si>
  <si>
    <t>FAM (only some exceptions)</t>
  </si>
  <si>
    <t>FAM (except no child no diff)</t>
  </si>
  <si>
    <t>FAM (if with child)</t>
  </si>
  <si>
    <t>Mostly married</t>
  </si>
  <si>
    <t>Fam (except cohab and/or no child then no diff)</t>
  </si>
  <si>
    <t>Fam (except cohab no child and/or male bread)</t>
  </si>
  <si>
    <t>Same, in some cases single parents</t>
  </si>
  <si>
    <t>Fam (if with child)</t>
  </si>
  <si>
    <t>Fam (if with child, otherwise no diff)</t>
  </si>
  <si>
    <t>Fam (if with child, otherwide mostly no diff)</t>
  </si>
  <si>
    <t>Fam (if with child and adults both working)</t>
  </si>
  <si>
    <t>Married (few cases)</t>
  </si>
  <si>
    <t>Fam (if with child, otherwise no diff or INDIV)</t>
  </si>
  <si>
    <t>Married</t>
  </si>
  <si>
    <t>Mostly fam (when child), no child often INDIV</t>
  </si>
  <si>
    <t>FAM (when with child), no child no diff</t>
  </si>
  <si>
    <t>Fam , INDIV when either no child and/or male breadwinner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</si>
</sst>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0" fontId="0" fillId="3" borderId="11" xfId="0" applyFill="1" applyBorder="1"/>
    <xf numFmtId="10" fontId="0" fillId="3" borderId="11" xfId="0" applyNumberFormat="1" applyFill="1" applyBorder="1"/>
    <xf numFmtId="10" fontId="0" fillId="3" borderId="14" xfId="0" applyNumberFormat="1" applyFill="1" applyBorder="1"/>
    <xf numFmtId="10" fontId="0" fillId="3" borderId="10" xfId="0" applyNumberFormat="1" applyFill="1" applyBorder="1"/>
    <xf numFmtId="10" fontId="0" fillId="0" borderId="14" xfId="0" applyNumberFormat="1" applyBorder="1"/>
    <xf numFmtId="10" fontId="0" fillId="4" borderId="14" xfId="0" applyNumberFormat="1" applyFill="1" applyBorder="1"/>
    <xf numFmtId="0" fontId="0" fillId="4" borderId="11" xfId="0" applyFill="1" applyBorder="1"/>
    <xf numFmtId="10" fontId="0" fillId="4" borderId="11" xfId="0" applyNumberFormat="1" applyFill="1" applyBorder="1"/>
    <xf numFmtId="10" fontId="0" fillId="4" borderId="10" xfId="0" applyNumberFormat="1" applyFill="1" applyBorder="1"/>
    <xf numFmtId="0" fontId="0" fillId="5" borderId="0" xfId="0" applyFill="1"/>
    <xf numFmtId="0" fontId="0" fillId="6" borderId="0" xfId="0" applyFill="1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topLeftCell="C1" zoomScale="120" zoomScaleNormal="120" workbookViewId="0">
      <selection activeCell="N16" sqref="N16"/>
    </sheetView>
  </sheetViews>
  <sheetFormatPr defaultColWidth="11" defaultRowHeight="15.75" x14ac:dyDescent="0.25"/>
  <cols>
    <col min="3" max="3" width="14.625" customWidth="1"/>
    <col min="4" max="4" width="11.625" customWidth="1"/>
    <col min="5" max="5" width="16.5" customWidth="1"/>
    <col min="11" max="11" width="14.375" customWidth="1"/>
    <col min="17" max="17" width="31.375" customWidth="1"/>
    <col min="18" max="18" width="47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1715.03</v>
      </c>
      <c r="G4">
        <v>837.76</v>
      </c>
      <c r="H4" s="12">
        <f>F4-G4</f>
        <v>877.27</v>
      </c>
      <c r="I4" s="18">
        <f>F4/G4</f>
        <v>2.0471614782276548</v>
      </c>
      <c r="J4">
        <v>0</v>
      </c>
      <c r="K4">
        <f>F4+J4</f>
        <v>1715.03</v>
      </c>
      <c r="L4">
        <v>0</v>
      </c>
      <c r="M4">
        <f>G4+L4</f>
        <v>837.76</v>
      </c>
      <c r="N4">
        <f>K4-M4</f>
        <v>877.27</v>
      </c>
      <c r="O4" s="1">
        <f>K4/M4</f>
        <v>2.0471614782276548</v>
      </c>
      <c r="Q4" t="s">
        <v>23</v>
      </c>
      <c r="R4" t="s">
        <v>31</v>
      </c>
    </row>
    <row r="5" spans="3:18" x14ac:dyDescent="0.25">
      <c r="C5" s="28"/>
      <c r="D5" s="4">
        <v>0</v>
      </c>
      <c r="E5" s="5">
        <v>3</v>
      </c>
      <c r="F5">
        <v>2203.96</v>
      </c>
      <c r="G5">
        <v>837.76</v>
      </c>
      <c r="H5" s="12">
        <f t="shared" ref="H5:H68" si="0">F5-G5</f>
        <v>1366.2</v>
      </c>
      <c r="I5" s="18">
        <f t="shared" ref="I5:I68" si="1">F5/G5</f>
        <v>2.6307773109243699</v>
      </c>
      <c r="J5">
        <v>0</v>
      </c>
      <c r="K5">
        <f t="shared" ref="K5:K68" si="2">F5+J5</f>
        <v>2203.96</v>
      </c>
      <c r="L5">
        <v>0</v>
      </c>
      <c r="M5">
        <f t="shared" ref="M5:M68" si="3">G5+L5</f>
        <v>837.76</v>
      </c>
      <c r="N5">
        <f t="shared" ref="N5:N68" si="4">K5-M5</f>
        <v>1366.2</v>
      </c>
      <c r="O5" s="1">
        <f t="shared" ref="O5:O68" si="5">K5/M5</f>
        <v>2.6307773109243699</v>
      </c>
      <c r="Q5" t="s">
        <v>24</v>
      </c>
      <c r="R5" t="s">
        <v>32</v>
      </c>
    </row>
    <row r="6" spans="3:18" x14ac:dyDescent="0.25">
      <c r="C6" s="28"/>
      <c r="D6" s="2">
        <v>50</v>
      </c>
      <c r="E6" s="3">
        <v>2</v>
      </c>
      <c r="F6">
        <v>1833.62</v>
      </c>
      <c r="G6">
        <v>1334.67</v>
      </c>
      <c r="H6" s="12">
        <f t="shared" si="0"/>
        <v>498.94999999999982</v>
      </c>
      <c r="I6" s="18">
        <f t="shared" si="1"/>
        <v>1.3738377276780027</v>
      </c>
      <c r="J6">
        <v>0</v>
      </c>
      <c r="K6">
        <f t="shared" si="2"/>
        <v>1833.62</v>
      </c>
      <c r="L6">
        <v>0</v>
      </c>
      <c r="M6">
        <f t="shared" si="3"/>
        <v>1334.67</v>
      </c>
      <c r="N6">
        <f t="shared" si="4"/>
        <v>498.94999999999982</v>
      </c>
      <c r="O6" s="1">
        <f t="shared" si="5"/>
        <v>1.3738377276780027</v>
      </c>
      <c r="Q6" t="s">
        <v>25</v>
      </c>
      <c r="R6" t="s">
        <v>33</v>
      </c>
    </row>
    <row r="7" spans="3:18" x14ac:dyDescent="0.25">
      <c r="C7" s="28"/>
      <c r="D7" s="4">
        <v>50</v>
      </c>
      <c r="E7" s="5">
        <v>3</v>
      </c>
      <c r="F7">
        <v>2203.96</v>
      </c>
      <c r="G7">
        <v>1334.67</v>
      </c>
      <c r="H7" s="12">
        <f t="shared" si="0"/>
        <v>869.29</v>
      </c>
      <c r="I7" s="18">
        <f t="shared" si="1"/>
        <v>1.6513145571564507</v>
      </c>
      <c r="J7">
        <v>0</v>
      </c>
      <c r="K7">
        <f t="shared" si="2"/>
        <v>2203.96</v>
      </c>
      <c r="L7">
        <v>0</v>
      </c>
      <c r="M7">
        <f t="shared" si="3"/>
        <v>1334.67</v>
      </c>
      <c r="N7">
        <f t="shared" si="4"/>
        <v>869.29</v>
      </c>
      <c r="O7" s="1">
        <f t="shared" si="5"/>
        <v>1.6513145571564507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2778.07</v>
      </c>
      <c r="G8">
        <v>2271.79</v>
      </c>
      <c r="H8" s="12">
        <f t="shared" si="0"/>
        <v>506.2800000000002</v>
      </c>
      <c r="I8" s="18">
        <f t="shared" si="1"/>
        <v>1.2228551054454857</v>
      </c>
      <c r="J8">
        <v>0</v>
      </c>
      <c r="K8">
        <f t="shared" si="2"/>
        <v>2778.07</v>
      </c>
      <c r="L8">
        <v>0</v>
      </c>
      <c r="M8">
        <f t="shared" si="3"/>
        <v>2271.79</v>
      </c>
      <c r="N8">
        <f t="shared" si="4"/>
        <v>506.2800000000002</v>
      </c>
      <c r="O8" s="1">
        <f t="shared" si="5"/>
        <v>1.2228551054454857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3071.97</v>
      </c>
      <c r="G9">
        <v>2271.79</v>
      </c>
      <c r="H9" s="12">
        <f t="shared" si="0"/>
        <v>800.17999999999984</v>
      </c>
      <c r="I9" s="18">
        <f t="shared" si="1"/>
        <v>1.3522244573662177</v>
      </c>
      <c r="J9">
        <v>0</v>
      </c>
      <c r="K9">
        <f t="shared" si="2"/>
        <v>3071.97</v>
      </c>
      <c r="L9">
        <v>0</v>
      </c>
      <c r="M9">
        <f t="shared" si="3"/>
        <v>2271.79</v>
      </c>
      <c r="N9">
        <f t="shared" si="4"/>
        <v>800.17999999999984</v>
      </c>
      <c r="O9" s="1">
        <f t="shared" si="5"/>
        <v>1.3522244573662177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4591.68</v>
      </c>
      <c r="G10">
        <v>4080.27</v>
      </c>
      <c r="H10" s="12">
        <f t="shared" si="0"/>
        <v>511.41000000000031</v>
      </c>
      <c r="I10" s="18">
        <f t="shared" si="1"/>
        <v>1.1253372938555537</v>
      </c>
      <c r="J10">
        <v>0</v>
      </c>
      <c r="K10">
        <f t="shared" si="2"/>
        <v>4591.68</v>
      </c>
      <c r="L10">
        <v>0</v>
      </c>
      <c r="M10">
        <f t="shared" si="3"/>
        <v>4080.27</v>
      </c>
      <c r="N10">
        <f t="shared" si="4"/>
        <v>511.41000000000031</v>
      </c>
      <c r="O10" s="1">
        <f t="shared" si="5"/>
        <v>1.1253372938555537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4868.1499999999996</v>
      </c>
      <c r="G11" s="8">
        <v>4080.27</v>
      </c>
      <c r="H11" s="16">
        <f t="shared" si="0"/>
        <v>787.87999999999965</v>
      </c>
      <c r="I11" s="19">
        <f t="shared" si="1"/>
        <v>1.1930950647873793</v>
      </c>
      <c r="J11" s="8">
        <v>0</v>
      </c>
      <c r="K11" s="8">
        <f t="shared" si="2"/>
        <v>4868.1499999999996</v>
      </c>
      <c r="L11" s="8">
        <v>0</v>
      </c>
      <c r="M11" s="8">
        <f t="shared" si="3"/>
        <v>4080.27</v>
      </c>
      <c r="N11" s="8">
        <f t="shared" si="4"/>
        <v>787.87999999999965</v>
      </c>
      <c r="O11" s="9">
        <f t="shared" si="5"/>
        <v>1.1930950647873793</v>
      </c>
    </row>
    <row r="12" spans="3:18" x14ac:dyDescent="0.25">
      <c r="C12" s="30" t="s">
        <v>10</v>
      </c>
      <c r="D12" s="10">
        <v>0</v>
      </c>
      <c r="E12" s="11">
        <v>0</v>
      </c>
      <c r="F12">
        <v>1256.6400000000001</v>
      </c>
      <c r="G12">
        <v>837.76</v>
      </c>
      <c r="H12" s="12">
        <f t="shared" si="0"/>
        <v>418.88000000000011</v>
      </c>
      <c r="I12" s="18">
        <f t="shared" si="1"/>
        <v>1.5000000000000002</v>
      </c>
      <c r="J12">
        <v>0</v>
      </c>
      <c r="K12">
        <f t="shared" si="2"/>
        <v>1256.6400000000001</v>
      </c>
      <c r="L12">
        <v>837.76</v>
      </c>
      <c r="M12">
        <f t="shared" si="3"/>
        <v>1675.52</v>
      </c>
      <c r="N12" s="14">
        <f t="shared" si="4"/>
        <v>-418.87999999999988</v>
      </c>
      <c r="O12" s="15">
        <f t="shared" si="5"/>
        <v>0.75000000000000011</v>
      </c>
    </row>
    <row r="13" spans="3:18" x14ac:dyDescent="0.25">
      <c r="C13" s="28"/>
      <c r="D13" s="10">
        <v>0</v>
      </c>
      <c r="E13" s="11">
        <v>2</v>
      </c>
      <c r="F13">
        <v>2133.91</v>
      </c>
      <c r="G13">
        <v>837.76</v>
      </c>
      <c r="H13" s="12">
        <f t="shared" si="0"/>
        <v>1296.1499999999999</v>
      </c>
      <c r="I13" s="18">
        <f t="shared" si="1"/>
        <v>2.5471614782276544</v>
      </c>
      <c r="J13">
        <v>0</v>
      </c>
      <c r="K13">
        <f t="shared" si="2"/>
        <v>2133.91</v>
      </c>
      <c r="L13">
        <v>837.76</v>
      </c>
      <c r="M13">
        <f>G13+L13</f>
        <v>1675.52</v>
      </c>
      <c r="N13" s="12">
        <f t="shared" si="4"/>
        <v>458.38999999999987</v>
      </c>
      <c r="O13" s="13">
        <f t="shared" si="5"/>
        <v>1.2735807391138272</v>
      </c>
    </row>
    <row r="14" spans="3:18" x14ac:dyDescent="0.25">
      <c r="C14" s="28"/>
      <c r="D14" s="4">
        <v>0</v>
      </c>
      <c r="E14" s="5">
        <v>3</v>
      </c>
      <c r="F14">
        <v>2622.84</v>
      </c>
      <c r="G14">
        <v>837.76</v>
      </c>
      <c r="H14" s="12">
        <f t="shared" si="0"/>
        <v>1785.0800000000002</v>
      </c>
      <c r="I14" s="18">
        <f t="shared" si="1"/>
        <v>3.1307773109243699</v>
      </c>
      <c r="J14">
        <v>0</v>
      </c>
      <c r="K14">
        <f t="shared" si="2"/>
        <v>2622.84</v>
      </c>
      <c r="L14">
        <v>837.76</v>
      </c>
      <c r="M14">
        <f>G14+L14</f>
        <v>1675.52</v>
      </c>
      <c r="N14" s="12">
        <f t="shared" si="4"/>
        <v>947.32000000000016</v>
      </c>
      <c r="O14" s="13">
        <f t="shared" si="5"/>
        <v>1.565388655462185</v>
      </c>
    </row>
    <row r="15" spans="3:18" x14ac:dyDescent="0.25">
      <c r="C15" s="28"/>
      <c r="D15" s="2" t="s">
        <v>11</v>
      </c>
      <c r="E15" s="3">
        <v>0</v>
      </c>
      <c r="F15">
        <v>1334.67</v>
      </c>
      <c r="G15">
        <v>1334.67</v>
      </c>
      <c r="H15">
        <f t="shared" si="0"/>
        <v>0</v>
      </c>
      <c r="I15" s="20">
        <f t="shared" si="1"/>
        <v>1</v>
      </c>
      <c r="J15">
        <v>0</v>
      </c>
      <c r="K15">
        <f t="shared" si="2"/>
        <v>1334.67</v>
      </c>
      <c r="L15">
        <v>837.76</v>
      </c>
      <c r="M15">
        <f t="shared" si="3"/>
        <v>2172.4300000000003</v>
      </c>
      <c r="N15" s="14">
        <f t="shared" si="4"/>
        <v>-837.76000000000022</v>
      </c>
      <c r="O15" s="15">
        <f t="shared" si="5"/>
        <v>0.61436732138664996</v>
      </c>
    </row>
    <row r="16" spans="3:18" x14ac:dyDescent="0.25">
      <c r="C16" s="28"/>
      <c r="D16" s="10" t="s">
        <v>12</v>
      </c>
      <c r="E16" s="11">
        <v>0</v>
      </c>
      <c r="F16">
        <v>1334.67</v>
      </c>
      <c r="G16">
        <v>1334.67</v>
      </c>
      <c r="H16">
        <f t="shared" si="0"/>
        <v>0</v>
      </c>
      <c r="I16" s="20">
        <f t="shared" si="1"/>
        <v>1</v>
      </c>
      <c r="J16">
        <v>726.49</v>
      </c>
      <c r="K16">
        <f t="shared" si="2"/>
        <v>2061.16</v>
      </c>
      <c r="L16">
        <v>837.76</v>
      </c>
      <c r="M16">
        <f t="shared" si="3"/>
        <v>2172.4300000000003</v>
      </c>
      <c r="N16" s="14">
        <f t="shared" si="4"/>
        <v>-111.27000000000044</v>
      </c>
      <c r="O16" s="15">
        <f t="shared" si="5"/>
        <v>0.94878085830153314</v>
      </c>
    </row>
    <row r="17" spans="3:15" x14ac:dyDescent="0.25">
      <c r="C17" s="28"/>
      <c r="D17" s="4" t="s">
        <v>13</v>
      </c>
      <c r="E17" s="5">
        <v>0</v>
      </c>
      <c r="F17">
        <v>1334.67</v>
      </c>
      <c r="G17">
        <v>1334.67</v>
      </c>
      <c r="H17">
        <f t="shared" si="0"/>
        <v>0</v>
      </c>
      <c r="I17" s="20">
        <f t="shared" si="1"/>
        <v>1</v>
      </c>
      <c r="J17">
        <v>1334.67</v>
      </c>
      <c r="K17">
        <f t="shared" si="2"/>
        <v>2669.34</v>
      </c>
      <c r="L17">
        <v>1334.67</v>
      </c>
      <c r="M17">
        <f t="shared" si="3"/>
        <v>2669.34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2271.79</v>
      </c>
      <c r="G18">
        <v>2271.79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2271.79</v>
      </c>
      <c r="L18">
        <v>837.76</v>
      </c>
      <c r="M18">
        <f t="shared" si="3"/>
        <v>3109.55</v>
      </c>
      <c r="N18" s="14">
        <f t="shared" si="4"/>
        <v>-837.76000000000022</v>
      </c>
      <c r="O18" s="15">
        <f t="shared" si="5"/>
        <v>0.73058481130710229</v>
      </c>
    </row>
    <row r="19" spans="3:15" x14ac:dyDescent="0.25">
      <c r="C19" s="28"/>
      <c r="D19" s="10" t="s">
        <v>15</v>
      </c>
      <c r="E19" s="11">
        <v>0</v>
      </c>
      <c r="F19">
        <v>2271.79</v>
      </c>
      <c r="G19">
        <v>2271.79</v>
      </c>
      <c r="H19">
        <f t="shared" si="0"/>
        <v>0</v>
      </c>
      <c r="I19" s="20">
        <f t="shared" si="1"/>
        <v>1</v>
      </c>
      <c r="J19">
        <v>1334.67</v>
      </c>
      <c r="K19">
        <f t="shared" si="2"/>
        <v>3606.46</v>
      </c>
      <c r="L19">
        <v>1334.67</v>
      </c>
      <c r="M19">
        <f t="shared" si="3"/>
        <v>3606.46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2271.79</v>
      </c>
      <c r="G20">
        <v>2271.79</v>
      </c>
      <c r="H20">
        <f t="shared" si="0"/>
        <v>0</v>
      </c>
      <c r="I20" s="20">
        <f t="shared" si="1"/>
        <v>1</v>
      </c>
      <c r="J20">
        <v>2271.79</v>
      </c>
      <c r="K20">
        <f t="shared" si="2"/>
        <v>4543.58</v>
      </c>
      <c r="L20">
        <v>2271.79</v>
      </c>
      <c r="M20">
        <f t="shared" si="3"/>
        <v>4543.58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4080.27</v>
      </c>
      <c r="G21">
        <v>4080.27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4080.27</v>
      </c>
      <c r="L21">
        <v>837.76</v>
      </c>
      <c r="M21">
        <f t="shared" si="3"/>
        <v>4918.03</v>
      </c>
      <c r="N21" s="14">
        <f t="shared" si="4"/>
        <v>-837.75999999999976</v>
      </c>
      <c r="O21" s="15">
        <f t="shared" si="5"/>
        <v>0.82965537013804314</v>
      </c>
    </row>
    <row r="22" spans="3:15" x14ac:dyDescent="0.25">
      <c r="C22" s="28"/>
      <c r="D22" s="10" t="s">
        <v>18</v>
      </c>
      <c r="E22" s="11">
        <v>0</v>
      </c>
      <c r="F22">
        <v>4080.27</v>
      </c>
      <c r="G22">
        <v>4080.27</v>
      </c>
      <c r="H22">
        <f t="shared" si="0"/>
        <v>0</v>
      </c>
      <c r="I22" s="20">
        <f t="shared" si="1"/>
        <v>1</v>
      </c>
      <c r="J22">
        <v>2271.79</v>
      </c>
      <c r="K22">
        <f t="shared" si="2"/>
        <v>6352.0599999999995</v>
      </c>
      <c r="L22">
        <v>2271.79</v>
      </c>
      <c r="M22">
        <f t="shared" si="3"/>
        <v>6352.0599999999995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4080.27</v>
      </c>
      <c r="G23">
        <v>4080.27</v>
      </c>
      <c r="H23">
        <f t="shared" si="0"/>
        <v>0</v>
      </c>
      <c r="I23" s="20">
        <f t="shared" si="1"/>
        <v>1</v>
      </c>
      <c r="J23">
        <v>4080.27</v>
      </c>
      <c r="K23">
        <f t="shared" si="2"/>
        <v>8160.54</v>
      </c>
      <c r="L23">
        <v>4080.27</v>
      </c>
      <c r="M23">
        <f t="shared" si="3"/>
        <v>8160.54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2133.91</v>
      </c>
      <c r="G24">
        <v>1334.67</v>
      </c>
      <c r="H24" s="12">
        <f t="shared" si="0"/>
        <v>799.23999999999978</v>
      </c>
      <c r="I24" s="18">
        <f t="shared" si="1"/>
        <v>1.5988296732525642</v>
      </c>
      <c r="J24">
        <v>0</v>
      </c>
      <c r="K24">
        <f t="shared" si="2"/>
        <v>2133.91</v>
      </c>
      <c r="L24">
        <v>837.76</v>
      </c>
      <c r="M24">
        <f t="shared" si="3"/>
        <v>2172.4300000000003</v>
      </c>
      <c r="N24" s="14">
        <f t="shared" si="4"/>
        <v>-38.520000000000437</v>
      </c>
      <c r="O24" s="15">
        <f t="shared" si="5"/>
        <v>0.98226870370967057</v>
      </c>
    </row>
    <row r="25" spans="3:15" x14ac:dyDescent="0.25">
      <c r="C25" s="28"/>
      <c r="D25" s="10" t="s">
        <v>12</v>
      </c>
      <c r="E25" s="11">
        <v>2</v>
      </c>
      <c r="F25">
        <v>1777.87</v>
      </c>
      <c r="G25">
        <v>1334.67</v>
      </c>
      <c r="H25" s="12">
        <f t="shared" si="0"/>
        <v>443.19999999999982</v>
      </c>
      <c r="I25" s="18">
        <f t="shared" si="1"/>
        <v>1.3320671027295135</v>
      </c>
      <c r="J25">
        <v>726.49</v>
      </c>
      <c r="K25">
        <f t="shared" si="2"/>
        <v>2504.3599999999997</v>
      </c>
      <c r="L25">
        <v>837.76</v>
      </c>
      <c r="M25">
        <f t="shared" si="3"/>
        <v>2172.4300000000003</v>
      </c>
      <c r="N25" s="12">
        <f t="shared" si="4"/>
        <v>331.92999999999938</v>
      </c>
      <c r="O25" s="13">
        <f t="shared" si="5"/>
        <v>1.1527920347260898</v>
      </c>
    </row>
    <row r="26" spans="3:15" x14ac:dyDescent="0.25">
      <c r="C26" s="28"/>
      <c r="D26" s="4" t="s">
        <v>13</v>
      </c>
      <c r="E26" s="5">
        <v>2</v>
      </c>
      <c r="F26">
        <v>1772.04</v>
      </c>
      <c r="G26">
        <v>1334.67</v>
      </c>
      <c r="H26" s="12">
        <f t="shared" si="0"/>
        <v>437.36999999999989</v>
      </c>
      <c r="I26" s="18">
        <f t="shared" si="1"/>
        <v>1.3276989817707747</v>
      </c>
      <c r="J26">
        <v>1347.17</v>
      </c>
      <c r="K26">
        <f t="shared" si="2"/>
        <v>3119.21</v>
      </c>
      <c r="L26">
        <v>1334.67</v>
      </c>
      <c r="M26">
        <f t="shared" si="3"/>
        <v>2669.34</v>
      </c>
      <c r="N26" s="12">
        <f t="shared" si="4"/>
        <v>449.86999999999989</v>
      </c>
      <c r="O26" s="13">
        <f t="shared" si="5"/>
        <v>1.1685322963728861</v>
      </c>
    </row>
    <row r="27" spans="3:15" x14ac:dyDescent="0.25">
      <c r="C27" s="28"/>
      <c r="D27" s="2" t="s">
        <v>14</v>
      </c>
      <c r="E27" s="3">
        <v>2</v>
      </c>
      <c r="F27">
        <v>2778.07</v>
      </c>
      <c r="G27">
        <v>2271.79</v>
      </c>
      <c r="H27" s="12">
        <f t="shared" si="0"/>
        <v>506.2800000000002</v>
      </c>
      <c r="I27" s="18">
        <f t="shared" si="1"/>
        <v>1.2228551054454857</v>
      </c>
      <c r="J27">
        <v>0</v>
      </c>
      <c r="K27">
        <f t="shared" si="2"/>
        <v>2778.07</v>
      </c>
      <c r="L27">
        <v>837.76</v>
      </c>
      <c r="M27">
        <f t="shared" si="3"/>
        <v>3109.55</v>
      </c>
      <c r="N27" s="14">
        <f t="shared" si="4"/>
        <v>-331.48</v>
      </c>
      <c r="O27" s="15">
        <f t="shared" si="5"/>
        <v>0.89339936646781692</v>
      </c>
    </row>
    <row r="28" spans="3:15" x14ac:dyDescent="0.25">
      <c r="C28" s="28"/>
      <c r="D28" s="10" t="s">
        <v>15</v>
      </c>
      <c r="E28" s="11">
        <v>2</v>
      </c>
      <c r="F28">
        <v>2714.16</v>
      </c>
      <c r="G28">
        <v>2271.79</v>
      </c>
      <c r="H28" s="12">
        <f t="shared" si="0"/>
        <v>442.36999999999989</v>
      </c>
      <c r="I28" s="18">
        <f t="shared" si="1"/>
        <v>1.1947231038080104</v>
      </c>
      <c r="J28">
        <v>1347.17</v>
      </c>
      <c r="K28">
        <f t="shared" si="2"/>
        <v>4061.33</v>
      </c>
      <c r="L28">
        <v>1334.67</v>
      </c>
      <c r="M28">
        <f t="shared" si="3"/>
        <v>3606.46</v>
      </c>
      <c r="N28" s="12">
        <f t="shared" si="4"/>
        <v>454.86999999999989</v>
      </c>
      <c r="O28" s="13">
        <f t="shared" si="5"/>
        <v>1.126126450868719</v>
      </c>
    </row>
    <row r="29" spans="3:15" x14ac:dyDescent="0.25">
      <c r="C29" s="28"/>
      <c r="D29" s="4" t="s">
        <v>16</v>
      </c>
      <c r="E29" s="5">
        <v>2</v>
      </c>
      <c r="F29">
        <v>2714.16</v>
      </c>
      <c r="G29">
        <v>2271.79</v>
      </c>
      <c r="H29" s="12">
        <f t="shared" si="0"/>
        <v>442.36999999999989</v>
      </c>
      <c r="I29" s="18">
        <f t="shared" si="1"/>
        <v>1.1947231038080104</v>
      </c>
      <c r="J29">
        <v>2289.29</v>
      </c>
      <c r="K29">
        <f t="shared" si="2"/>
        <v>5003.45</v>
      </c>
      <c r="L29">
        <v>2271.79</v>
      </c>
      <c r="M29">
        <f t="shared" si="3"/>
        <v>4543.58</v>
      </c>
      <c r="N29" s="12">
        <f t="shared" si="4"/>
        <v>459.86999999999989</v>
      </c>
      <c r="O29" s="13">
        <f t="shared" si="5"/>
        <v>1.1012131402990593</v>
      </c>
    </row>
    <row r="30" spans="3:15" x14ac:dyDescent="0.25">
      <c r="C30" s="28"/>
      <c r="D30" s="2" t="s">
        <v>17</v>
      </c>
      <c r="E30" s="3">
        <v>2</v>
      </c>
      <c r="F30">
        <v>4591.68</v>
      </c>
      <c r="G30">
        <v>4080.27</v>
      </c>
      <c r="H30" s="12">
        <f t="shared" si="0"/>
        <v>511.41000000000031</v>
      </c>
      <c r="I30" s="18">
        <f t="shared" si="1"/>
        <v>1.1253372938555537</v>
      </c>
      <c r="J30">
        <v>0</v>
      </c>
      <c r="K30">
        <f t="shared" si="2"/>
        <v>4591.68</v>
      </c>
      <c r="L30">
        <v>837.76</v>
      </c>
      <c r="M30">
        <f t="shared" si="3"/>
        <v>4918.03</v>
      </c>
      <c r="N30" s="14">
        <f t="shared" si="4"/>
        <v>-326.34999999999945</v>
      </c>
      <c r="O30" s="15">
        <f t="shared" si="5"/>
        <v>0.93364212906387323</v>
      </c>
    </row>
    <row r="31" spans="3:15" x14ac:dyDescent="0.25">
      <c r="C31" s="28"/>
      <c r="D31" s="10" t="s">
        <v>18</v>
      </c>
      <c r="E31" s="11">
        <v>2</v>
      </c>
      <c r="F31">
        <v>4526.13</v>
      </c>
      <c r="G31">
        <v>4080.27</v>
      </c>
      <c r="H31" s="12">
        <f t="shared" si="0"/>
        <v>445.86000000000013</v>
      </c>
      <c r="I31" s="18">
        <f t="shared" si="1"/>
        <v>1.1092721805174657</v>
      </c>
      <c r="J31">
        <v>2289.29</v>
      </c>
      <c r="K31">
        <f t="shared" si="2"/>
        <v>6815.42</v>
      </c>
      <c r="L31">
        <v>2271.79</v>
      </c>
      <c r="M31">
        <f t="shared" si="3"/>
        <v>6352.0599999999995</v>
      </c>
      <c r="N31" s="12">
        <f t="shared" si="4"/>
        <v>463.36000000000058</v>
      </c>
      <c r="O31" s="13">
        <f t="shared" si="5"/>
        <v>1.0729464142341225</v>
      </c>
    </row>
    <row r="32" spans="3:15" x14ac:dyDescent="0.25">
      <c r="C32" s="28"/>
      <c r="D32" s="4" t="s">
        <v>19</v>
      </c>
      <c r="E32" s="5">
        <v>2</v>
      </c>
      <c r="F32">
        <v>4526.13</v>
      </c>
      <c r="G32">
        <v>4080.27</v>
      </c>
      <c r="H32" s="12">
        <f t="shared" si="0"/>
        <v>445.86000000000013</v>
      </c>
      <c r="I32" s="18">
        <f t="shared" si="1"/>
        <v>1.1092721805174657</v>
      </c>
      <c r="J32">
        <v>4101.2700000000004</v>
      </c>
      <c r="K32">
        <f t="shared" si="2"/>
        <v>8627.4000000000015</v>
      </c>
      <c r="L32">
        <v>4080.27</v>
      </c>
      <c r="M32">
        <f t="shared" si="3"/>
        <v>8160.54</v>
      </c>
      <c r="N32" s="12">
        <f t="shared" si="4"/>
        <v>466.86000000000149</v>
      </c>
      <c r="O32" s="13">
        <f t="shared" si="5"/>
        <v>1.057209449374674</v>
      </c>
    </row>
    <row r="33" spans="3:15" x14ac:dyDescent="0.25">
      <c r="C33" s="28"/>
      <c r="D33" s="2" t="s">
        <v>11</v>
      </c>
      <c r="E33" s="3">
        <v>3</v>
      </c>
      <c r="F33">
        <v>2622.84</v>
      </c>
      <c r="G33">
        <v>1334.67</v>
      </c>
      <c r="H33" s="12">
        <f t="shared" si="0"/>
        <v>1288.17</v>
      </c>
      <c r="I33" s="18">
        <f t="shared" si="1"/>
        <v>1.9651599271730091</v>
      </c>
      <c r="J33">
        <v>0</v>
      </c>
      <c r="K33">
        <f t="shared" si="2"/>
        <v>2622.84</v>
      </c>
      <c r="L33">
        <v>837.76</v>
      </c>
      <c r="M33">
        <f t="shared" si="3"/>
        <v>2172.4300000000003</v>
      </c>
      <c r="N33" s="12">
        <f t="shared" si="4"/>
        <v>450.40999999999985</v>
      </c>
      <c r="O33" s="13">
        <f t="shared" si="5"/>
        <v>1.2073300405536656</v>
      </c>
    </row>
    <row r="34" spans="3:15" x14ac:dyDescent="0.25">
      <c r="C34" s="28"/>
      <c r="D34" s="10" t="s">
        <v>12</v>
      </c>
      <c r="E34" s="11">
        <v>3</v>
      </c>
      <c r="F34">
        <v>2049.77</v>
      </c>
      <c r="G34">
        <v>1334.67</v>
      </c>
      <c r="H34" s="12">
        <f t="shared" si="0"/>
        <v>715.09999999999991</v>
      </c>
      <c r="I34" s="18">
        <f t="shared" si="1"/>
        <v>1.5357878726576606</v>
      </c>
      <c r="J34">
        <v>726.49</v>
      </c>
      <c r="K34">
        <f t="shared" si="2"/>
        <v>2776.26</v>
      </c>
      <c r="L34">
        <v>837.76</v>
      </c>
      <c r="M34">
        <f t="shared" si="3"/>
        <v>2172.4300000000003</v>
      </c>
      <c r="N34" s="12">
        <f t="shared" si="4"/>
        <v>603.82999999999993</v>
      </c>
      <c r="O34" s="13">
        <f t="shared" si="5"/>
        <v>1.2779514184576717</v>
      </c>
    </row>
    <row r="35" spans="3:15" x14ac:dyDescent="0.25">
      <c r="C35" s="28"/>
      <c r="D35" s="4" t="s">
        <v>13</v>
      </c>
      <c r="E35" s="5">
        <v>3</v>
      </c>
      <c r="F35">
        <v>2041.02</v>
      </c>
      <c r="G35">
        <v>1334.67</v>
      </c>
      <c r="H35" s="12">
        <f t="shared" si="0"/>
        <v>706.34999999999991</v>
      </c>
      <c r="I35" s="18">
        <f t="shared" si="1"/>
        <v>1.5292319449751623</v>
      </c>
      <c r="J35">
        <v>1353.42</v>
      </c>
      <c r="K35">
        <f t="shared" si="2"/>
        <v>3394.44</v>
      </c>
      <c r="L35">
        <v>1334.67</v>
      </c>
      <c r="M35">
        <f t="shared" si="3"/>
        <v>2669.34</v>
      </c>
      <c r="N35" s="12">
        <f t="shared" si="4"/>
        <v>725.09999999999991</v>
      </c>
      <c r="O35" s="13">
        <f t="shared" si="5"/>
        <v>1.2716401807188293</v>
      </c>
    </row>
    <row r="36" spans="3:15" x14ac:dyDescent="0.25">
      <c r="C36" s="28"/>
      <c r="D36" s="2" t="s">
        <v>14</v>
      </c>
      <c r="E36" s="3">
        <v>3</v>
      </c>
      <c r="F36">
        <v>3071.97</v>
      </c>
      <c r="G36">
        <v>2271.79</v>
      </c>
      <c r="H36" s="12">
        <f t="shared" si="0"/>
        <v>800.17999999999984</v>
      </c>
      <c r="I36" s="18">
        <f t="shared" si="1"/>
        <v>1.3522244573662177</v>
      </c>
      <c r="J36">
        <v>0</v>
      </c>
      <c r="K36">
        <f t="shared" si="2"/>
        <v>3071.97</v>
      </c>
      <c r="L36">
        <v>837.76</v>
      </c>
      <c r="M36">
        <f t="shared" si="3"/>
        <v>3109.55</v>
      </c>
      <c r="N36" s="14">
        <f t="shared" si="4"/>
        <v>-37.580000000000382</v>
      </c>
      <c r="O36" s="15">
        <f t="shared" si="5"/>
        <v>0.98791465002974699</v>
      </c>
    </row>
    <row r="37" spans="3:15" x14ac:dyDescent="0.25">
      <c r="C37" s="28"/>
      <c r="D37" s="10" t="s">
        <v>15</v>
      </c>
      <c r="E37" s="11">
        <v>3</v>
      </c>
      <c r="F37">
        <v>2985.64</v>
      </c>
      <c r="G37">
        <v>2271.79</v>
      </c>
      <c r="H37" s="12">
        <f t="shared" si="0"/>
        <v>713.84999999999991</v>
      </c>
      <c r="I37" s="18">
        <f t="shared" si="1"/>
        <v>1.3142235858067868</v>
      </c>
      <c r="J37">
        <v>1353.42</v>
      </c>
      <c r="K37">
        <f t="shared" si="2"/>
        <v>4339.0599999999995</v>
      </c>
      <c r="L37">
        <v>1334.67</v>
      </c>
      <c r="M37">
        <f t="shared" si="3"/>
        <v>3606.46</v>
      </c>
      <c r="N37" s="12">
        <f t="shared" si="4"/>
        <v>732.59999999999945</v>
      </c>
      <c r="O37" s="13">
        <f t="shared" si="5"/>
        <v>1.2031354846580855</v>
      </c>
    </row>
    <row r="38" spans="3:15" x14ac:dyDescent="0.25">
      <c r="C38" s="28"/>
      <c r="D38" s="4" t="s">
        <v>16</v>
      </c>
      <c r="E38" s="5">
        <v>3</v>
      </c>
      <c r="F38">
        <v>2985.64</v>
      </c>
      <c r="G38">
        <v>2271.79</v>
      </c>
      <c r="H38" s="12">
        <f t="shared" si="0"/>
        <v>713.84999999999991</v>
      </c>
      <c r="I38" s="18">
        <f t="shared" si="1"/>
        <v>1.3142235858067868</v>
      </c>
      <c r="J38">
        <v>2298.04</v>
      </c>
      <c r="K38">
        <f t="shared" si="2"/>
        <v>5283.68</v>
      </c>
      <c r="L38">
        <v>2271.79</v>
      </c>
      <c r="M38">
        <f t="shared" si="3"/>
        <v>4543.58</v>
      </c>
      <c r="N38" s="12">
        <f t="shared" si="4"/>
        <v>740.10000000000036</v>
      </c>
      <c r="O38" s="13">
        <f t="shared" si="5"/>
        <v>1.1628891754959747</v>
      </c>
    </row>
    <row r="39" spans="3:15" x14ac:dyDescent="0.25">
      <c r="C39" s="28"/>
      <c r="D39" s="2" t="s">
        <v>17</v>
      </c>
      <c r="E39" s="3">
        <v>3</v>
      </c>
      <c r="F39">
        <v>4868.1499999999996</v>
      </c>
      <c r="G39">
        <v>4080.27</v>
      </c>
      <c r="H39" s="12">
        <f t="shared" si="0"/>
        <v>787.87999999999965</v>
      </c>
      <c r="I39" s="18">
        <f t="shared" si="1"/>
        <v>1.1930950647873793</v>
      </c>
      <c r="J39">
        <v>0</v>
      </c>
      <c r="K39">
        <f t="shared" si="2"/>
        <v>4868.1499999999996</v>
      </c>
      <c r="L39">
        <v>837.76</v>
      </c>
      <c r="M39">
        <f t="shared" si="3"/>
        <v>4918.03</v>
      </c>
      <c r="N39" s="14">
        <f t="shared" si="4"/>
        <v>-49.880000000000109</v>
      </c>
      <c r="O39" s="15">
        <f t="shared" si="5"/>
        <v>0.98985772758604562</v>
      </c>
    </row>
    <row r="40" spans="3:15" x14ac:dyDescent="0.25">
      <c r="C40" s="28"/>
      <c r="D40" s="10" t="s">
        <v>18</v>
      </c>
      <c r="E40" s="11">
        <v>3</v>
      </c>
      <c r="F40">
        <v>4779.37</v>
      </c>
      <c r="G40">
        <v>4080.27</v>
      </c>
      <c r="H40" s="12">
        <f t="shared" si="0"/>
        <v>699.09999999999991</v>
      </c>
      <c r="I40" s="18">
        <f t="shared" si="1"/>
        <v>1.1713367007575479</v>
      </c>
      <c r="J40">
        <v>2298.04</v>
      </c>
      <c r="K40">
        <f t="shared" si="2"/>
        <v>7077.41</v>
      </c>
      <c r="L40">
        <v>2271.79</v>
      </c>
      <c r="M40">
        <f t="shared" si="3"/>
        <v>6352.0599999999995</v>
      </c>
      <c r="N40" s="12">
        <f t="shared" si="4"/>
        <v>725.35000000000036</v>
      </c>
      <c r="O40" s="13">
        <f t="shared" si="5"/>
        <v>1.1141913017194423</v>
      </c>
    </row>
    <row r="41" spans="3:15" ht="16.5" thickBot="1" x14ac:dyDescent="0.3">
      <c r="C41" s="29"/>
      <c r="D41" s="6" t="s">
        <v>19</v>
      </c>
      <c r="E41" s="7">
        <v>3</v>
      </c>
      <c r="F41" s="8">
        <v>4779.37</v>
      </c>
      <c r="G41" s="8">
        <v>4080.27</v>
      </c>
      <c r="H41" s="16">
        <f t="shared" si="0"/>
        <v>699.09999999999991</v>
      </c>
      <c r="I41" s="19">
        <f t="shared" si="1"/>
        <v>1.1713367007575479</v>
      </c>
      <c r="J41" s="8">
        <v>4111.7700000000004</v>
      </c>
      <c r="K41" s="8">
        <f t="shared" si="2"/>
        <v>8891.14</v>
      </c>
      <c r="L41" s="8">
        <v>4080.27</v>
      </c>
      <c r="M41" s="8">
        <f t="shared" si="3"/>
        <v>8160.54</v>
      </c>
      <c r="N41" s="16">
        <f t="shared" si="4"/>
        <v>730.59999999999945</v>
      </c>
      <c r="O41" s="17">
        <f t="shared" si="5"/>
        <v>1.0895283890526852</v>
      </c>
    </row>
    <row r="42" spans="3:15" x14ac:dyDescent="0.25">
      <c r="C42" s="28" t="s">
        <v>20</v>
      </c>
      <c r="D42" s="10">
        <v>0</v>
      </c>
      <c r="E42" s="11">
        <v>0</v>
      </c>
      <c r="F42">
        <v>1256.6400000000001</v>
      </c>
      <c r="G42">
        <v>837.76</v>
      </c>
      <c r="H42" s="12">
        <f t="shared" si="0"/>
        <v>418.88000000000011</v>
      </c>
      <c r="I42" s="18">
        <f t="shared" si="1"/>
        <v>1.5000000000000002</v>
      </c>
      <c r="J42">
        <v>0</v>
      </c>
      <c r="K42">
        <f t="shared" si="2"/>
        <v>1256.6400000000001</v>
      </c>
      <c r="L42">
        <v>837.76</v>
      </c>
      <c r="M42">
        <f t="shared" si="3"/>
        <v>1675.52</v>
      </c>
      <c r="N42" s="14">
        <f t="shared" si="4"/>
        <v>-418.87999999999988</v>
      </c>
      <c r="O42" s="15">
        <f t="shared" si="5"/>
        <v>0.75000000000000011</v>
      </c>
    </row>
    <row r="43" spans="3:15" x14ac:dyDescent="0.25">
      <c r="C43" s="28"/>
      <c r="D43" s="10">
        <v>0</v>
      </c>
      <c r="E43" s="11">
        <v>2</v>
      </c>
      <c r="F43">
        <v>2133.91</v>
      </c>
      <c r="G43">
        <v>837.76</v>
      </c>
      <c r="H43" s="12">
        <f t="shared" si="0"/>
        <v>1296.1499999999999</v>
      </c>
      <c r="I43" s="18">
        <f t="shared" si="1"/>
        <v>2.5471614782276544</v>
      </c>
      <c r="J43">
        <v>0</v>
      </c>
      <c r="K43">
        <f t="shared" si="2"/>
        <v>2133.91</v>
      </c>
      <c r="L43">
        <v>837.76</v>
      </c>
      <c r="M43">
        <f t="shared" si="3"/>
        <v>1675.52</v>
      </c>
      <c r="N43" s="12">
        <f t="shared" si="4"/>
        <v>458.38999999999987</v>
      </c>
      <c r="O43" s="13">
        <f t="shared" si="5"/>
        <v>1.2735807391138272</v>
      </c>
    </row>
    <row r="44" spans="3:15" x14ac:dyDescent="0.25">
      <c r="C44" s="28"/>
      <c r="D44" s="4">
        <v>0</v>
      </c>
      <c r="E44" s="5">
        <v>3</v>
      </c>
      <c r="F44">
        <v>2622.84</v>
      </c>
      <c r="G44">
        <v>837.76</v>
      </c>
      <c r="H44" s="12">
        <f t="shared" si="0"/>
        <v>1785.0800000000002</v>
      </c>
      <c r="I44" s="18">
        <f t="shared" si="1"/>
        <v>3.1307773109243699</v>
      </c>
      <c r="J44">
        <v>0</v>
      </c>
      <c r="K44">
        <f t="shared" si="2"/>
        <v>2622.84</v>
      </c>
      <c r="L44">
        <v>837.76</v>
      </c>
      <c r="M44">
        <f t="shared" si="3"/>
        <v>1675.52</v>
      </c>
      <c r="N44" s="12">
        <f t="shared" si="4"/>
        <v>947.32000000000016</v>
      </c>
      <c r="O44" s="13">
        <f t="shared" si="5"/>
        <v>1.565388655462185</v>
      </c>
    </row>
    <row r="45" spans="3:15" x14ac:dyDescent="0.25">
      <c r="C45" s="28"/>
      <c r="D45" s="2" t="s">
        <v>11</v>
      </c>
      <c r="E45" s="3">
        <v>0</v>
      </c>
      <c r="F45">
        <v>1334.67</v>
      </c>
      <c r="G45">
        <v>1334.67</v>
      </c>
      <c r="H45">
        <f t="shared" si="0"/>
        <v>0</v>
      </c>
      <c r="I45" s="20">
        <f t="shared" si="1"/>
        <v>1</v>
      </c>
      <c r="J45">
        <v>0</v>
      </c>
      <c r="K45">
        <f t="shared" si="2"/>
        <v>1334.67</v>
      </c>
      <c r="L45">
        <v>837.76</v>
      </c>
      <c r="M45">
        <f t="shared" si="3"/>
        <v>2172.4300000000003</v>
      </c>
      <c r="N45" s="14">
        <f t="shared" si="4"/>
        <v>-837.76000000000022</v>
      </c>
      <c r="O45" s="15">
        <f t="shared" si="5"/>
        <v>0.61436732138664996</v>
      </c>
    </row>
    <row r="46" spans="3:15" x14ac:dyDescent="0.25">
      <c r="C46" s="28"/>
      <c r="D46" s="10" t="s">
        <v>12</v>
      </c>
      <c r="E46" s="11">
        <v>0</v>
      </c>
      <c r="F46">
        <v>1334.67</v>
      </c>
      <c r="G46">
        <v>1334.67</v>
      </c>
      <c r="H46">
        <f t="shared" si="0"/>
        <v>0</v>
      </c>
      <c r="I46" s="20">
        <f t="shared" si="1"/>
        <v>1</v>
      </c>
      <c r="J46">
        <v>726.49</v>
      </c>
      <c r="K46">
        <f t="shared" si="2"/>
        <v>2061.16</v>
      </c>
      <c r="L46">
        <v>837.76</v>
      </c>
      <c r="M46">
        <f t="shared" si="3"/>
        <v>2172.4300000000003</v>
      </c>
      <c r="N46" s="14">
        <f t="shared" si="4"/>
        <v>-111.27000000000044</v>
      </c>
      <c r="O46" s="15">
        <f t="shared" si="5"/>
        <v>0.94878085830153314</v>
      </c>
    </row>
    <row r="47" spans="3:15" x14ac:dyDescent="0.25">
      <c r="C47" s="28"/>
      <c r="D47" s="4" t="s">
        <v>13</v>
      </c>
      <c r="E47" s="5">
        <v>0</v>
      </c>
      <c r="F47">
        <v>1334.67</v>
      </c>
      <c r="G47">
        <v>1334.67</v>
      </c>
      <c r="H47">
        <f t="shared" si="0"/>
        <v>0</v>
      </c>
      <c r="I47" s="20">
        <f t="shared" si="1"/>
        <v>1</v>
      </c>
      <c r="J47">
        <v>1334.67</v>
      </c>
      <c r="K47">
        <f t="shared" si="2"/>
        <v>2669.34</v>
      </c>
      <c r="L47">
        <v>1334.67</v>
      </c>
      <c r="M47">
        <f t="shared" si="3"/>
        <v>2669.34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2271.79</v>
      </c>
      <c r="G48">
        <v>2271.79</v>
      </c>
      <c r="H48">
        <f t="shared" si="0"/>
        <v>0</v>
      </c>
      <c r="I48" s="20">
        <f t="shared" si="1"/>
        <v>1</v>
      </c>
      <c r="J48">
        <v>0</v>
      </c>
      <c r="K48">
        <f t="shared" si="2"/>
        <v>2271.79</v>
      </c>
      <c r="L48">
        <v>837.76</v>
      </c>
      <c r="M48">
        <f t="shared" si="3"/>
        <v>3109.55</v>
      </c>
      <c r="N48" s="14">
        <f t="shared" si="4"/>
        <v>-837.76000000000022</v>
      </c>
      <c r="O48" s="15">
        <f t="shared" si="5"/>
        <v>0.73058481130710229</v>
      </c>
    </row>
    <row r="49" spans="3:15" x14ac:dyDescent="0.25">
      <c r="C49" s="28"/>
      <c r="D49" s="10" t="s">
        <v>15</v>
      </c>
      <c r="E49" s="11">
        <v>0</v>
      </c>
      <c r="F49">
        <v>2271.79</v>
      </c>
      <c r="G49">
        <v>2271.79</v>
      </c>
      <c r="H49">
        <f t="shared" si="0"/>
        <v>0</v>
      </c>
      <c r="I49" s="20">
        <f t="shared" si="1"/>
        <v>1</v>
      </c>
      <c r="J49">
        <v>1334.67</v>
      </c>
      <c r="K49">
        <f t="shared" si="2"/>
        <v>3606.46</v>
      </c>
      <c r="L49">
        <v>1334.67</v>
      </c>
      <c r="M49">
        <f t="shared" si="3"/>
        <v>3606.46</v>
      </c>
      <c r="N49">
        <f t="shared" si="4"/>
        <v>0</v>
      </c>
      <c r="O49" s="1">
        <f t="shared" si="5"/>
        <v>1</v>
      </c>
    </row>
    <row r="50" spans="3:15" x14ac:dyDescent="0.25">
      <c r="C50" s="28"/>
      <c r="D50" s="4" t="s">
        <v>16</v>
      </c>
      <c r="E50" s="5">
        <v>0</v>
      </c>
      <c r="F50">
        <v>2271.79</v>
      </c>
      <c r="G50">
        <v>2271.79</v>
      </c>
      <c r="H50">
        <f t="shared" si="0"/>
        <v>0</v>
      </c>
      <c r="I50" s="20">
        <f t="shared" si="1"/>
        <v>1</v>
      </c>
      <c r="J50">
        <v>2271.79</v>
      </c>
      <c r="K50">
        <f t="shared" si="2"/>
        <v>4543.58</v>
      </c>
      <c r="L50">
        <v>2271.79</v>
      </c>
      <c r="M50">
        <f t="shared" si="3"/>
        <v>4543.58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4080.27</v>
      </c>
      <c r="G51">
        <v>4080.27</v>
      </c>
      <c r="H51">
        <f t="shared" si="0"/>
        <v>0</v>
      </c>
      <c r="I51" s="20">
        <f t="shared" si="1"/>
        <v>1</v>
      </c>
      <c r="J51">
        <v>0</v>
      </c>
      <c r="K51">
        <f t="shared" si="2"/>
        <v>4080.27</v>
      </c>
      <c r="L51">
        <v>837.76</v>
      </c>
      <c r="M51">
        <f t="shared" si="3"/>
        <v>4918.03</v>
      </c>
      <c r="N51" s="14">
        <f t="shared" si="4"/>
        <v>-837.75999999999976</v>
      </c>
      <c r="O51" s="15">
        <f t="shared" si="5"/>
        <v>0.82965537013804314</v>
      </c>
    </row>
    <row r="52" spans="3:15" x14ac:dyDescent="0.25">
      <c r="C52" s="28"/>
      <c r="D52" s="10" t="s">
        <v>18</v>
      </c>
      <c r="E52" s="11">
        <v>0</v>
      </c>
      <c r="F52">
        <v>4080.27</v>
      </c>
      <c r="G52">
        <v>4080.27</v>
      </c>
      <c r="H52">
        <f t="shared" si="0"/>
        <v>0</v>
      </c>
      <c r="I52" s="20">
        <f t="shared" si="1"/>
        <v>1</v>
      </c>
      <c r="J52">
        <v>2271.79</v>
      </c>
      <c r="K52">
        <f t="shared" si="2"/>
        <v>6352.0599999999995</v>
      </c>
      <c r="L52">
        <v>2271.79</v>
      </c>
      <c r="M52">
        <f t="shared" si="3"/>
        <v>6352.0599999999995</v>
      </c>
      <c r="N52">
        <f t="shared" si="4"/>
        <v>0</v>
      </c>
      <c r="O52" s="1">
        <f t="shared" si="5"/>
        <v>1</v>
      </c>
    </row>
    <row r="53" spans="3:15" x14ac:dyDescent="0.25">
      <c r="C53" s="28"/>
      <c r="D53" s="4" t="s">
        <v>19</v>
      </c>
      <c r="E53" s="5">
        <v>0</v>
      </c>
      <c r="F53">
        <v>4080.27</v>
      </c>
      <c r="G53">
        <v>4080.27</v>
      </c>
      <c r="H53">
        <f t="shared" si="0"/>
        <v>0</v>
      </c>
      <c r="I53" s="20">
        <f t="shared" si="1"/>
        <v>1</v>
      </c>
      <c r="J53">
        <v>4080.27</v>
      </c>
      <c r="K53">
        <f t="shared" si="2"/>
        <v>8160.54</v>
      </c>
      <c r="L53">
        <v>4080.27</v>
      </c>
      <c r="M53">
        <f t="shared" si="3"/>
        <v>8160.54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2133.91</v>
      </c>
      <c r="G54">
        <v>1334.67</v>
      </c>
      <c r="H54" s="12">
        <f t="shared" si="0"/>
        <v>799.23999999999978</v>
      </c>
      <c r="I54" s="18">
        <f t="shared" si="1"/>
        <v>1.5988296732525642</v>
      </c>
      <c r="J54">
        <v>0</v>
      </c>
      <c r="K54">
        <f t="shared" si="2"/>
        <v>2133.91</v>
      </c>
      <c r="L54">
        <v>837.76</v>
      </c>
      <c r="M54">
        <f t="shared" si="3"/>
        <v>2172.4300000000003</v>
      </c>
      <c r="N54" s="14">
        <f t="shared" si="4"/>
        <v>-38.520000000000437</v>
      </c>
      <c r="O54" s="15">
        <f t="shared" si="5"/>
        <v>0.98226870370967057</v>
      </c>
    </row>
    <row r="55" spans="3:15" x14ac:dyDescent="0.25">
      <c r="C55" s="28"/>
      <c r="D55" s="10" t="s">
        <v>12</v>
      </c>
      <c r="E55" s="11">
        <v>2</v>
      </c>
      <c r="F55">
        <v>1777.87</v>
      </c>
      <c r="G55">
        <v>1334.67</v>
      </c>
      <c r="H55" s="12">
        <f t="shared" si="0"/>
        <v>443.19999999999982</v>
      </c>
      <c r="I55" s="18">
        <f t="shared" si="1"/>
        <v>1.3320671027295135</v>
      </c>
      <c r="J55">
        <v>726.49</v>
      </c>
      <c r="K55">
        <f t="shared" si="2"/>
        <v>2504.3599999999997</v>
      </c>
      <c r="L55">
        <v>837.76</v>
      </c>
      <c r="M55">
        <f t="shared" si="3"/>
        <v>2172.4300000000003</v>
      </c>
      <c r="N55" s="12">
        <f t="shared" si="4"/>
        <v>331.92999999999938</v>
      </c>
      <c r="O55" s="13">
        <f t="shared" si="5"/>
        <v>1.1527920347260898</v>
      </c>
    </row>
    <row r="56" spans="3:15" x14ac:dyDescent="0.25">
      <c r="C56" s="28"/>
      <c r="D56" s="4" t="s">
        <v>13</v>
      </c>
      <c r="E56" s="5">
        <v>2</v>
      </c>
      <c r="F56">
        <v>1772.04</v>
      </c>
      <c r="G56">
        <v>1334.67</v>
      </c>
      <c r="H56" s="12">
        <f t="shared" si="0"/>
        <v>437.36999999999989</v>
      </c>
      <c r="I56" s="18">
        <f t="shared" si="1"/>
        <v>1.3276989817707747</v>
      </c>
      <c r="J56">
        <v>1347.17</v>
      </c>
      <c r="K56">
        <f t="shared" si="2"/>
        <v>3119.21</v>
      </c>
      <c r="L56">
        <v>1334.67</v>
      </c>
      <c r="M56">
        <f t="shared" si="3"/>
        <v>2669.34</v>
      </c>
      <c r="N56" s="12">
        <f t="shared" si="4"/>
        <v>449.86999999999989</v>
      </c>
      <c r="O56" s="13">
        <f t="shared" si="5"/>
        <v>1.1685322963728861</v>
      </c>
    </row>
    <row r="57" spans="3:15" x14ac:dyDescent="0.25">
      <c r="C57" s="28"/>
      <c r="D57" s="2" t="s">
        <v>14</v>
      </c>
      <c r="E57" s="3">
        <v>2</v>
      </c>
      <c r="F57">
        <v>2778.07</v>
      </c>
      <c r="G57">
        <v>2271.79</v>
      </c>
      <c r="H57" s="12">
        <f t="shared" si="0"/>
        <v>506.2800000000002</v>
      </c>
      <c r="I57" s="18">
        <f t="shared" si="1"/>
        <v>1.2228551054454857</v>
      </c>
      <c r="J57">
        <v>0</v>
      </c>
      <c r="K57">
        <f t="shared" si="2"/>
        <v>2778.07</v>
      </c>
      <c r="L57">
        <v>837.76</v>
      </c>
      <c r="M57">
        <f t="shared" si="3"/>
        <v>3109.55</v>
      </c>
      <c r="N57" s="14">
        <f t="shared" si="4"/>
        <v>-331.48</v>
      </c>
      <c r="O57" s="15">
        <f t="shared" si="5"/>
        <v>0.89339936646781692</v>
      </c>
    </row>
    <row r="58" spans="3:15" x14ac:dyDescent="0.25">
      <c r="C58" s="28"/>
      <c r="D58" s="10" t="s">
        <v>15</v>
      </c>
      <c r="E58" s="11">
        <v>2</v>
      </c>
      <c r="F58">
        <v>2714.16</v>
      </c>
      <c r="G58">
        <v>2271.79</v>
      </c>
      <c r="H58" s="12">
        <f t="shared" si="0"/>
        <v>442.36999999999989</v>
      </c>
      <c r="I58" s="18">
        <f t="shared" si="1"/>
        <v>1.1947231038080104</v>
      </c>
      <c r="J58">
        <v>1347.17</v>
      </c>
      <c r="K58">
        <f t="shared" si="2"/>
        <v>4061.33</v>
      </c>
      <c r="L58">
        <v>1334.67</v>
      </c>
      <c r="M58">
        <f t="shared" si="3"/>
        <v>3606.46</v>
      </c>
      <c r="N58" s="12">
        <f t="shared" si="4"/>
        <v>454.86999999999989</v>
      </c>
      <c r="O58" s="13">
        <f t="shared" si="5"/>
        <v>1.126126450868719</v>
      </c>
    </row>
    <row r="59" spans="3:15" x14ac:dyDescent="0.25">
      <c r="C59" s="28"/>
      <c r="D59" s="4" t="s">
        <v>16</v>
      </c>
      <c r="E59" s="5">
        <v>2</v>
      </c>
      <c r="F59">
        <v>2714.16</v>
      </c>
      <c r="G59">
        <v>2271.79</v>
      </c>
      <c r="H59" s="12">
        <f t="shared" si="0"/>
        <v>442.36999999999989</v>
      </c>
      <c r="I59" s="18">
        <f t="shared" si="1"/>
        <v>1.1947231038080104</v>
      </c>
      <c r="J59">
        <v>2289.29</v>
      </c>
      <c r="K59">
        <f t="shared" si="2"/>
        <v>5003.45</v>
      </c>
      <c r="L59">
        <v>2271.79</v>
      </c>
      <c r="M59">
        <f t="shared" si="3"/>
        <v>4543.58</v>
      </c>
      <c r="N59" s="12">
        <f t="shared" si="4"/>
        <v>459.86999999999989</v>
      </c>
      <c r="O59" s="13">
        <f t="shared" si="5"/>
        <v>1.1012131402990593</v>
      </c>
    </row>
    <row r="60" spans="3:15" x14ac:dyDescent="0.25">
      <c r="C60" s="28"/>
      <c r="D60" s="2" t="s">
        <v>17</v>
      </c>
      <c r="E60" s="3">
        <v>2</v>
      </c>
      <c r="F60">
        <v>4591.68</v>
      </c>
      <c r="G60">
        <v>4080.27</v>
      </c>
      <c r="H60" s="12">
        <f t="shared" si="0"/>
        <v>511.41000000000031</v>
      </c>
      <c r="I60" s="18">
        <f t="shared" si="1"/>
        <v>1.1253372938555537</v>
      </c>
      <c r="J60">
        <v>0</v>
      </c>
      <c r="K60">
        <f t="shared" si="2"/>
        <v>4591.68</v>
      </c>
      <c r="L60">
        <v>837.76</v>
      </c>
      <c r="M60">
        <f t="shared" si="3"/>
        <v>4918.03</v>
      </c>
      <c r="N60" s="14">
        <f t="shared" si="4"/>
        <v>-326.34999999999945</v>
      </c>
      <c r="O60" s="15">
        <f t="shared" si="5"/>
        <v>0.93364212906387323</v>
      </c>
    </row>
    <row r="61" spans="3:15" x14ac:dyDescent="0.25">
      <c r="C61" s="28"/>
      <c r="D61" s="10" t="s">
        <v>18</v>
      </c>
      <c r="E61" s="11">
        <v>2</v>
      </c>
      <c r="F61">
        <v>4526.13</v>
      </c>
      <c r="G61">
        <v>4080.27</v>
      </c>
      <c r="H61" s="12">
        <f t="shared" si="0"/>
        <v>445.86000000000013</v>
      </c>
      <c r="I61" s="18">
        <f t="shared" si="1"/>
        <v>1.1092721805174657</v>
      </c>
      <c r="J61">
        <v>2289.29</v>
      </c>
      <c r="K61">
        <f t="shared" si="2"/>
        <v>6815.42</v>
      </c>
      <c r="L61">
        <v>2271.79</v>
      </c>
      <c r="M61">
        <f t="shared" si="3"/>
        <v>6352.0599999999995</v>
      </c>
      <c r="N61" s="12">
        <f t="shared" si="4"/>
        <v>463.36000000000058</v>
      </c>
      <c r="O61" s="13">
        <f t="shared" si="5"/>
        <v>1.0729464142341225</v>
      </c>
    </row>
    <row r="62" spans="3:15" x14ac:dyDescent="0.25">
      <c r="C62" s="28"/>
      <c r="D62" s="4" t="s">
        <v>19</v>
      </c>
      <c r="E62" s="5">
        <v>2</v>
      </c>
      <c r="F62">
        <v>4526.13</v>
      </c>
      <c r="G62">
        <v>4080.27</v>
      </c>
      <c r="H62" s="12">
        <f t="shared" si="0"/>
        <v>445.86000000000013</v>
      </c>
      <c r="I62" s="18">
        <f t="shared" si="1"/>
        <v>1.1092721805174657</v>
      </c>
      <c r="J62">
        <v>4101.2700000000004</v>
      </c>
      <c r="K62">
        <f t="shared" si="2"/>
        <v>8627.4000000000015</v>
      </c>
      <c r="L62">
        <v>4080.27</v>
      </c>
      <c r="M62">
        <f t="shared" si="3"/>
        <v>8160.54</v>
      </c>
      <c r="N62" s="12">
        <f t="shared" si="4"/>
        <v>466.86000000000149</v>
      </c>
      <c r="O62" s="13">
        <f t="shared" si="5"/>
        <v>1.057209449374674</v>
      </c>
    </row>
    <row r="63" spans="3:15" x14ac:dyDescent="0.25">
      <c r="C63" s="28"/>
      <c r="D63" s="2" t="s">
        <v>11</v>
      </c>
      <c r="E63" s="3">
        <v>3</v>
      </c>
      <c r="F63">
        <v>2622.84</v>
      </c>
      <c r="G63">
        <v>1334.67</v>
      </c>
      <c r="H63" s="12">
        <f t="shared" si="0"/>
        <v>1288.17</v>
      </c>
      <c r="I63" s="18">
        <f t="shared" si="1"/>
        <v>1.9651599271730091</v>
      </c>
      <c r="J63">
        <v>0</v>
      </c>
      <c r="K63">
        <f t="shared" si="2"/>
        <v>2622.84</v>
      </c>
      <c r="L63">
        <v>837.76</v>
      </c>
      <c r="M63">
        <f t="shared" si="3"/>
        <v>2172.4300000000003</v>
      </c>
      <c r="N63" s="12">
        <f t="shared" si="4"/>
        <v>450.40999999999985</v>
      </c>
      <c r="O63" s="13">
        <f t="shared" si="5"/>
        <v>1.2073300405536656</v>
      </c>
    </row>
    <row r="64" spans="3:15" x14ac:dyDescent="0.25">
      <c r="C64" s="28"/>
      <c r="D64" s="10" t="s">
        <v>12</v>
      </c>
      <c r="E64" s="11">
        <v>3</v>
      </c>
      <c r="F64">
        <v>2049.77</v>
      </c>
      <c r="G64">
        <v>1334.67</v>
      </c>
      <c r="H64" s="12">
        <f t="shared" si="0"/>
        <v>715.09999999999991</v>
      </c>
      <c r="I64" s="18">
        <f t="shared" si="1"/>
        <v>1.5357878726576606</v>
      </c>
      <c r="J64">
        <v>726.49</v>
      </c>
      <c r="K64">
        <f t="shared" si="2"/>
        <v>2776.26</v>
      </c>
      <c r="L64">
        <v>837.76</v>
      </c>
      <c r="M64">
        <f t="shared" si="3"/>
        <v>2172.4300000000003</v>
      </c>
      <c r="N64" s="12">
        <f t="shared" si="4"/>
        <v>603.82999999999993</v>
      </c>
      <c r="O64" s="13">
        <f t="shared" si="5"/>
        <v>1.2779514184576717</v>
      </c>
    </row>
    <row r="65" spans="3:15" x14ac:dyDescent="0.25">
      <c r="C65" s="28"/>
      <c r="D65" s="4" t="s">
        <v>13</v>
      </c>
      <c r="E65" s="5">
        <v>3</v>
      </c>
      <c r="F65">
        <v>2041.02</v>
      </c>
      <c r="G65">
        <v>1334.67</v>
      </c>
      <c r="H65" s="12">
        <f t="shared" si="0"/>
        <v>706.34999999999991</v>
      </c>
      <c r="I65" s="18">
        <f t="shared" si="1"/>
        <v>1.5292319449751623</v>
      </c>
      <c r="J65">
        <v>1353.42</v>
      </c>
      <c r="K65">
        <f t="shared" si="2"/>
        <v>3394.44</v>
      </c>
      <c r="L65">
        <v>1334.67</v>
      </c>
      <c r="M65">
        <f t="shared" si="3"/>
        <v>2669.34</v>
      </c>
      <c r="N65" s="12">
        <f t="shared" si="4"/>
        <v>725.09999999999991</v>
      </c>
      <c r="O65" s="13">
        <f t="shared" si="5"/>
        <v>1.2716401807188293</v>
      </c>
    </row>
    <row r="66" spans="3:15" x14ac:dyDescent="0.25">
      <c r="C66" s="28"/>
      <c r="D66" s="2" t="s">
        <v>14</v>
      </c>
      <c r="E66" s="3">
        <v>3</v>
      </c>
      <c r="F66">
        <v>3071.97</v>
      </c>
      <c r="G66">
        <v>2271.79</v>
      </c>
      <c r="H66" s="12">
        <f t="shared" si="0"/>
        <v>800.17999999999984</v>
      </c>
      <c r="I66" s="18">
        <f t="shared" si="1"/>
        <v>1.3522244573662177</v>
      </c>
      <c r="J66">
        <v>0</v>
      </c>
      <c r="K66">
        <f t="shared" si="2"/>
        <v>3071.97</v>
      </c>
      <c r="L66">
        <v>837.76</v>
      </c>
      <c r="M66">
        <f t="shared" si="3"/>
        <v>3109.55</v>
      </c>
      <c r="N66" s="14">
        <f t="shared" si="4"/>
        <v>-37.580000000000382</v>
      </c>
      <c r="O66" s="15">
        <f t="shared" si="5"/>
        <v>0.98791465002974699</v>
      </c>
    </row>
    <row r="67" spans="3:15" x14ac:dyDescent="0.25">
      <c r="C67" s="28"/>
      <c r="D67" s="10" t="s">
        <v>15</v>
      </c>
      <c r="E67" s="11">
        <v>3</v>
      </c>
      <c r="F67">
        <v>2985.64</v>
      </c>
      <c r="G67">
        <v>2271.79</v>
      </c>
      <c r="H67" s="12">
        <f t="shared" si="0"/>
        <v>713.84999999999991</v>
      </c>
      <c r="I67" s="18">
        <f t="shared" si="1"/>
        <v>1.3142235858067868</v>
      </c>
      <c r="J67">
        <v>1353.42</v>
      </c>
      <c r="K67">
        <f t="shared" si="2"/>
        <v>4339.0599999999995</v>
      </c>
      <c r="L67">
        <v>1334.67</v>
      </c>
      <c r="M67">
        <f t="shared" si="3"/>
        <v>3606.46</v>
      </c>
      <c r="N67" s="12">
        <f t="shared" si="4"/>
        <v>732.59999999999945</v>
      </c>
      <c r="O67" s="13">
        <f t="shared" si="5"/>
        <v>1.2031354846580855</v>
      </c>
    </row>
    <row r="68" spans="3:15" x14ac:dyDescent="0.25">
      <c r="C68" s="28"/>
      <c r="D68" s="4" t="s">
        <v>16</v>
      </c>
      <c r="E68" s="5">
        <v>3</v>
      </c>
      <c r="F68">
        <v>2985.64</v>
      </c>
      <c r="G68">
        <v>2271.79</v>
      </c>
      <c r="H68" s="12">
        <f t="shared" si="0"/>
        <v>713.84999999999991</v>
      </c>
      <c r="I68" s="18">
        <f t="shared" si="1"/>
        <v>1.3142235858067868</v>
      </c>
      <c r="J68">
        <v>2298.04</v>
      </c>
      <c r="K68">
        <f t="shared" si="2"/>
        <v>5283.68</v>
      </c>
      <c r="L68">
        <v>2271.79</v>
      </c>
      <c r="M68">
        <f t="shared" si="3"/>
        <v>4543.58</v>
      </c>
      <c r="N68" s="12">
        <f t="shared" si="4"/>
        <v>740.10000000000036</v>
      </c>
      <c r="O68" s="13">
        <f t="shared" si="5"/>
        <v>1.1628891754959747</v>
      </c>
    </row>
    <row r="69" spans="3:15" x14ac:dyDescent="0.25">
      <c r="C69" s="28"/>
      <c r="D69" s="2" t="s">
        <v>17</v>
      </c>
      <c r="E69" s="3">
        <v>3</v>
      </c>
      <c r="F69">
        <v>4868.1499999999996</v>
      </c>
      <c r="G69">
        <v>4080.27</v>
      </c>
      <c r="H69" s="12">
        <f t="shared" ref="H69:H71" si="6">F69-G69</f>
        <v>787.87999999999965</v>
      </c>
      <c r="I69" s="18">
        <f t="shared" ref="I69:I71" si="7">F69/G69</f>
        <v>1.1930950647873793</v>
      </c>
      <c r="J69">
        <v>0</v>
      </c>
      <c r="K69">
        <f t="shared" ref="K69:K71" si="8">F69+J69</f>
        <v>4868.1499999999996</v>
      </c>
      <c r="L69">
        <v>837.76</v>
      </c>
      <c r="M69">
        <f t="shared" ref="M69:M71" si="9">G69+L69</f>
        <v>4918.03</v>
      </c>
      <c r="N69" s="14">
        <f t="shared" ref="N69:N71" si="10">K69-M69</f>
        <v>-49.880000000000109</v>
      </c>
      <c r="O69" s="15">
        <f t="shared" ref="O69:O71" si="11">K69/M69</f>
        <v>0.98985772758604562</v>
      </c>
    </row>
    <row r="70" spans="3:15" x14ac:dyDescent="0.25">
      <c r="C70" s="28"/>
      <c r="D70" s="10" t="s">
        <v>18</v>
      </c>
      <c r="E70" s="11">
        <v>3</v>
      </c>
      <c r="F70">
        <v>4779.37</v>
      </c>
      <c r="G70">
        <v>4080.27</v>
      </c>
      <c r="H70" s="12">
        <f t="shared" si="6"/>
        <v>699.09999999999991</v>
      </c>
      <c r="I70" s="18">
        <f t="shared" si="7"/>
        <v>1.1713367007575479</v>
      </c>
      <c r="J70">
        <v>2298.04</v>
      </c>
      <c r="K70">
        <f t="shared" si="8"/>
        <v>7077.41</v>
      </c>
      <c r="L70">
        <v>2271.79</v>
      </c>
      <c r="M70">
        <f t="shared" si="9"/>
        <v>6352.0599999999995</v>
      </c>
      <c r="N70" s="12">
        <f t="shared" si="10"/>
        <v>725.35000000000036</v>
      </c>
      <c r="O70" s="13">
        <f t="shared" si="11"/>
        <v>1.1141913017194423</v>
      </c>
    </row>
    <row r="71" spans="3:15" x14ac:dyDescent="0.25">
      <c r="C71" s="31"/>
      <c r="D71" s="4" t="s">
        <v>19</v>
      </c>
      <c r="E71" s="5">
        <v>3</v>
      </c>
      <c r="F71">
        <v>4779.37</v>
      </c>
      <c r="G71">
        <v>4080.27</v>
      </c>
      <c r="H71" s="12">
        <f t="shared" si="6"/>
        <v>699.09999999999991</v>
      </c>
      <c r="I71" s="18">
        <f t="shared" si="7"/>
        <v>1.1713367007575479</v>
      </c>
      <c r="J71">
        <v>4111.7700000000004</v>
      </c>
      <c r="K71">
        <f t="shared" si="8"/>
        <v>8891.14</v>
      </c>
      <c r="L71">
        <v>4080.27</v>
      </c>
      <c r="M71">
        <f t="shared" si="9"/>
        <v>8160.54</v>
      </c>
      <c r="N71" s="12">
        <f t="shared" si="10"/>
        <v>730.59999999999945</v>
      </c>
      <c r="O71" s="13">
        <f t="shared" si="11"/>
        <v>1.0895283890526852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zoomScale="130" zoomScaleNormal="130" workbookViewId="0">
      <selection activeCell="R15" sqref="R15"/>
    </sheetView>
  </sheetViews>
  <sheetFormatPr defaultColWidth="11" defaultRowHeight="15.75" x14ac:dyDescent="0.25"/>
  <cols>
    <col min="3" max="3" width="14.625" customWidth="1"/>
    <col min="17" max="17" width="31.375" customWidth="1"/>
    <col min="18" max="18" width="30.37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25</v>
      </c>
      <c r="G4">
        <v>25</v>
      </c>
      <c r="H4">
        <f>F4-G4</f>
        <v>0</v>
      </c>
      <c r="I4" s="20">
        <f>F4/G4</f>
        <v>1</v>
      </c>
      <c r="J4">
        <v>0</v>
      </c>
      <c r="K4">
        <f>F4+J4</f>
        <v>25</v>
      </c>
      <c r="L4">
        <v>0</v>
      </c>
      <c r="M4">
        <f>G4+L4</f>
        <v>25</v>
      </c>
      <c r="N4">
        <f>K4-M4</f>
        <v>0</v>
      </c>
      <c r="O4" s="1">
        <f>K4/M4</f>
        <v>1</v>
      </c>
      <c r="Q4" t="s">
        <v>23</v>
      </c>
      <c r="R4" t="s">
        <v>61</v>
      </c>
    </row>
    <row r="5" spans="3:18" x14ac:dyDescent="0.25">
      <c r="C5" s="28"/>
      <c r="D5" s="4">
        <v>0</v>
      </c>
      <c r="E5" s="5">
        <v>3</v>
      </c>
      <c r="F5">
        <v>25</v>
      </c>
      <c r="G5">
        <v>25</v>
      </c>
      <c r="H5">
        <f t="shared" ref="H5:H68" si="0">F5-G5</f>
        <v>0</v>
      </c>
      <c r="I5" s="20">
        <f t="shared" ref="I5:I68" si="1">F5/G5</f>
        <v>1</v>
      </c>
      <c r="J5">
        <v>0</v>
      </c>
      <c r="K5">
        <f t="shared" ref="K5:K68" si="2">F5+J5</f>
        <v>25</v>
      </c>
      <c r="L5">
        <v>0</v>
      </c>
      <c r="M5">
        <f t="shared" ref="M5:M68" si="3">G5+L5</f>
        <v>25</v>
      </c>
      <c r="N5">
        <f t="shared" ref="N5:N68" si="4">K5-M5</f>
        <v>0</v>
      </c>
      <c r="O5" s="1">
        <f t="shared" ref="O5:O68" si="5">K5/M5</f>
        <v>1</v>
      </c>
      <c r="Q5" t="s">
        <v>24</v>
      </c>
      <c r="R5" t="s">
        <v>60</v>
      </c>
    </row>
    <row r="6" spans="3:18" x14ac:dyDescent="0.25">
      <c r="C6" s="28"/>
      <c r="D6" s="2">
        <v>50</v>
      </c>
      <c r="E6" s="3">
        <v>2</v>
      </c>
      <c r="F6">
        <v>1437.41</v>
      </c>
      <c r="G6">
        <v>1051.75</v>
      </c>
      <c r="H6" s="12">
        <f t="shared" si="0"/>
        <v>385.66000000000008</v>
      </c>
      <c r="I6" s="18">
        <f t="shared" si="1"/>
        <v>1.3666840979320181</v>
      </c>
      <c r="J6">
        <v>0</v>
      </c>
      <c r="K6">
        <f t="shared" si="2"/>
        <v>1437.41</v>
      </c>
      <c r="L6">
        <v>0</v>
      </c>
      <c r="M6">
        <f t="shared" si="3"/>
        <v>1051.75</v>
      </c>
      <c r="N6">
        <f t="shared" si="4"/>
        <v>385.66000000000008</v>
      </c>
      <c r="O6" s="1">
        <f t="shared" si="5"/>
        <v>1.3666840979320181</v>
      </c>
      <c r="Q6" t="s">
        <v>25</v>
      </c>
      <c r="R6" t="s">
        <v>56</v>
      </c>
    </row>
    <row r="7" spans="3:18" x14ac:dyDescent="0.25">
      <c r="C7" s="28"/>
      <c r="D7" s="4">
        <v>50</v>
      </c>
      <c r="E7" s="5">
        <v>3</v>
      </c>
      <c r="F7">
        <v>1637.41</v>
      </c>
      <c r="G7">
        <v>1051.75</v>
      </c>
      <c r="H7" s="12">
        <f t="shared" si="0"/>
        <v>585.66000000000008</v>
      </c>
      <c r="I7" s="18">
        <f t="shared" si="1"/>
        <v>1.5568433563109105</v>
      </c>
      <c r="J7">
        <v>0</v>
      </c>
      <c r="K7">
        <f t="shared" si="2"/>
        <v>1637.41</v>
      </c>
      <c r="L7">
        <v>0</v>
      </c>
      <c r="M7">
        <f t="shared" si="3"/>
        <v>1051.75</v>
      </c>
      <c r="N7">
        <f t="shared" si="4"/>
        <v>585.66000000000008</v>
      </c>
      <c r="O7" s="1">
        <f t="shared" si="5"/>
        <v>1.5568433563109105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1964.83</v>
      </c>
      <c r="G8">
        <v>1692.23</v>
      </c>
      <c r="H8" s="12">
        <f t="shared" si="0"/>
        <v>272.59999999999991</v>
      </c>
      <c r="I8" s="18">
        <f t="shared" si="1"/>
        <v>1.1610892136411717</v>
      </c>
      <c r="J8">
        <v>0</v>
      </c>
      <c r="K8">
        <f t="shared" si="2"/>
        <v>1964.83</v>
      </c>
      <c r="L8">
        <v>0</v>
      </c>
      <c r="M8">
        <f t="shared" si="3"/>
        <v>1692.23</v>
      </c>
      <c r="N8">
        <f t="shared" si="4"/>
        <v>272.59999999999991</v>
      </c>
      <c r="O8" s="1">
        <f t="shared" si="5"/>
        <v>1.1610892136411717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2187.11</v>
      </c>
      <c r="G9">
        <v>1692.23</v>
      </c>
      <c r="H9" s="12">
        <f t="shared" si="0"/>
        <v>494.88000000000011</v>
      </c>
      <c r="I9" s="18">
        <f t="shared" si="1"/>
        <v>1.2924425166791749</v>
      </c>
      <c r="J9">
        <v>0</v>
      </c>
      <c r="K9">
        <f t="shared" si="2"/>
        <v>2187.11</v>
      </c>
      <c r="L9">
        <v>0</v>
      </c>
      <c r="M9">
        <f t="shared" si="3"/>
        <v>1692.23</v>
      </c>
      <c r="N9">
        <f t="shared" si="4"/>
        <v>494.88000000000011</v>
      </c>
      <c r="O9" s="1">
        <f t="shared" si="5"/>
        <v>1.2924425166791749</v>
      </c>
      <c r="Q9" t="s">
        <v>28</v>
      </c>
      <c r="R9" t="s">
        <v>59</v>
      </c>
    </row>
    <row r="10" spans="3:18" x14ac:dyDescent="0.25">
      <c r="C10" s="28"/>
      <c r="D10" s="2">
        <v>200</v>
      </c>
      <c r="E10" s="3">
        <v>2</v>
      </c>
      <c r="F10">
        <v>3000.66</v>
      </c>
      <c r="G10">
        <v>2857.71</v>
      </c>
      <c r="H10" s="12">
        <f t="shared" si="0"/>
        <v>142.94999999999982</v>
      </c>
      <c r="I10" s="18">
        <f t="shared" si="1"/>
        <v>1.0500225705197517</v>
      </c>
      <c r="J10">
        <v>0</v>
      </c>
      <c r="K10">
        <f t="shared" si="2"/>
        <v>3000.66</v>
      </c>
      <c r="L10">
        <v>0</v>
      </c>
      <c r="M10">
        <f t="shared" si="3"/>
        <v>2857.71</v>
      </c>
      <c r="N10">
        <f t="shared" si="4"/>
        <v>142.94999999999982</v>
      </c>
      <c r="O10" s="1">
        <f t="shared" si="5"/>
        <v>1.0500225705197517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3132.63</v>
      </c>
      <c r="G11" s="8">
        <v>2857.71</v>
      </c>
      <c r="H11" s="16">
        <f t="shared" si="0"/>
        <v>274.92000000000007</v>
      </c>
      <c r="I11" s="19">
        <f t="shared" si="1"/>
        <v>1.096202903723611</v>
      </c>
      <c r="J11" s="8">
        <v>0</v>
      </c>
      <c r="K11" s="8">
        <f t="shared" si="2"/>
        <v>3132.63</v>
      </c>
      <c r="L11" s="8">
        <v>0</v>
      </c>
      <c r="M11" s="8">
        <f t="shared" si="3"/>
        <v>2857.71</v>
      </c>
      <c r="N11" s="8">
        <f t="shared" si="4"/>
        <v>274.92000000000007</v>
      </c>
      <c r="O11" s="9">
        <f t="shared" si="5"/>
        <v>1.096202903723611</v>
      </c>
    </row>
    <row r="12" spans="3:18" x14ac:dyDescent="0.25">
      <c r="C12" s="30" t="s">
        <v>10</v>
      </c>
      <c r="D12" s="10">
        <v>0</v>
      </c>
      <c r="E12" s="11">
        <v>0</v>
      </c>
      <c r="F12">
        <v>25</v>
      </c>
      <c r="G12">
        <v>25</v>
      </c>
      <c r="H12">
        <v>25</v>
      </c>
      <c r="I12" s="20">
        <f t="shared" si="1"/>
        <v>1</v>
      </c>
      <c r="J12">
        <v>0</v>
      </c>
      <c r="K12">
        <f t="shared" si="2"/>
        <v>25</v>
      </c>
      <c r="L12">
        <v>25</v>
      </c>
      <c r="M12">
        <f t="shared" si="3"/>
        <v>50</v>
      </c>
      <c r="N12" s="14">
        <f t="shared" si="4"/>
        <v>-25</v>
      </c>
      <c r="O12" s="15">
        <f t="shared" si="5"/>
        <v>0.5</v>
      </c>
    </row>
    <row r="13" spans="3:18" x14ac:dyDescent="0.25">
      <c r="C13" s="28"/>
      <c r="D13" s="10">
        <v>0</v>
      </c>
      <c r="E13" s="11">
        <v>2</v>
      </c>
      <c r="F13">
        <v>25</v>
      </c>
      <c r="G13">
        <v>25</v>
      </c>
      <c r="H13">
        <v>25</v>
      </c>
      <c r="I13" s="20">
        <f t="shared" si="1"/>
        <v>1</v>
      </c>
      <c r="J13">
        <v>0</v>
      </c>
      <c r="K13">
        <f t="shared" si="2"/>
        <v>25</v>
      </c>
      <c r="L13">
        <v>25</v>
      </c>
      <c r="M13">
        <f t="shared" si="3"/>
        <v>50</v>
      </c>
      <c r="N13" s="14">
        <f t="shared" si="4"/>
        <v>-25</v>
      </c>
      <c r="O13" s="15">
        <f t="shared" si="5"/>
        <v>0.5</v>
      </c>
    </row>
    <row r="14" spans="3:18" x14ac:dyDescent="0.25">
      <c r="C14" s="28"/>
      <c r="D14" s="4">
        <v>0</v>
      </c>
      <c r="E14" s="5">
        <v>3</v>
      </c>
      <c r="F14">
        <v>25</v>
      </c>
      <c r="G14">
        <v>25</v>
      </c>
      <c r="H14">
        <v>25</v>
      </c>
      <c r="I14" s="20">
        <f t="shared" si="1"/>
        <v>1</v>
      </c>
      <c r="J14">
        <v>0</v>
      </c>
      <c r="K14">
        <f t="shared" si="2"/>
        <v>25</v>
      </c>
      <c r="L14">
        <v>25</v>
      </c>
      <c r="M14">
        <f t="shared" si="3"/>
        <v>50</v>
      </c>
      <c r="N14" s="14">
        <f t="shared" si="4"/>
        <v>-25</v>
      </c>
      <c r="O14" s="15">
        <f t="shared" si="5"/>
        <v>0.5</v>
      </c>
    </row>
    <row r="15" spans="3:18" x14ac:dyDescent="0.25">
      <c r="C15" s="28"/>
      <c r="D15" s="2" t="s">
        <v>11</v>
      </c>
      <c r="E15" s="3">
        <v>0</v>
      </c>
      <c r="F15">
        <v>1051.75</v>
      </c>
      <c r="G15">
        <v>1051.75</v>
      </c>
      <c r="H15">
        <f t="shared" si="0"/>
        <v>0</v>
      </c>
      <c r="I15" s="20">
        <f t="shared" si="1"/>
        <v>1</v>
      </c>
      <c r="J15">
        <v>0</v>
      </c>
      <c r="K15">
        <f t="shared" si="2"/>
        <v>1051.75</v>
      </c>
      <c r="L15">
        <v>25</v>
      </c>
      <c r="M15">
        <f t="shared" si="3"/>
        <v>1076.75</v>
      </c>
      <c r="N15" s="14">
        <f t="shared" si="4"/>
        <v>-25</v>
      </c>
      <c r="O15" s="15">
        <f t="shared" si="5"/>
        <v>0.97678198281866724</v>
      </c>
    </row>
    <row r="16" spans="3:18" x14ac:dyDescent="0.25">
      <c r="C16" s="28"/>
      <c r="D16" s="10" t="s">
        <v>12</v>
      </c>
      <c r="E16" s="11">
        <v>0</v>
      </c>
      <c r="F16">
        <v>1051.75</v>
      </c>
      <c r="G16">
        <v>1051.75</v>
      </c>
      <c r="H16">
        <f t="shared" si="0"/>
        <v>0</v>
      </c>
      <c r="I16" s="20">
        <f t="shared" si="1"/>
        <v>1</v>
      </c>
      <c r="J16">
        <v>510.79</v>
      </c>
      <c r="K16">
        <f t="shared" si="2"/>
        <v>1562.54</v>
      </c>
      <c r="L16">
        <v>535.79</v>
      </c>
      <c r="M16">
        <f t="shared" si="3"/>
        <v>1587.54</v>
      </c>
      <c r="N16" s="14">
        <f t="shared" si="4"/>
        <v>-25</v>
      </c>
      <c r="O16" s="15">
        <f t="shared" si="5"/>
        <v>0.9842523652947327</v>
      </c>
    </row>
    <row r="17" spans="3:15" x14ac:dyDescent="0.25">
      <c r="C17" s="28"/>
      <c r="D17" s="4" t="s">
        <v>13</v>
      </c>
      <c r="E17" s="5">
        <v>0</v>
      </c>
      <c r="F17">
        <v>1051.75</v>
      </c>
      <c r="G17">
        <v>1051.75</v>
      </c>
      <c r="H17">
        <f t="shared" si="0"/>
        <v>0</v>
      </c>
      <c r="I17" s="20">
        <f t="shared" si="1"/>
        <v>1</v>
      </c>
      <c r="J17">
        <v>1026.75</v>
      </c>
      <c r="K17">
        <f t="shared" si="2"/>
        <v>2078.5</v>
      </c>
      <c r="L17">
        <v>1051.75</v>
      </c>
      <c r="M17">
        <f t="shared" si="3"/>
        <v>2103.5</v>
      </c>
      <c r="N17" s="14">
        <f t="shared" si="4"/>
        <v>-25</v>
      </c>
      <c r="O17" s="15">
        <f t="shared" si="5"/>
        <v>0.98811504635131919</v>
      </c>
    </row>
    <row r="18" spans="3:15" x14ac:dyDescent="0.25">
      <c r="C18" s="28"/>
      <c r="D18" s="2" t="s">
        <v>14</v>
      </c>
      <c r="E18" s="3">
        <v>0</v>
      </c>
      <c r="F18">
        <v>1692.23</v>
      </c>
      <c r="G18">
        <v>1692.23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1692.23</v>
      </c>
      <c r="L18">
        <v>25</v>
      </c>
      <c r="M18">
        <f t="shared" si="3"/>
        <v>1717.23</v>
      </c>
      <c r="N18" s="14">
        <f t="shared" si="4"/>
        <v>-25</v>
      </c>
      <c r="O18" s="15">
        <f t="shared" si="5"/>
        <v>0.98544167059741561</v>
      </c>
    </row>
    <row r="19" spans="3:15" x14ac:dyDescent="0.25">
      <c r="C19" s="28"/>
      <c r="D19" s="10" t="s">
        <v>15</v>
      </c>
      <c r="E19" s="11">
        <v>0</v>
      </c>
      <c r="F19">
        <v>1692.23</v>
      </c>
      <c r="G19">
        <v>1692.23</v>
      </c>
      <c r="H19">
        <f t="shared" si="0"/>
        <v>0</v>
      </c>
      <c r="I19" s="20">
        <f t="shared" si="1"/>
        <v>1</v>
      </c>
      <c r="J19">
        <v>1026.75</v>
      </c>
      <c r="K19">
        <f t="shared" si="2"/>
        <v>2718.98</v>
      </c>
      <c r="L19">
        <v>1051.75</v>
      </c>
      <c r="M19">
        <f t="shared" si="3"/>
        <v>2743.98</v>
      </c>
      <c r="N19" s="14">
        <f t="shared" si="4"/>
        <v>-25</v>
      </c>
      <c r="O19" s="15">
        <f t="shared" si="5"/>
        <v>0.99088914642235004</v>
      </c>
    </row>
    <row r="20" spans="3:15" x14ac:dyDescent="0.25">
      <c r="C20" s="28"/>
      <c r="D20" s="4" t="s">
        <v>16</v>
      </c>
      <c r="E20" s="5">
        <v>0</v>
      </c>
      <c r="F20">
        <v>1692.23</v>
      </c>
      <c r="G20">
        <v>1692.23</v>
      </c>
      <c r="H20">
        <f t="shared" si="0"/>
        <v>0</v>
      </c>
      <c r="I20" s="20">
        <f t="shared" si="1"/>
        <v>1</v>
      </c>
      <c r="J20">
        <v>1679.73</v>
      </c>
      <c r="K20">
        <f t="shared" si="2"/>
        <v>3371.96</v>
      </c>
      <c r="L20">
        <v>1692.23</v>
      </c>
      <c r="M20">
        <f t="shared" si="3"/>
        <v>3384.46</v>
      </c>
      <c r="N20" s="14">
        <f t="shared" si="4"/>
        <v>-12.5</v>
      </c>
      <c r="O20" s="15">
        <f t="shared" si="5"/>
        <v>0.99630664862341412</v>
      </c>
    </row>
    <row r="21" spans="3:15" x14ac:dyDescent="0.25">
      <c r="C21" s="28"/>
      <c r="D21" s="2" t="s">
        <v>17</v>
      </c>
      <c r="E21" s="3">
        <v>0</v>
      </c>
      <c r="F21">
        <v>2857.71</v>
      </c>
      <c r="G21">
        <v>2857.71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2857.71</v>
      </c>
      <c r="L21">
        <v>25</v>
      </c>
      <c r="M21">
        <f t="shared" si="3"/>
        <v>2882.71</v>
      </c>
      <c r="N21" s="14">
        <f t="shared" si="4"/>
        <v>-25</v>
      </c>
      <c r="O21" s="15">
        <f t="shared" si="5"/>
        <v>0.99132760492730798</v>
      </c>
    </row>
    <row r="22" spans="3:15" x14ac:dyDescent="0.25">
      <c r="C22" s="28"/>
      <c r="D22" s="10" t="s">
        <v>18</v>
      </c>
      <c r="E22" s="11">
        <v>0</v>
      </c>
      <c r="F22">
        <v>2857.71</v>
      </c>
      <c r="G22">
        <v>2857.71</v>
      </c>
      <c r="H22">
        <f t="shared" si="0"/>
        <v>0</v>
      </c>
      <c r="I22" s="20">
        <f t="shared" si="1"/>
        <v>1</v>
      </c>
      <c r="J22">
        <v>1679.73</v>
      </c>
      <c r="K22">
        <f t="shared" si="2"/>
        <v>4537.4400000000005</v>
      </c>
      <c r="L22">
        <v>1692.23</v>
      </c>
      <c r="M22">
        <f t="shared" si="3"/>
        <v>4549.9400000000005</v>
      </c>
      <c r="N22" s="14">
        <f t="shared" si="4"/>
        <v>-12.5</v>
      </c>
      <c r="O22" s="15">
        <f t="shared" si="5"/>
        <v>0.99725271102476076</v>
      </c>
    </row>
    <row r="23" spans="3:15" x14ac:dyDescent="0.25">
      <c r="C23" s="28"/>
      <c r="D23" s="4" t="s">
        <v>19</v>
      </c>
      <c r="E23" s="5">
        <v>0</v>
      </c>
      <c r="F23">
        <v>2857.71</v>
      </c>
      <c r="G23">
        <v>2857.71</v>
      </c>
      <c r="H23">
        <f t="shared" si="0"/>
        <v>0</v>
      </c>
      <c r="I23" s="20">
        <f t="shared" si="1"/>
        <v>1</v>
      </c>
      <c r="J23">
        <v>2857.71</v>
      </c>
      <c r="K23">
        <f t="shared" si="2"/>
        <v>5715.42</v>
      </c>
      <c r="L23">
        <v>2857.71</v>
      </c>
      <c r="M23">
        <f t="shared" si="3"/>
        <v>5715.42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1437.41</v>
      </c>
      <c r="G24">
        <v>1051.75</v>
      </c>
      <c r="H24" s="12">
        <f t="shared" si="0"/>
        <v>385.66000000000008</v>
      </c>
      <c r="I24" s="18">
        <f t="shared" si="1"/>
        <v>1.3666840979320181</v>
      </c>
      <c r="J24">
        <v>0</v>
      </c>
      <c r="K24">
        <f t="shared" si="2"/>
        <v>1437.41</v>
      </c>
      <c r="L24">
        <v>25</v>
      </c>
      <c r="M24">
        <f t="shared" si="3"/>
        <v>1076.75</v>
      </c>
      <c r="N24" s="12">
        <f t="shared" si="4"/>
        <v>360.66000000000008</v>
      </c>
      <c r="O24" s="13">
        <f t="shared" si="5"/>
        <v>1.3349524030647784</v>
      </c>
    </row>
    <row r="25" spans="3:15" x14ac:dyDescent="0.25">
      <c r="C25" s="28"/>
      <c r="D25" s="10" t="s">
        <v>12</v>
      </c>
      <c r="E25" s="11">
        <v>2</v>
      </c>
      <c r="F25">
        <v>1437.41</v>
      </c>
      <c r="G25">
        <v>1051.75</v>
      </c>
      <c r="H25" s="12">
        <f t="shared" si="0"/>
        <v>385.66000000000008</v>
      </c>
      <c r="I25" s="18">
        <f t="shared" si="1"/>
        <v>1.3666840979320181</v>
      </c>
      <c r="J25">
        <v>510.79</v>
      </c>
      <c r="K25">
        <f t="shared" si="2"/>
        <v>1948.2</v>
      </c>
      <c r="L25">
        <v>535.79</v>
      </c>
      <c r="M25">
        <f t="shared" si="3"/>
        <v>1587.54</v>
      </c>
      <c r="N25" s="12">
        <f t="shared" si="4"/>
        <v>360.66000000000008</v>
      </c>
      <c r="O25" s="13">
        <f t="shared" si="5"/>
        <v>1.2271816773120678</v>
      </c>
    </row>
    <row r="26" spans="3:15" x14ac:dyDescent="0.25">
      <c r="C26" s="28"/>
      <c r="D26" s="4" t="s">
        <v>13</v>
      </c>
      <c r="E26" s="5">
        <v>2</v>
      </c>
      <c r="F26">
        <v>1437.41</v>
      </c>
      <c r="G26">
        <v>1051.75</v>
      </c>
      <c r="H26" s="12">
        <f t="shared" si="0"/>
        <v>385.66000000000008</v>
      </c>
      <c r="I26" s="18">
        <f t="shared" si="1"/>
        <v>1.3666840979320181</v>
      </c>
      <c r="J26">
        <v>1026.75</v>
      </c>
      <c r="K26">
        <f t="shared" si="2"/>
        <v>2464.16</v>
      </c>
      <c r="L26">
        <v>1051.75</v>
      </c>
      <c r="M26">
        <f t="shared" si="3"/>
        <v>2103.5</v>
      </c>
      <c r="N26" s="12">
        <f t="shared" si="4"/>
        <v>360.65999999999985</v>
      </c>
      <c r="O26" s="13">
        <f t="shared" si="5"/>
        <v>1.1714570953173282</v>
      </c>
    </row>
    <row r="27" spans="3:15" x14ac:dyDescent="0.25">
      <c r="C27" s="28"/>
      <c r="D27" s="2" t="s">
        <v>14</v>
      </c>
      <c r="E27" s="3">
        <v>2</v>
      </c>
      <c r="F27">
        <v>1964.83</v>
      </c>
      <c r="G27">
        <v>1692.23</v>
      </c>
      <c r="H27" s="12">
        <f t="shared" si="0"/>
        <v>272.59999999999991</v>
      </c>
      <c r="I27" s="18">
        <f t="shared" si="1"/>
        <v>1.1610892136411717</v>
      </c>
      <c r="J27">
        <v>0</v>
      </c>
      <c r="K27">
        <f t="shared" si="2"/>
        <v>1964.83</v>
      </c>
      <c r="L27">
        <v>25</v>
      </c>
      <c r="M27">
        <f t="shared" si="3"/>
        <v>1717.23</v>
      </c>
      <c r="N27" s="12">
        <f t="shared" si="4"/>
        <v>247.59999999999991</v>
      </c>
      <c r="O27" s="13">
        <f t="shared" si="5"/>
        <v>1.1441856944031958</v>
      </c>
    </row>
    <row r="28" spans="3:15" x14ac:dyDescent="0.25">
      <c r="C28" s="28"/>
      <c r="D28" s="10" t="s">
        <v>15</v>
      </c>
      <c r="E28" s="11">
        <v>2</v>
      </c>
      <c r="F28">
        <v>1964.83</v>
      </c>
      <c r="G28">
        <v>1692.23</v>
      </c>
      <c r="H28" s="12">
        <f t="shared" si="0"/>
        <v>272.59999999999991</v>
      </c>
      <c r="I28" s="18">
        <f t="shared" si="1"/>
        <v>1.1610892136411717</v>
      </c>
      <c r="J28">
        <v>1026.75</v>
      </c>
      <c r="K28">
        <f t="shared" si="2"/>
        <v>2991.58</v>
      </c>
      <c r="L28">
        <v>1051.75</v>
      </c>
      <c r="M28">
        <f t="shared" si="3"/>
        <v>2743.98</v>
      </c>
      <c r="N28" s="12">
        <f t="shared" si="4"/>
        <v>247.59999999999991</v>
      </c>
      <c r="O28" s="13">
        <f t="shared" si="5"/>
        <v>1.0902338938330454</v>
      </c>
    </row>
    <row r="29" spans="3:15" x14ac:dyDescent="0.25">
      <c r="C29" s="28"/>
      <c r="D29" s="4" t="s">
        <v>16</v>
      </c>
      <c r="E29" s="5">
        <v>2</v>
      </c>
      <c r="F29">
        <v>1964.83</v>
      </c>
      <c r="G29">
        <v>1692.23</v>
      </c>
      <c r="H29" s="12">
        <f t="shared" si="0"/>
        <v>272.59999999999991</v>
      </c>
      <c r="I29" s="18">
        <f t="shared" si="1"/>
        <v>1.1610892136411717</v>
      </c>
      <c r="J29">
        <v>1679.73</v>
      </c>
      <c r="K29">
        <f t="shared" si="2"/>
        <v>3644.56</v>
      </c>
      <c r="L29">
        <v>1692.23</v>
      </c>
      <c r="M29">
        <f t="shared" si="3"/>
        <v>3384.46</v>
      </c>
      <c r="N29" s="12">
        <f t="shared" si="4"/>
        <v>260.09999999999991</v>
      </c>
      <c r="O29" s="13">
        <f t="shared" si="5"/>
        <v>1.076851255444</v>
      </c>
    </row>
    <row r="30" spans="3:15" x14ac:dyDescent="0.25">
      <c r="C30" s="28"/>
      <c r="D30" s="2" t="s">
        <v>17</v>
      </c>
      <c r="E30" s="3">
        <v>2</v>
      </c>
      <c r="F30">
        <v>3000.66</v>
      </c>
      <c r="G30">
        <v>2857.71</v>
      </c>
      <c r="H30" s="12">
        <f t="shared" si="0"/>
        <v>142.94999999999982</v>
      </c>
      <c r="I30" s="18">
        <f t="shared" si="1"/>
        <v>1.0500225705197517</v>
      </c>
      <c r="J30">
        <v>0</v>
      </c>
      <c r="K30">
        <f t="shared" si="2"/>
        <v>3000.66</v>
      </c>
      <c r="L30">
        <v>25</v>
      </c>
      <c r="M30">
        <f t="shared" si="3"/>
        <v>2882.71</v>
      </c>
      <c r="N30" s="12">
        <f t="shared" si="4"/>
        <v>117.94999999999982</v>
      </c>
      <c r="O30" s="13">
        <f t="shared" si="5"/>
        <v>1.0409163599529609</v>
      </c>
    </row>
    <row r="31" spans="3:15" x14ac:dyDescent="0.25">
      <c r="C31" s="28"/>
      <c r="D31" s="10" t="s">
        <v>18</v>
      </c>
      <c r="E31" s="11">
        <v>2</v>
      </c>
      <c r="F31">
        <v>3000.66</v>
      </c>
      <c r="G31">
        <v>2857.71</v>
      </c>
      <c r="H31" s="12">
        <f t="shared" si="0"/>
        <v>142.94999999999982</v>
      </c>
      <c r="I31" s="18">
        <f t="shared" si="1"/>
        <v>1.0500225705197517</v>
      </c>
      <c r="J31">
        <v>1679.73</v>
      </c>
      <c r="K31">
        <f t="shared" si="2"/>
        <v>4680.3899999999994</v>
      </c>
      <c r="L31">
        <v>1692.23</v>
      </c>
      <c r="M31">
        <f t="shared" si="3"/>
        <v>4549.9400000000005</v>
      </c>
      <c r="N31" s="12">
        <f t="shared" si="4"/>
        <v>130.44999999999891</v>
      </c>
      <c r="O31" s="13">
        <f t="shared" si="5"/>
        <v>1.0286707077455963</v>
      </c>
    </row>
    <row r="32" spans="3:15" x14ac:dyDescent="0.25">
      <c r="C32" s="28"/>
      <c r="D32" s="4" t="s">
        <v>19</v>
      </c>
      <c r="E32" s="5">
        <v>2</v>
      </c>
      <c r="F32">
        <v>3000.66</v>
      </c>
      <c r="G32">
        <v>2857.71</v>
      </c>
      <c r="H32" s="12">
        <f t="shared" si="0"/>
        <v>142.94999999999982</v>
      </c>
      <c r="I32" s="18">
        <f t="shared" si="1"/>
        <v>1.0500225705197517</v>
      </c>
      <c r="J32">
        <v>2857.71</v>
      </c>
      <c r="K32">
        <f t="shared" si="2"/>
        <v>5858.37</v>
      </c>
      <c r="L32">
        <v>2857.71</v>
      </c>
      <c r="M32">
        <f t="shared" si="3"/>
        <v>5715.42</v>
      </c>
      <c r="N32" s="12">
        <f t="shared" si="4"/>
        <v>142.94999999999982</v>
      </c>
      <c r="O32" s="13">
        <f t="shared" si="5"/>
        <v>1.0250112852598758</v>
      </c>
    </row>
    <row r="33" spans="3:15" x14ac:dyDescent="0.25">
      <c r="C33" s="28"/>
      <c r="D33" s="2" t="s">
        <v>11</v>
      </c>
      <c r="E33" s="3">
        <v>3</v>
      </c>
      <c r="F33">
        <v>1637.41</v>
      </c>
      <c r="G33">
        <v>1051.75</v>
      </c>
      <c r="H33" s="12">
        <f t="shared" si="0"/>
        <v>585.66000000000008</v>
      </c>
      <c r="I33" s="18">
        <f t="shared" si="1"/>
        <v>1.5568433563109105</v>
      </c>
      <c r="J33">
        <v>0</v>
      </c>
      <c r="K33">
        <f t="shared" si="2"/>
        <v>1637.41</v>
      </c>
      <c r="L33">
        <v>25</v>
      </c>
      <c r="M33">
        <f t="shared" si="3"/>
        <v>1076.75</v>
      </c>
      <c r="N33" s="12">
        <f t="shared" si="4"/>
        <v>560.66000000000008</v>
      </c>
      <c r="O33" s="13">
        <f t="shared" si="5"/>
        <v>1.52069654051544</v>
      </c>
    </row>
    <row r="34" spans="3:15" x14ac:dyDescent="0.25">
      <c r="C34" s="28"/>
      <c r="D34" s="10" t="s">
        <v>12</v>
      </c>
      <c r="E34" s="11">
        <v>3</v>
      </c>
      <c r="F34">
        <v>1637.41</v>
      </c>
      <c r="G34">
        <v>1051.75</v>
      </c>
      <c r="H34" s="12">
        <f t="shared" si="0"/>
        <v>585.66000000000008</v>
      </c>
      <c r="I34" s="18">
        <f t="shared" si="1"/>
        <v>1.5568433563109105</v>
      </c>
      <c r="J34">
        <v>510.79</v>
      </c>
      <c r="K34">
        <f t="shared" si="2"/>
        <v>2148.2000000000003</v>
      </c>
      <c r="L34">
        <v>535.79</v>
      </c>
      <c r="M34">
        <f t="shared" si="3"/>
        <v>1587.54</v>
      </c>
      <c r="N34" s="12">
        <f t="shared" si="4"/>
        <v>560.66000000000031</v>
      </c>
      <c r="O34" s="13">
        <f t="shared" si="5"/>
        <v>1.353162754954206</v>
      </c>
    </row>
    <row r="35" spans="3:15" x14ac:dyDescent="0.25">
      <c r="C35" s="28"/>
      <c r="D35" s="4" t="s">
        <v>13</v>
      </c>
      <c r="E35" s="5">
        <v>3</v>
      </c>
      <c r="F35">
        <v>1637.41</v>
      </c>
      <c r="G35">
        <v>1051.75</v>
      </c>
      <c r="H35" s="12">
        <f t="shared" si="0"/>
        <v>585.66000000000008</v>
      </c>
      <c r="I35" s="18">
        <f t="shared" si="1"/>
        <v>1.5568433563109105</v>
      </c>
      <c r="J35">
        <v>1026.75</v>
      </c>
      <c r="K35">
        <f t="shared" si="2"/>
        <v>2664.16</v>
      </c>
      <c r="L35">
        <v>1051.75</v>
      </c>
      <c r="M35">
        <f t="shared" si="3"/>
        <v>2103.5</v>
      </c>
      <c r="N35" s="12">
        <f t="shared" si="4"/>
        <v>560.65999999999985</v>
      </c>
      <c r="O35" s="13">
        <f t="shared" si="5"/>
        <v>1.2665367245067745</v>
      </c>
    </row>
    <row r="36" spans="3:15" x14ac:dyDescent="0.25">
      <c r="C36" s="28"/>
      <c r="D36" s="2" t="s">
        <v>14</v>
      </c>
      <c r="E36" s="3">
        <v>3</v>
      </c>
      <c r="F36">
        <v>2187.11</v>
      </c>
      <c r="G36">
        <v>1692.23</v>
      </c>
      <c r="H36" s="12">
        <f t="shared" si="0"/>
        <v>494.88000000000011</v>
      </c>
      <c r="I36" s="18">
        <f t="shared" si="1"/>
        <v>1.2924425166791749</v>
      </c>
      <c r="J36">
        <v>0</v>
      </c>
      <c r="K36">
        <f t="shared" si="2"/>
        <v>2187.11</v>
      </c>
      <c r="L36">
        <v>25</v>
      </c>
      <c r="M36">
        <f t="shared" si="3"/>
        <v>1717.23</v>
      </c>
      <c r="N36" s="12">
        <f t="shared" si="4"/>
        <v>469.88000000000011</v>
      </c>
      <c r="O36" s="13">
        <f t="shared" si="5"/>
        <v>1.2736267127874543</v>
      </c>
    </row>
    <row r="37" spans="3:15" x14ac:dyDescent="0.25">
      <c r="C37" s="28"/>
      <c r="D37" s="10" t="s">
        <v>15</v>
      </c>
      <c r="E37" s="11">
        <v>3</v>
      </c>
      <c r="F37">
        <v>2187.11</v>
      </c>
      <c r="G37">
        <v>1692.23</v>
      </c>
      <c r="H37" s="12">
        <f t="shared" si="0"/>
        <v>494.88000000000011</v>
      </c>
      <c r="I37" s="18">
        <f t="shared" si="1"/>
        <v>1.2924425166791749</v>
      </c>
      <c r="J37">
        <v>1026.75</v>
      </c>
      <c r="K37">
        <f t="shared" si="2"/>
        <v>3213.86</v>
      </c>
      <c r="L37">
        <v>1051.75</v>
      </c>
      <c r="M37">
        <f t="shared" si="3"/>
        <v>2743.98</v>
      </c>
      <c r="N37" s="12">
        <f t="shared" si="4"/>
        <v>469.88000000000011</v>
      </c>
      <c r="O37" s="13">
        <f t="shared" si="5"/>
        <v>1.1712403151626469</v>
      </c>
    </row>
    <row r="38" spans="3:15" x14ac:dyDescent="0.25">
      <c r="C38" s="28"/>
      <c r="D38" s="4" t="s">
        <v>16</v>
      </c>
      <c r="E38" s="5">
        <v>3</v>
      </c>
      <c r="F38">
        <v>2187.11</v>
      </c>
      <c r="G38">
        <v>1692.23</v>
      </c>
      <c r="H38" s="12">
        <f t="shared" si="0"/>
        <v>494.88000000000011</v>
      </c>
      <c r="I38" s="18">
        <f t="shared" si="1"/>
        <v>1.2924425166791749</v>
      </c>
      <c r="J38">
        <v>1679.73</v>
      </c>
      <c r="K38">
        <f t="shared" si="2"/>
        <v>3866.84</v>
      </c>
      <c r="L38">
        <v>1692.23</v>
      </c>
      <c r="M38">
        <f t="shared" si="3"/>
        <v>3384.46</v>
      </c>
      <c r="N38" s="12">
        <f t="shared" si="4"/>
        <v>482.38000000000011</v>
      </c>
      <c r="O38" s="13">
        <f t="shared" si="5"/>
        <v>1.1425279069630014</v>
      </c>
    </row>
    <row r="39" spans="3:15" x14ac:dyDescent="0.25">
      <c r="C39" s="28"/>
      <c r="D39" s="2" t="s">
        <v>17</v>
      </c>
      <c r="E39" s="3">
        <v>3</v>
      </c>
      <c r="F39">
        <v>3132.63</v>
      </c>
      <c r="G39">
        <v>2857.71</v>
      </c>
      <c r="H39" s="12">
        <f t="shared" si="0"/>
        <v>274.92000000000007</v>
      </c>
      <c r="I39" s="18">
        <f t="shared" si="1"/>
        <v>1.096202903723611</v>
      </c>
      <c r="J39">
        <v>0</v>
      </c>
      <c r="K39">
        <f t="shared" si="2"/>
        <v>3132.63</v>
      </c>
      <c r="L39">
        <v>25</v>
      </c>
      <c r="M39">
        <f>G39+L39</f>
        <v>2882.71</v>
      </c>
      <c r="N39" s="12">
        <f t="shared" si="4"/>
        <v>249.92000000000007</v>
      </c>
      <c r="O39" s="13">
        <f t="shared" si="5"/>
        <v>1.0866961990626876</v>
      </c>
    </row>
    <row r="40" spans="3:15" x14ac:dyDescent="0.25">
      <c r="C40" s="28"/>
      <c r="D40" s="10" t="s">
        <v>18</v>
      </c>
      <c r="E40" s="11">
        <v>3</v>
      </c>
      <c r="F40">
        <v>3132.63</v>
      </c>
      <c r="G40">
        <v>2857.71</v>
      </c>
      <c r="H40" s="12">
        <f t="shared" si="0"/>
        <v>274.92000000000007</v>
      </c>
      <c r="I40" s="18">
        <f t="shared" si="1"/>
        <v>1.096202903723611</v>
      </c>
      <c r="J40">
        <v>1679.73</v>
      </c>
      <c r="K40">
        <f t="shared" si="2"/>
        <v>4812.3600000000006</v>
      </c>
      <c r="L40">
        <v>1692.23</v>
      </c>
      <c r="M40">
        <f>G40+L40</f>
        <v>4549.9400000000005</v>
      </c>
      <c r="N40" s="12">
        <f t="shared" si="4"/>
        <v>262.42000000000007</v>
      </c>
      <c r="O40" s="13">
        <f t="shared" si="5"/>
        <v>1.0576754858305824</v>
      </c>
    </row>
    <row r="41" spans="3:15" ht="16.5" thickBot="1" x14ac:dyDescent="0.3">
      <c r="C41" s="29"/>
      <c r="D41" s="6" t="s">
        <v>19</v>
      </c>
      <c r="E41" s="7">
        <v>3</v>
      </c>
      <c r="F41" s="8">
        <v>3132.63</v>
      </c>
      <c r="G41" s="8">
        <v>2857.71</v>
      </c>
      <c r="H41" s="16">
        <f t="shared" si="0"/>
        <v>274.92000000000007</v>
      </c>
      <c r="I41" s="19">
        <f t="shared" si="1"/>
        <v>1.096202903723611</v>
      </c>
      <c r="J41" s="8">
        <v>2857.71</v>
      </c>
      <c r="K41" s="8">
        <f t="shared" si="2"/>
        <v>5990.34</v>
      </c>
      <c r="L41" s="8">
        <v>2857.71</v>
      </c>
      <c r="M41" s="8">
        <f t="shared" si="3"/>
        <v>5715.42</v>
      </c>
      <c r="N41" s="16">
        <f t="shared" si="4"/>
        <v>274.92000000000007</v>
      </c>
      <c r="O41" s="17">
        <f t="shared" si="5"/>
        <v>1.0481014518618055</v>
      </c>
    </row>
    <row r="42" spans="3:15" x14ac:dyDescent="0.25">
      <c r="C42" s="28" t="s">
        <v>20</v>
      </c>
      <c r="D42" s="10">
        <v>0</v>
      </c>
      <c r="E42" s="11">
        <v>0</v>
      </c>
      <c r="F42">
        <v>25</v>
      </c>
      <c r="G42">
        <v>25</v>
      </c>
      <c r="H42">
        <f t="shared" si="0"/>
        <v>0</v>
      </c>
      <c r="I42" s="20">
        <f t="shared" si="1"/>
        <v>1</v>
      </c>
      <c r="J42">
        <v>0</v>
      </c>
      <c r="K42">
        <f t="shared" si="2"/>
        <v>25</v>
      </c>
      <c r="L42">
        <v>25</v>
      </c>
      <c r="M42">
        <f t="shared" si="3"/>
        <v>50</v>
      </c>
      <c r="N42" s="14">
        <f t="shared" si="4"/>
        <v>-25</v>
      </c>
      <c r="O42" s="15">
        <f t="shared" si="5"/>
        <v>0.5</v>
      </c>
    </row>
    <row r="43" spans="3:15" x14ac:dyDescent="0.25">
      <c r="C43" s="28"/>
      <c r="D43" s="10">
        <v>0</v>
      </c>
      <c r="E43" s="11">
        <v>2</v>
      </c>
      <c r="F43">
        <v>25</v>
      </c>
      <c r="G43">
        <v>25</v>
      </c>
      <c r="H43">
        <f t="shared" si="0"/>
        <v>0</v>
      </c>
      <c r="I43" s="20">
        <f t="shared" si="1"/>
        <v>1</v>
      </c>
      <c r="J43">
        <v>0</v>
      </c>
      <c r="K43">
        <f t="shared" si="2"/>
        <v>25</v>
      </c>
      <c r="L43">
        <v>25</v>
      </c>
      <c r="M43">
        <f t="shared" si="3"/>
        <v>50</v>
      </c>
      <c r="N43" s="14">
        <f t="shared" si="4"/>
        <v>-25</v>
      </c>
      <c r="O43" s="15">
        <f t="shared" si="5"/>
        <v>0.5</v>
      </c>
    </row>
    <row r="44" spans="3:15" x14ac:dyDescent="0.25">
      <c r="C44" s="28"/>
      <c r="D44" s="4">
        <v>0</v>
      </c>
      <c r="E44" s="5">
        <v>3</v>
      </c>
      <c r="F44">
        <v>25</v>
      </c>
      <c r="G44">
        <v>25</v>
      </c>
      <c r="H44">
        <f t="shared" si="0"/>
        <v>0</v>
      </c>
      <c r="I44" s="20">
        <f t="shared" si="1"/>
        <v>1</v>
      </c>
      <c r="J44">
        <v>0</v>
      </c>
      <c r="K44">
        <f t="shared" si="2"/>
        <v>25</v>
      </c>
      <c r="L44">
        <v>25</v>
      </c>
      <c r="M44">
        <f t="shared" si="3"/>
        <v>50</v>
      </c>
      <c r="N44" s="14">
        <f t="shared" si="4"/>
        <v>-25</v>
      </c>
      <c r="O44" s="15">
        <f t="shared" si="5"/>
        <v>0.5</v>
      </c>
    </row>
    <row r="45" spans="3:15" x14ac:dyDescent="0.25">
      <c r="C45" s="28"/>
      <c r="D45" s="2" t="s">
        <v>11</v>
      </c>
      <c r="E45" s="3">
        <v>0</v>
      </c>
      <c r="F45">
        <v>1157.02</v>
      </c>
      <c r="G45">
        <v>1051.75</v>
      </c>
      <c r="H45" s="12">
        <f t="shared" si="0"/>
        <v>105.26999999999998</v>
      </c>
      <c r="I45" s="18">
        <f t="shared" si="1"/>
        <v>1.1000903256477299</v>
      </c>
      <c r="J45">
        <v>0</v>
      </c>
      <c r="K45">
        <f t="shared" si="2"/>
        <v>1157.02</v>
      </c>
      <c r="L45">
        <v>25</v>
      </c>
      <c r="M45">
        <f t="shared" si="3"/>
        <v>1076.75</v>
      </c>
      <c r="N45" s="12">
        <f t="shared" si="4"/>
        <v>80.269999999999982</v>
      </c>
      <c r="O45" s="13">
        <f t="shared" si="5"/>
        <v>1.0745484095658231</v>
      </c>
    </row>
    <row r="46" spans="3:15" x14ac:dyDescent="0.25">
      <c r="C46" s="28"/>
      <c r="D46" s="10" t="s">
        <v>12</v>
      </c>
      <c r="E46" s="11">
        <v>0</v>
      </c>
      <c r="F46">
        <v>1077.57</v>
      </c>
      <c r="G46">
        <v>1051.75</v>
      </c>
      <c r="H46" s="12">
        <f t="shared" si="0"/>
        <v>25.819999999999936</v>
      </c>
      <c r="I46" s="18">
        <f t="shared" si="1"/>
        <v>1.024549560256715</v>
      </c>
      <c r="J46">
        <v>510.79</v>
      </c>
      <c r="K46">
        <f t="shared" si="2"/>
        <v>1588.36</v>
      </c>
      <c r="L46">
        <v>535.79</v>
      </c>
      <c r="M46">
        <f t="shared" si="3"/>
        <v>1587.54</v>
      </c>
      <c r="N46" s="12">
        <f t="shared" si="4"/>
        <v>0.81999999999993634</v>
      </c>
      <c r="O46" s="13">
        <f t="shared" si="5"/>
        <v>1.0005165224183328</v>
      </c>
    </row>
    <row r="47" spans="3:15" x14ac:dyDescent="0.25">
      <c r="C47" s="28"/>
      <c r="D47" s="4" t="s">
        <v>13</v>
      </c>
      <c r="E47" s="5">
        <v>0</v>
      </c>
      <c r="F47">
        <v>1051.75</v>
      </c>
      <c r="G47">
        <v>1051.75</v>
      </c>
      <c r="H47">
        <f t="shared" si="0"/>
        <v>0</v>
      </c>
      <c r="I47" s="20">
        <f t="shared" si="1"/>
        <v>1</v>
      </c>
      <c r="J47">
        <v>1026.75</v>
      </c>
      <c r="K47">
        <f t="shared" si="2"/>
        <v>2078.5</v>
      </c>
      <c r="L47">
        <v>1051.75</v>
      </c>
      <c r="M47">
        <f t="shared" si="3"/>
        <v>2103.5</v>
      </c>
      <c r="N47" s="14">
        <f t="shared" si="4"/>
        <v>-25</v>
      </c>
      <c r="O47" s="15">
        <f t="shared" si="5"/>
        <v>0.98811504635131919</v>
      </c>
    </row>
    <row r="48" spans="3:15" x14ac:dyDescent="0.25">
      <c r="C48" s="28"/>
      <c r="D48" s="2" t="s">
        <v>14</v>
      </c>
      <c r="E48" s="3">
        <v>0</v>
      </c>
      <c r="F48">
        <v>1749.73</v>
      </c>
      <c r="G48">
        <v>1692.23</v>
      </c>
      <c r="H48" s="12">
        <f t="shared" si="0"/>
        <v>57.5</v>
      </c>
      <c r="I48" s="18">
        <f t="shared" si="1"/>
        <v>1.0339788326645905</v>
      </c>
      <c r="J48">
        <v>0</v>
      </c>
      <c r="K48">
        <f t="shared" si="2"/>
        <v>1749.73</v>
      </c>
      <c r="L48">
        <v>25</v>
      </c>
      <c r="M48">
        <f t="shared" si="3"/>
        <v>1717.23</v>
      </c>
      <c r="N48" s="12">
        <f t="shared" si="4"/>
        <v>32.5</v>
      </c>
      <c r="O48" s="13">
        <f t="shared" si="5"/>
        <v>1.0189258282233598</v>
      </c>
    </row>
    <row r="49" spans="3:15" x14ac:dyDescent="0.25">
      <c r="C49" s="28"/>
      <c r="D49" s="10" t="s">
        <v>15</v>
      </c>
      <c r="E49" s="11">
        <v>0</v>
      </c>
      <c r="F49">
        <v>1692.23</v>
      </c>
      <c r="G49">
        <v>1692.23</v>
      </c>
      <c r="H49">
        <f t="shared" si="0"/>
        <v>0</v>
      </c>
      <c r="I49" s="20">
        <f t="shared" si="1"/>
        <v>1</v>
      </c>
      <c r="J49">
        <v>1026.75</v>
      </c>
      <c r="K49">
        <f t="shared" si="2"/>
        <v>2718.98</v>
      </c>
      <c r="L49">
        <v>1051.75</v>
      </c>
      <c r="M49">
        <f t="shared" si="3"/>
        <v>2743.98</v>
      </c>
      <c r="N49" s="14">
        <f t="shared" si="4"/>
        <v>-25</v>
      </c>
      <c r="O49" s="15">
        <f t="shared" si="5"/>
        <v>0.99088914642235004</v>
      </c>
    </row>
    <row r="50" spans="3:15" x14ac:dyDescent="0.25">
      <c r="C50" s="28"/>
      <c r="D50" s="4" t="s">
        <v>16</v>
      </c>
      <c r="E50" s="5">
        <v>0</v>
      </c>
      <c r="F50">
        <v>1692.23</v>
      </c>
      <c r="G50">
        <v>1692.23</v>
      </c>
      <c r="H50">
        <f t="shared" si="0"/>
        <v>0</v>
      </c>
      <c r="I50" s="20">
        <f t="shared" si="1"/>
        <v>1</v>
      </c>
      <c r="J50">
        <v>1679.73</v>
      </c>
      <c r="K50">
        <f t="shared" si="2"/>
        <v>3371.96</v>
      </c>
      <c r="L50">
        <v>1692.23</v>
      </c>
      <c r="M50">
        <f t="shared" si="3"/>
        <v>3384.46</v>
      </c>
      <c r="N50" s="14">
        <f t="shared" si="4"/>
        <v>-12.5</v>
      </c>
      <c r="O50" s="15">
        <f t="shared" si="5"/>
        <v>0.99630664862341412</v>
      </c>
    </row>
    <row r="51" spans="3:15" x14ac:dyDescent="0.25">
      <c r="C51" s="28"/>
      <c r="D51" s="2" t="s">
        <v>17</v>
      </c>
      <c r="E51" s="3">
        <v>0</v>
      </c>
      <c r="F51">
        <v>2898.6</v>
      </c>
      <c r="G51">
        <v>2857.71</v>
      </c>
      <c r="H51" s="12">
        <f t="shared" si="0"/>
        <v>40.889999999999873</v>
      </c>
      <c r="I51" s="18">
        <f t="shared" si="1"/>
        <v>1.0143086597310433</v>
      </c>
      <c r="J51">
        <v>0</v>
      </c>
      <c r="K51">
        <f t="shared" si="2"/>
        <v>2898.6</v>
      </c>
      <c r="L51">
        <v>25</v>
      </c>
      <c r="M51">
        <f t="shared" si="3"/>
        <v>2882.71</v>
      </c>
      <c r="N51" s="12">
        <f t="shared" si="4"/>
        <v>15.889999999999873</v>
      </c>
      <c r="O51" s="13">
        <f t="shared" si="5"/>
        <v>1.0055121743082029</v>
      </c>
    </row>
    <row r="52" spans="3:15" x14ac:dyDescent="0.25">
      <c r="C52" s="28"/>
      <c r="D52" s="10" t="s">
        <v>18</v>
      </c>
      <c r="E52" s="11">
        <v>0</v>
      </c>
      <c r="F52">
        <v>2857.71</v>
      </c>
      <c r="G52">
        <v>2857.71</v>
      </c>
      <c r="H52">
        <f t="shared" si="0"/>
        <v>0</v>
      </c>
      <c r="I52" s="20">
        <f t="shared" si="1"/>
        <v>1</v>
      </c>
      <c r="J52">
        <v>1679.73</v>
      </c>
      <c r="K52">
        <f t="shared" si="2"/>
        <v>4537.4400000000005</v>
      </c>
      <c r="L52">
        <v>1692.23</v>
      </c>
      <c r="M52">
        <f t="shared" si="3"/>
        <v>4549.9400000000005</v>
      </c>
      <c r="N52" s="14">
        <f t="shared" si="4"/>
        <v>-12.5</v>
      </c>
      <c r="O52" s="15">
        <f t="shared" si="5"/>
        <v>0.99725271102476076</v>
      </c>
    </row>
    <row r="53" spans="3:15" x14ac:dyDescent="0.25">
      <c r="C53" s="28"/>
      <c r="D53" s="4" t="s">
        <v>19</v>
      </c>
      <c r="E53" s="5">
        <v>0</v>
      </c>
      <c r="F53">
        <v>2857.71</v>
      </c>
      <c r="G53">
        <v>2857.71</v>
      </c>
      <c r="H53">
        <f t="shared" si="0"/>
        <v>0</v>
      </c>
      <c r="I53" s="20">
        <f t="shared" si="1"/>
        <v>1</v>
      </c>
      <c r="J53">
        <v>2857.71</v>
      </c>
      <c r="K53">
        <f t="shared" si="2"/>
        <v>5715.42</v>
      </c>
      <c r="L53">
        <v>2857.71</v>
      </c>
      <c r="M53">
        <f t="shared" si="3"/>
        <v>5715.42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1437.41</v>
      </c>
      <c r="G54">
        <v>1051.75</v>
      </c>
      <c r="H54" s="12">
        <f t="shared" si="0"/>
        <v>385.66000000000008</v>
      </c>
      <c r="I54" s="18">
        <f t="shared" si="1"/>
        <v>1.3666840979320181</v>
      </c>
      <c r="J54">
        <v>0</v>
      </c>
      <c r="K54">
        <f t="shared" si="2"/>
        <v>1437.41</v>
      </c>
      <c r="L54">
        <v>25</v>
      </c>
      <c r="M54">
        <f t="shared" si="3"/>
        <v>1076.75</v>
      </c>
      <c r="N54" s="12">
        <f t="shared" si="4"/>
        <v>360.66000000000008</v>
      </c>
      <c r="O54" s="13">
        <f t="shared" si="5"/>
        <v>1.3349524030647784</v>
      </c>
    </row>
    <row r="55" spans="3:15" x14ac:dyDescent="0.25">
      <c r="C55" s="28"/>
      <c r="D55" s="10" t="s">
        <v>12</v>
      </c>
      <c r="E55" s="11">
        <v>2</v>
      </c>
      <c r="F55">
        <v>1336.47</v>
      </c>
      <c r="G55">
        <v>1051.75</v>
      </c>
      <c r="H55" s="12">
        <f t="shared" si="0"/>
        <v>284.72000000000003</v>
      </c>
      <c r="I55" s="18">
        <f t="shared" si="1"/>
        <v>1.2707107202281911</v>
      </c>
      <c r="J55">
        <v>510.79</v>
      </c>
      <c r="K55">
        <f t="shared" si="2"/>
        <v>1847.26</v>
      </c>
      <c r="L55">
        <v>535.79</v>
      </c>
      <c r="M55">
        <f t="shared" si="3"/>
        <v>1587.54</v>
      </c>
      <c r="N55" s="12">
        <f t="shared" si="4"/>
        <v>259.72000000000003</v>
      </c>
      <c r="O55" s="13">
        <f t="shared" si="5"/>
        <v>1.1635990274260806</v>
      </c>
    </row>
    <row r="56" spans="3:15" x14ac:dyDescent="0.25">
      <c r="C56" s="28"/>
      <c r="D56" s="4" t="s">
        <v>13</v>
      </c>
      <c r="E56" s="5">
        <v>2</v>
      </c>
      <c r="F56">
        <v>1273.02</v>
      </c>
      <c r="G56">
        <v>1051.75</v>
      </c>
      <c r="H56" s="12">
        <f t="shared" si="0"/>
        <v>221.26999999999998</v>
      </c>
      <c r="I56" s="18">
        <f t="shared" si="1"/>
        <v>1.2103826955074874</v>
      </c>
      <c r="J56">
        <v>1096.6400000000001</v>
      </c>
      <c r="K56">
        <f t="shared" si="2"/>
        <v>2369.66</v>
      </c>
      <c r="L56">
        <v>1051.75</v>
      </c>
      <c r="M56">
        <f t="shared" si="3"/>
        <v>2103.5</v>
      </c>
      <c r="N56" s="12">
        <f t="shared" si="4"/>
        <v>266.15999999999985</v>
      </c>
      <c r="O56" s="13">
        <f t="shared" si="5"/>
        <v>1.126531970525315</v>
      </c>
    </row>
    <row r="57" spans="3:15" x14ac:dyDescent="0.25">
      <c r="C57" s="28"/>
      <c r="D57" s="2" t="s">
        <v>14</v>
      </c>
      <c r="E57" s="3">
        <v>2</v>
      </c>
      <c r="F57">
        <v>2022.33</v>
      </c>
      <c r="G57">
        <v>1692.23</v>
      </c>
      <c r="H57" s="12">
        <f t="shared" si="0"/>
        <v>330.09999999999991</v>
      </c>
      <c r="I57" s="18">
        <f t="shared" si="1"/>
        <v>1.1950680463057621</v>
      </c>
      <c r="J57">
        <v>0</v>
      </c>
      <c r="K57">
        <f t="shared" si="2"/>
        <v>2022.33</v>
      </c>
      <c r="L57">
        <v>25</v>
      </c>
      <c r="M57">
        <f t="shared" si="3"/>
        <v>1717.23</v>
      </c>
      <c r="N57" s="12">
        <f t="shared" si="4"/>
        <v>305.09999999999991</v>
      </c>
      <c r="O57" s="13">
        <f t="shared" si="5"/>
        <v>1.17766985202914</v>
      </c>
    </row>
    <row r="58" spans="3:15" x14ac:dyDescent="0.25">
      <c r="C58" s="28"/>
      <c r="D58" s="10" t="s">
        <v>15</v>
      </c>
      <c r="E58" s="11">
        <v>2</v>
      </c>
      <c r="F58">
        <v>1829.28</v>
      </c>
      <c r="G58">
        <v>1692.23</v>
      </c>
      <c r="H58" s="12">
        <f t="shared" si="0"/>
        <v>137.04999999999995</v>
      </c>
      <c r="I58" s="18">
        <f t="shared" si="1"/>
        <v>1.0809878089857761</v>
      </c>
      <c r="J58">
        <v>1096.6400000000001</v>
      </c>
      <c r="K58">
        <f t="shared" si="2"/>
        <v>2925.92</v>
      </c>
      <c r="L58">
        <v>1051.75</v>
      </c>
      <c r="M58">
        <f t="shared" si="3"/>
        <v>2743.98</v>
      </c>
      <c r="N58" s="12">
        <f t="shared" si="4"/>
        <v>181.94000000000005</v>
      </c>
      <c r="O58" s="13">
        <f t="shared" si="5"/>
        <v>1.0663051479967056</v>
      </c>
    </row>
    <row r="59" spans="3:15" x14ac:dyDescent="0.25">
      <c r="C59" s="28"/>
      <c r="D59" s="4" t="s">
        <v>16</v>
      </c>
      <c r="E59" s="5">
        <v>2</v>
      </c>
      <c r="F59">
        <v>1811.67</v>
      </c>
      <c r="G59">
        <v>1692.23</v>
      </c>
      <c r="H59" s="12">
        <f t="shared" si="0"/>
        <v>119.44000000000005</v>
      </c>
      <c r="I59" s="18">
        <f t="shared" si="1"/>
        <v>1.0705814221471077</v>
      </c>
      <c r="J59">
        <v>1740.34</v>
      </c>
      <c r="K59">
        <f t="shared" si="2"/>
        <v>3552.01</v>
      </c>
      <c r="L59">
        <v>1692.23</v>
      </c>
      <c r="M59">
        <f t="shared" si="3"/>
        <v>3384.46</v>
      </c>
      <c r="N59" s="12">
        <f t="shared" si="4"/>
        <v>167.55000000000018</v>
      </c>
      <c r="O59" s="13">
        <f t="shared" si="5"/>
        <v>1.0495056818517579</v>
      </c>
    </row>
    <row r="60" spans="3:15" x14ac:dyDescent="0.25">
      <c r="C60" s="28"/>
      <c r="D60" s="2" t="s">
        <v>17</v>
      </c>
      <c r="E60" s="3">
        <v>2</v>
      </c>
      <c r="F60">
        <v>3041.55</v>
      </c>
      <c r="G60">
        <v>2857.71</v>
      </c>
      <c r="H60" s="12">
        <f t="shared" si="0"/>
        <v>183.84000000000015</v>
      </c>
      <c r="I60" s="18">
        <f t="shared" si="1"/>
        <v>1.0643312302507952</v>
      </c>
      <c r="J60">
        <v>0</v>
      </c>
      <c r="K60">
        <f t="shared" si="2"/>
        <v>3041.55</v>
      </c>
      <c r="L60">
        <v>25</v>
      </c>
      <c r="M60">
        <f t="shared" si="3"/>
        <v>2882.71</v>
      </c>
      <c r="N60" s="12">
        <f t="shared" si="4"/>
        <v>158.84000000000015</v>
      </c>
      <c r="O60" s="13">
        <f t="shared" si="5"/>
        <v>1.055100929333856</v>
      </c>
    </row>
    <row r="61" spans="3:15" x14ac:dyDescent="0.25">
      <c r="C61" s="28"/>
      <c r="D61" s="10" t="s">
        <v>18</v>
      </c>
      <c r="E61" s="11">
        <v>2</v>
      </c>
      <c r="F61">
        <v>2900.35</v>
      </c>
      <c r="G61">
        <v>2857.71</v>
      </c>
      <c r="H61" s="12">
        <f t="shared" si="0"/>
        <v>42.639999999999873</v>
      </c>
      <c r="I61" s="18">
        <f t="shared" si="1"/>
        <v>1.0149210381739224</v>
      </c>
      <c r="J61">
        <v>1740.34</v>
      </c>
      <c r="K61">
        <f t="shared" si="2"/>
        <v>4640.6899999999996</v>
      </c>
      <c r="L61">
        <v>1692.23</v>
      </c>
      <c r="M61">
        <f t="shared" si="3"/>
        <v>4549.9400000000005</v>
      </c>
      <c r="N61" s="12">
        <f t="shared" si="4"/>
        <v>90.749999999999091</v>
      </c>
      <c r="O61" s="13">
        <f t="shared" si="5"/>
        <v>1.0199453179602367</v>
      </c>
    </row>
    <row r="62" spans="3:15" x14ac:dyDescent="0.25">
      <c r="C62" s="28"/>
      <c r="D62" s="4" t="s">
        <v>19</v>
      </c>
      <c r="E62" s="5">
        <v>2</v>
      </c>
      <c r="F62">
        <v>2899.78</v>
      </c>
      <c r="G62">
        <v>2857.71</v>
      </c>
      <c r="H62" s="12">
        <f t="shared" si="0"/>
        <v>42.070000000000164</v>
      </c>
      <c r="I62" s="18">
        <f t="shared" si="1"/>
        <v>1.0147215777668133</v>
      </c>
      <c r="J62">
        <v>2899.78</v>
      </c>
      <c r="K62">
        <f t="shared" si="2"/>
        <v>5799.56</v>
      </c>
      <c r="L62">
        <v>2857.71</v>
      </c>
      <c r="M62">
        <f t="shared" si="3"/>
        <v>5715.42</v>
      </c>
      <c r="N62" s="12">
        <f t="shared" si="4"/>
        <v>84.140000000000327</v>
      </c>
      <c r="O62" s="13">
        <f t="shared" si="5"/>
        <v>1.0147215777668133</v>
      </c>
    </row>
    <row r="63" spans="3:15" x14ac:dyDescent="0.25">
      <c r="C63" s="28"/>
      <c r="D63" s="2" t="s">
        <v>11</v>
      </c>
      <c r="E63" s="3">
        <v>3</v>
      </c>
      <c r="F63">
        <v>1554.08</v>
      </c>
      <c r="G63">
        <v>1051.75</v>
      </c>
      <c r="H63" s="12">
        <f t="shared" si="0"/>
        <v>502.32999999999993</v>
      </c>
      <c r="I63" s="18">
        <f t="shared" si="1"/>
        <v>1.4776135013073448</v>
      </c>
      <c r="J63">
        <v>0</v>
      </c>
      <c r="K63">
        <f t="shared" si="2"/>
        <v>1554.08</v>
      </c>
      <c r="L63">
        <v>25</v>
      </c>
      <c r="M63">
        <f t="shared" si="3"/>
        <v>1076.75</v>
      </c>
      <c r="N63" s="12">
        <f t="shared" si="4"/>
        <v>477.32999999999993</v>
      </c>
      <c r="O63" s="13">
        <f t="shared" si="5"/>
        <v>1.4433062456466217</v>
      </c>
    </row>
    <row r="64" spans="3:15" x14ac:dyDescent="0.25">
      <c r="C64" s="28"/>
      <c r="D64" s="10" t="s">
        <v>12</v>
      </c>
      <c r="E64" s="11">
        <v>3</v>
      </c>
      <c r="F64">
        <v>1513.17</v>
      </c>
      <c r="G64">
        <v>1051.75</v>
      </c>
      <c r="H64" s="12">
        <f t="shared" si="0"/>
        <v>461.42000000000007</v>
      </c>
      <c r="I64" s="18">
        <f t="shared" si="1"/>
        <v>1.4387164250059425</v>
      </c>
      <c r="J64">
        <v>510.79</v>
      </c>
      <c r="K64">
        <f t="shared" si="2"/>
        <v>2023.96</v>
      </c>
      <c r="L64">
        <v>535.79</v>
      </c>
      <c r="M64">
        <f t="shared" si="3"/>
        <v>1587.54</v>
      </c>
      <c r="N64" s="12">
        <f t="shared" si="4"/>
        <v>436.42000000000007</v>
      </c>
      <c r="O64" s="13">
        <f t="shared" si="5"/>
        <v>1.2749033095229096</v>
      </c>
    </row>
    <row r="65" spans="3:15" x14ac:dyDescent="0.25">
      <c r="C65" s="28"/>
      <c r="D65" s="4" t="s">
        <v>13</v>
      </c>
      <c r="E65" s="5">
        <v>3</v>
      </c>
      <c r="F65">
        <v>1456.77</v>
      </c>
      <c r="G65">
        <v>1051.75</v>
      </c>
      <c r="H65" s="12">
        <f t="shared" si="0"/>
        <v>405.02</v>
      </c>
      <c r="I65" s="18">
        <f t="shared" si="1"/>
        <v>1.3850915141430948</v>
      </c>
      <c r="J65">
        <v>1133.26</v>
      </c>
      <c r="K65">
        <f t="shared" si="2"/>
        <v>2590.0299999999997</v>
      </c>
      <c r="L65">
        <v>1051.75</v>
      </c>
      <c r="M65">
        <f t="shared" si="3"/>
        <v>2103.5</v>
      </c>
      <c r="N65" s="12">
        <f t="shared" si="4"/>
        <v>486.52999999999975</v>
      </c>
      <c r="O65" s="13">
        <f t="shared" si="5"/>
        <v>1.2312954599477062</v>
      </c>
    </row>
    <row r="66" spans="3:15" x14ac:dyDescent="0.25">
      <c r="C66" s="28"/>
      <c r="D66" s="2" t="s">
        <v>14</v>
      </c>
      <c r="E66" s="3">
        <v>3</v>
      </c>
      <c r="F66">
        <v>2218.1799999999998</v>
      </c>
      <c r="G66">
        <v>1692.23</v>
      </c>
      <c r="H66" s="12">
        <f t="shared" si="0"/>
        <v>525.94999999999982</v>
      </c>
      <c r="I66" s="18">
        <f t="shared" si="1"/>
        <v>1.3108029050424586</v>
      </c>
      <c r="J66">
        <v>0</v>
      </c>
      <c r="K66">
        <f t="shared" si="2"/>
        <v>2218.1799999999998</v>
      </c>
      <c r="L66">
        <v>25</v>
      </c>
      <c r="M66">
        <f t="shared" si="3"/>
        <v>1717.23</v>
      </c>
      <c r="N66" s="12">
        <f t="shared" si="4"/>
        <v>500.94999999999982</v>
      </c>
      <c r="O66" s="13">
        <f t="shared" si="5"/>
        <v>1.2917198045689859</v>
      </c>
    </row>
    <row r="67" spans="3:15" x14ac:dyDescent="0.25">
      <c r="C67" s="28"/>
      <c r="D67" s="10" t="s">
        <v>15</v>
      </c>
      <c r="E67" s="11">
        <v>3</v>
      </c>
      <c r="F67">
        <v>1958.88</v>
      </c>
      <c r="G67">
        <v>1692.23</v>
      </c>
      <c r="H67" s="12">
        <f t="shared" si="0"/>
        <v>266.65000000000009</v>
      </c>
      <c r="I67" s="18">
        <f t="shared" si="1"/>
        <v>1.157573143130662</v>
      </c>
      <c r="J67">
        <v>1133.26</v>
      </c>
      <c r="K67">
        <f t="shared" si="2"/>
        <v>3092.1400000000003</v>
      </c>
      <c r="L67">
        <v>1051.75</v>
      </c>
      <c r="M67">
        <f t="shared" si="3"/>
        <v>2743.98</v>
      </c>
      <c r="N67" s="12">
        <f t="shared" si="4"/>
        <v>348.16000000000031</v>
      </c>
      <c r="O67" s="13">
        <f t="shared" si="5"/>
        <v>1.1268813912637847</v>
      </c>
    </row>
    <row r="68" spans="3:15" x14ac:dyDescent="0.25">
      <c r="C68" s="28"/>
      <c r="D68" s="4" t="s">
        <v>16</v>
      </c>
      <c r="E68" s="5">
        <v>3</v>
      </c>
      <c r="F68">
        <v>1922.77</v>
      </c>
      <c r="G68">
        <v>1692.23</v>
      </c>
      <c r="H68" s="12">
        <f t="shared" si="0"/>
        <v>230.53999999999996</v>
      </c>
      <c r="I68" s="18">
        <f t="shared" si="1"/>
        <v>1.1362344362172991</v>
      </c>
      <c r="J68">
        <v>1773.99</v>
      </c>
      <c r="K68">
        <f t="shared" si="2"/>
        <v>3696.76</v>
      </c>
      <c r="L68">
        <v>1692.23</v>
      </c>
      <c r="M68">
        <f t="shared" si="3"/>
        <v>3384.46</v>
      </c>
      <c r="N68" s="12">
        <f t="shared" si="4"/>
        <v>312.30000000000018</v>
      </c>
      <c r="O68" s="13">
        <f t="shared" si="5"/>
        <v>1.0922746907926228</v>
      </c>
    </row>
    <row r="69" spans="3:15" x14ac:dyDescent="0.25">
      <c r="C69" s="28"/>
      <c r="D69" s="2" t="s">
        <v>17</v>
      </c>
      <c r="E69" s="3">
        <v>3</v>
      </c>
      <c r="F69">
        <v>3174.43</v>
      </c>
      <c r="G69">
        <v>2857.71</v>
      </c>
      <c r="H69" s="12">
        <f t="shared" ref="H69:H71" si="6">F69-G69</f>
        <v>316.7199999999998</v>
      </c>
      <c r="I69" s="18">
        <f t="shared" ref="I69:I71" si="7">F69/G69</f>
        <v>1.1108300002449514</v>
      </c>
      <c r="J69">
        <v>0</v>
      </c>
      <c r="K69">
        <f t="shared" ref="K69:K71" si="8">F69+J69</f>
        <v>3174.43</v>
      </c>
      <c r="L69">
        <v>25</v>
      </c>
      <c r="M69">
        <f t="shared" ref="M69:M71" si="9">G69+L69</f>
        <v>2882.71</v>
      </c>
      <c r="N69" s="12">
        <f t="shared" ref="N69:N71" si="10">K69-M69</f>
        <v>291.7199999999998</v>
      </c>
      <c r="O69" s="13">
        <f t="shared" ref="O69:O71" si="11">K69/M69</f>
        <v>1.1011964436242285</v>
      </c>
    </row>
    <row r="70" spans="3:15" x14ac:dyDescent="0.25">
      <c r="C70" s="28"/>
      <c r="D70" s="10" t="s">
        <v>18</v>
      </c>
      <c r="E70" s="11">
        <v>3</v>
      </c>
      <c r="F70">
        <v>2974.16</v>
      </c>
      <c r="G70">
        <v>2857.71</v>
      </c>
      <c r="H70" s="12">
        <f t="shared" si="6"/>
        <v>116.44999999999982</v>
      </c>
      <c r="I70" s="18">
        <f t="shared" si="7"/>
        <v>1.0407494112418685</v>
      </c>
      <c r="J70">
        <v>1773.99</v>
      </c>
      <c r="K70">
        <f t="shared" si="8"/>
        <v>4748.1499999999996</v>
      </c>
      <c r="L70">
        <v>1692.23</v>
      </c>
      <c r="M70">
        <f t="shared" si="9"/>
        <v>4549.9400000000005</v>
      </c>
      <c r="N70" s="12">
        <f t="shared" si="10"/>
        <v>198.20999999999913</v>
      </c>
      <c r="O70" s="13">
        <f t="shared" si="11"/>
        <v>1.0435632118225733</v>
      </c>
    </row>
    <row r="71" spans="3:15" x14ac:dyDescent="0.25">
      <c r="C71" s="31"/>
      <c r="D71" s="4" t="s">
        <v>19</v>
      </c>
      <c r="E71" s="5">
        <v>3</v>
      </c>
      <c r="F71">
        <v>2927.49</v>
      </c>
      <c r="G71">
        <v>2857.71</v>
      </c>
      <c r="H71" s="12">
        <f t="shared" si="6"/>
        <v>69.779999999999745</v>
      </c>
      <c r="I71" s="18">
        <f t="shared" si="7"/>
        <v>1.0244181529966301</v>
      </c>
      <c r="J71">
        <v>2927.49</v>
      </c>
      <c r="K71">
        <f t="shared" si="8"/>
        <v>5854.98</v>
      </c>
      <c r="L71">
        <v>2857.71</v>
      </c>
      <c r="M71">
        <f t="shared" si="9"/>
        <v>5715.42</v>
      </c>
      <c r="N71" s="12">
        <f t="shared" si="10"/>
        <v>139.55999999999949</v>
      </c>
      <c r="O71" s="13">
        <f t="shared" si="11"/>
        <v>1.0244181529966301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topLeftCell="B1" zoomScale="130" zoomScaleNormal="130" workbookViewId="0">
      <selection activeCell="R15" sqref="R15"/>
    </sheetView>
  </sheetViews>
  <sheetFormatPr defaultColWidth="11" defaultRowHeight="15.75" x14ac:dyDescent="0.25"/>
  <cols>
    <col min="3" max="3" width="15.375" customWidth="1"/>
    <col min="17" max="17" width="31.375" customWidth="1"/>
    <col min="18" max="18" width="31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1518.05</v>
      </c>
      <c r="G4">
        <v>947.87</v>
      </c>
      <c r="H4" s="12">
        <f>F4-G4</f>
        <v>570.17999999999995</v>
      </c>
      <c r="I4" s="18">
        <f>F4/G4</f>
        <v>1.601538185616171</v>
      </c>
      <c r="J4">
        <v>0</v>
      </c>
      <c r="K4">
        <f>F4+J4</f>
        <v>1518.05</v>
      </c>
      <c r="L4">
        <v>0</v>
      </c>
      <c r="M4">
        <f>G4+L4</f>
        <v>947.87</v>
      </c>
      <c r="N4">
        <f>K4-M4</f>
        <v>570.17999999999995</v>
      </c>
      <c r="O4" s="1">
        <f>K4/M4</f>
        <v>1.601538185616171</v>
      </c>
      <c r="Q4" t="s">
        <v>23</v>
      </c>
      <c r="R4" t="s">
        <v>62</v>
      </c>
    </row>
    <row r="5" spans="3:18" x14ac:dyDescent="0.25">
      <c r="C5" s="28"/>
      <c r="D5" s="4">
        <v>0</v>
      </c>
      <c r="E5" s="5">
        <v>3</v>
      </c>
      <c r="F5">
        <v>1621.65</v>
      </c>
      <c r="G5">
        <v>947.87</v>
      </c>
      <c r="H5" s="12">
        <f t="shared" ref="H5:H68" si="0">F5-G5</f>
        <v>673.78000000000009</v>
      </c>
      <c r="I5" s="18">
        <f t="shared" ref="I5:I68" si="1">F5/G5</f>
        <v>1.7108358741177589</v>
      </c>
      <c r="J5">
        <v>0</v>
      </c>
      <c r="K5">
        <f t="shared" ref="K5:K68" si="2">F5+J5</f>
        <v>1621.65</v>
      </c>
      <c r="L5">
        <v>0</v>
      </c>
      <c r="M5">
        <f t="shared" ref="M5:M68" si="3">G5+L5</f>
        <v>947.87</v>
      </c>
      <c r="N5">
        <f t="shared" ref="N5:N68" si="4">K5-M5</f>
        <v>673.78000000000009</v>
      </c>
      <c r="O5" s="1">
        <f t="shared" ref="O5:O68" si="5">K5/M5</f>
        <v>1.7108358741177589</v>
      </c>
      <c r="Q5" t="s">
        <v>24</v>
      </c>
      <c r="R5" t="s">
        <v>63</v>
      </c>
    </row>
    <row r="6" spans="3:18" x14ac:dyDescent="0.25">
      <c r="C6" s="28"/>
      <c r="D6" s="2">
        <v>50</v>
      </c>
      <c r="E6" s="3">
        <v>2</v>
      </c>
      <c r="F6">
        <v>2266.09</v>
      </c>
      <c r="G6">
        <v>1534.5</v>
      </c>
      <c r="H6" s="12">
        <f t="shared" si="0"/>
        <v>731.59000000000015</v>
      </c>
      <c r="I6" s="18">
        <f t="shared" si="1"/>
        <v>1.4767611599869666</v>
      </c>
      <c r="J6">
        <v>0</v>
      </c>
      <c r="K6">
        <f t="shared" si="2"/>
        <v>2266.09</v>
      </c>
      <c r="L6">
        <v>0</v>
      </c>
      <c r="M6">
        <f t="shared" si="3"/>
        <v>1534.5</v>
      </c>
      <c r="N6">
        <f t="shared" si="4"/>
        <v>731.59000000000015</v>
      </c>
      <c r="O6" s="1">
        <f t="shared" si="5"/>
        <v>1.4767611599869666</v>
      </c>
      <c r="Q6" t="s">
        <v>25</v>
      </c>
      <c r="R6" t="s">
        <v>33</v>
      </c>
    </row>
    <row r="7" spans="3:18" x14ac:dyDescent="0.25">
      <c r="C7" s="28"/>
      <c r="D7" s="4">
        <v>50</v>
      </c>
      <c r="E7" s="5">
        <v>3</v>
      </c>
      <c r="F7">
        <v>2369.6799999999998</v>
      </c>
      <c r="G7">
        <v>1534.5</v>
      </c>
      <c r="H7" s="12">
        <f t="shared" si="0"/>
        <v>835.17999999999984</v>
      </c>
      <c r="I7" s="18">
        <f t="shared" si="1"/>
        <v>1.5442684913652656</v>
      </c>
      <c r="J7">
        <v>0</v>
      </c>
      <c r="K7">
        <f t="shared" si="2"/>
        <v>2369.6799999999998</v>
      </c>
      <c r="L7">
        <v>0</v>
      </c>
      <c r="M7">
        <f t="shared" si="3"/>
        <v>1534.5</v>
      </c>
      <c r="N7">
        <f t="shared" si="4"/>
        <v>835.17999999999984</v>
      </c>
      <c r="O7" s="1">
        <f t="shared" si="5"/>
        <v>1.5442684913652656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3101.09</v>
      </c>
      <c r="G8">
        <v>2434.0700000000002</v>
      </c>
      <c r="H8" s="12">
        <f t="shared" si="0"/>
        <v>667.02</v>
      </c>
      <c r="I8" s="18">
        <f t="shared" si="1"/>
        <v>1.2740348469846801</v>
      </c>
      <c r="J8">
        <v>0</v>
      </c>
      <c r="K8">
        <f t="shared" si="2"/>
        <v>3101.09</v>
      </c>
      <c r="L8">
        <v>0</v>
      </c>
      <c r="M8">
        <f t="shared" si="3"/>
        <v>2434.0700000000002</v>
      </c>
      <c r="N8">
        <f t="shared" si="4"/>
        <v>667.02</v>
      </c>
      <c r="O8" s="1">
        <f t="shared" si="5"/>
        <v>1.2740348469846801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3204.68</v>
      </c>
      <c r="G9">
        <v>2434.0700000000002</v>
      </c>
      <c r="H9" s="12">
        <f t="shared" si="0"/>
        <v>770.60999999999967</v>
      </c>
      <c r="I9" s="18">
        <f t="shared" si="1"/>
        <v>1.3165931957585442</v>
      </c>
      <c r="J9">
        <v>0</v>
      </c>
      <c r="K9">
        <f t="shared" si="2"/>
        <v>3204.68</v>
      </c>
      <c r="L9">
        <v>0</v>
      </c>
      <c r="M9">
        <f t="shared" si="3"/>
        <v>2434.0700000000002</v>
      </c>
      <c r="N9">
        <f t="shared" si="4"/>
        <v>770.60999999999967</v>
      </c>
      <c r="O9" s="1">
        <f t="shared" si="5"/>
        <v>1.3165931957585442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4579.93</v>
      </c>
      <c r="G10">
        <v>4157.3900000000003</v>
      </c>
      <c r="H10" s="12">
        <f t="shared" si="0"/>
        <v>422.53999999999996</v>
      </c>
      <c r="I10" s="18">
        <f t="shared" si="1"/>
        <v>1.1016358821279697</v>
      </c>
      <c r="J10">
        <v>0</v>
      </c>
      <c r="K10">
        <f t="shared" si="2"/>
        <v>4579.93</v>
      </c>
      <c r="L10">
        <v>0</v>
      </c>
      <c r="M10">
        <f t="shared" si="3"/>
        <v>4157.3900000000003</v>
      </c>
      <c r="N10">
        <f t="shared" si="4"/>
        <v>422.53999999999996</v>
      </c>
      <c r="O10" s="1">
        <f t="shared" si="5"/>
        <v>1.1016358821279697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4683.5200000000004</v>
      </c>
      <c r="G11" s="8">
        <v>4157.3900000000003</v>
      </c>
      <c r="H11" s="16">
        <f t="shared" si="0"/>
        <v>526.13000000000011</v>
      </c>
      <c r="I11" s="19">
        <f t="shared" si="1"/>
        <v>1.1265529575045883</v>
      </c>
      <c r="J11" s="8">
        <v>0</v>
      </c>
      <c r="K11" s="8">
        <f t="shared" si="2"/>
        <v>4683.5200000000004</v>
      </c>
      <c r="L11" s="8">
        <v>0</v>
      </c>
      <c r="M11" s="8">
        <f t="shared" si="3"/>
        <v>4157.3900000000003</v>
      </c>
      <c r="N11" s="8">
        <f t="shared" si="4"/>
        <v>526.13000000000011</v>
      </c>
      <c r="O11" s="9">
        <f t="shared" si="5"/>
        <v>1.1265529575045883</v>
      </c>
    </row>
    <row r="12" spans="3:18" x14ac:dyDescent="0.25">
      <c r="C12" s="30" t="s">
        <v>10</v>
      </c>
      <c r="D12" s="10">
        <v>0</v>
      </c>
      <c r="E12" s="11">
        <v>0</v>
      </c>
      <c r="F12">
        <v>745.62</v>
      </c>
      <c r="G12">
        <v>947.87</v>
      </c>
      <c r="H12" s="14">
        <f t="shared" si="0"/>
        <v>-202.25</v>
      </c>
      <c r="I12" s="21">
        <f t="shared" si="1"/>
        <v>0.78662685811345434</v>
      </c>
      <c r="J12">
        <v>586.87</v>
      </c>
      <c r="K12">
        <f t="shared" si="2"/>
        <v>1332.49</v>
      </c>
      <c r="L12">
        <v>947.87</v>
      </c>
      <c r="M12">
        <f t="shared" si="3"/>
        <v>1895.74</v>
      </c>
      <c r="N12" s="14">
        <f t="shared" si="4"/>
        <v>-563.25</v>
      </c>
      <c r="O12" s="15">
        <f t="shared" si="5"/>
        <v>0.70288647177355545</v>
      </c>
    </row>
    <row r="13" spans="3:18" x14ac:dyDescent="0.25">
      <c r="C13" s="28"/>
      <c r="D13" s="10">
        <v>0</v>
      </c>
      <c r="E13" s="11">
        <v>2</v>
      </c>
      <c r="F13">
        <v>1060.31</v>
      </c>
      <c r="G13">
        <v>947.87</v>
      </c>
      <c r="H13" s="12">
        <f t="shared" si="0"/>
        <v>112.43999999999994</v>
      </c>
      <c r="I13" s="18">
        <f t="shared" si="1"/>
        <v>1.1186238619219935</v>
      </c>
      <c r="J13">
        <v>586.87</v>
      </c>
      <c r="K13">
        <f t="shared" si="2"/>
        <v>1647.1799999999998</v>
      </c>
      <c r="L13">
        <v>947.87</v>
      </c>
      <c r="M13">
        <f t="shared" si="3"/>
        <v>1895.74</v>
      </c>
      <c r="N13" s="14">
        <f t="shared" si="4"/>
        <v>-248.56000000000017</v>
      </c>
      <c r="O13" s="15">
        <f t="shared" si="5"/>
        <v>0.86888497367782491</v>
      </c>
    </row>
    <row r="14" spans="3:18" x14ac:dyDescent="0.25">
      <c r="C14" s="28"/>
      <c r="D14" s="4">
        <v>0</v>
      </c>
      <c r="E14" s="5">
        <v>3</v>
      </c>
      <c r="F14">
        <v>1163</v>
      </c>
      <c r="G14">
        <v>947.87</v>
      </c>
      <c r="H14" s="12">
        <f t="shared" si="0"/>
        <v>215.13</v>
      </c>
      <c r="I14" s="18">
        <f t="shared" si="1"/>
        <v>1.2269615031597161</v>
      </c>
      <c r="J14">
        <v>586.87</v>
      </c>
      <c r="K14">
        <f t="shared" si="2"/>
        <v>1749.87</v>
      </c>
      <c r="L14">
        <v>947.87</v>
      </c>
      <c r="M14">
        <f t="shared" si="3"/>
        <v>1895.74</v>
      </c>
      <c r="N14" s="14">
        <f t="shared" si="4"/>
        <v>-145.87000000000012</v>
      </c>
      <c r="O14" s="15">
        <f t="shared" si="5"/>
        <v>0.92305379429668621</v>
      </c>
    </row>
    <row r="15" spans="3:18" x14ac:dyDescent="0.25">
      <c r="C15" s="28"/>
      <c r="D15" s="2" t="s">
        <v>11</v>
      </c>
      <c r="E15" s="3">
        <v>0</v>
      </c>
      <c r="F15">
        <v>1610.17</v>
      </c>
      <c r="G15">
        <v>1534.5</v>
      </c>
      <c r="H15" s="12">
        <f t="shared" si="0"/>
        <v>75.670000000000073</v>
      </c>
      <c r="I15" s="18">
        <f t="shared" si="1"/>
        <v>1.0493124796350604</v>
      </c>
      <c r="J15">
        <v>-20.73</v>
      </c>
      <c r="K15">
        <f t="shared" si="2"/>
        <v>1589.44</v>
      </c>
      <c r="L15">
        <v>947.87</v>
      </c>
      <c r="M15">
        <f t="shared" si="3"/>
        <v>2482.37</v>
      </c>
      <c r="N15" s="14">
        <f t="shared" si="4"/>
        <v>-892.92999999999984</v>
      </c>
      <c r="O15" s="15">
        <f t="shared" si="5"/>
        <v>0.64029133449082942</v>
      </c>
    </row>
    <row r="16" spans="3:18" x14ac:dyDescent="0.25">
      <c r="C16" s="28"/>
      <c r="D16" s="10" t="s">
        <v>12</v>
      </c>
      <c r="E16" s="11">
        <v>0</v>
      </c>
      <c r="F16">
        <v>1488.56</v>
      </c>
      <c r="G16">
        <v>1534.5</v>
      </c>
      <c r="H16" s="14">
        <f t="shared" si="0"/>
        <v>-45.940000000000055</v>
      </c>
      <c r="I16" s="21">
        <f t="shared" si="1"/>
        <v>0.97006190941674808</v>
      </c>
      <c r="J16">
        <v>706.8</v>
      </c>
      <c r="K16">
        <f t="shared" si="2"/>
        <v>2195.3599999999997</v>
      </c>
      <c r="L16">
        <v>947.87</v>
      </c>
      <c r="M16">
        <f t="shared" si="3"/>
        <v>2482.37</v>
      </c>
      <c r="N16" s="14">
        <f t="shared" si="4"/>
        <v>-287.01000000000022</v>
      </c>
      <c r="O16" s="15">
        <f t="shared" si="5"/>
        <v>0.88438065236044572</v>
      </c>
    </row>
    <row r="17" spans="3:15" x14ac:dyDescent="0.25">
      <c r="C17" s="28"/>
      <c r="D17" s="4" t="s">
        <v>13</v>
      </c>
      <c r="E17" s="5">
        <v>0</v>
      </c>
      <c r="F17">
        <v>1473.5</v>
      </c>
      <c r="G17">
        <v>1534.5</v>
      </c>
      <c r="H17" s="14">
        <f t="shared" si="0"/>
        <v>-61</v>
      </c>
      <c r="I17" s="21">
        <f t="shared" si="1"/>
        <v>0.9602476376669925</v>
      </c>
      <c r="J17">
        <v>1473.5</v>
      </c>
      <c r="K17">
        <f t="shared" si="2"/>
        <v>2947</v>
      </c>
      <c r="L17">
        <v>1534.5</v>
      </c>
      <c r="M17">
        <f t="shared" si="3"/>
        <v>3069</v>
      </c>
      <c r="N17" s="14">
        <f t="shared" si="4"/>
        <v>-122</v>
      </c>
      <c r="O17" s="15">
        <f t="shared" si="5"/>
        <v>0.9602476376669925</v>
      </c>
    </row>
    <row r="18" spans="3:15" x14ac:dyDescent="0.25">
      <c r="C18" s="28"/>
      <c r="D18" s="2" t="s">
        <v>14</v>
      </c>
      <c r="E18" s="3">
        <v>0</v>
      </c>
      <c r="F18">
        <v>2434.0700000000002</v>
      </c>
      <c r="G18">
        <v>2434.0700000000002</v>
      </c>
      <c r="H18">
        <f t="shared" si="0"/>
        <v>0</v>
      </c>
      <c r="I18" s="20">
        <f t="shared" si="1"/>
        <v>1</v>
      </c>
      <c r="J18">
        <v>-20.73</v>
      </c>
      <c r="K18">
        <f t="shared" si="2"/>
        <v>2413.34</v>
      </c>
      <c r="L18">
        <v>947.87</v>
      </c>
      <c r="M18">
        <f t="shared" si="3"/>
        <v>3381.94</v>
      </c>
      <c r="N18" s="14">
        <f t="shared" si="4"/>
        <v>-968.59999999999991</v>
      </c>
      <c r="O18" s="15">
        <f t="shared" si="5"/>
        <v>0.71359633819641988</v>
      </c>
    </row>
    <row r="19" spans="3:15" x14ac:dyDescent="0.25">
      <c r="C19" s="28"/>
      <c r="D19" s="10" t="s">
        <v>15</v>
      </c>
      <c r="E19" s="11">
        <v>0</v>
      </c>
      <c r="F19">
        <v>2434.0700000000002</v>
      </c>
      <c r="G19">
        <v>2434.0700000000002</v>
      </c>
      <c r="H19">
        <f t="shared" si="0"/>
        <v>0</v>
      </c>
      <c r="I19" s="20">
        <f t="shared" si="1"/>
        <v>1</v>
      </c>
      <c r="J19">
        <v>1473.5</v>
      </c>
      <c r="K19">
        <f t="shared" si="2"/>
        <v>3907.57</v>
      </c>
      <c r="L19">
        <v>1534.5</v>
      </c>
      <c r="M19">
        <f t="shared" si="3"/>
        <v>3968.57</v>
      </c>
      <c r="N19" s="14">
        <f t="shared" si="4"/>
        <v>-61</v>
      </c>
      <c r="O19" s="15">
        <f t="shared" si="5"/>
        <v>0.98462922412859044</v>
      </c>
    </row>
    <row r="20" spans="3:15" x14ac:dyDescent="0.25">
      <c r="C20" s="28"/>
      <c r="D20" s="4" t="s">
        <v>16</v>
      </c>
      <c r="E20" s="5">
        <v>0</v>
      </c>
      <c r="F20">
        <v>2434.0700000000002</v>
      </c>
      <c r="G20">
        <v>2434.0700000000002</v>
      </c>
      <c r="H20">
        <f t="shared" si="0"/>
        <v>0</v>
      </c>
      <c r="I20" s="20">
        <f t="shared" si="1"/>
        <v>1</v>
      </c>
      <c r="J20">
        <v>2434.0700000000002</v>
      </c>
      <c r="K20">
        <f t="shared" si="2"/>
        <v>4868.1400000000003</v>
      </c>
      <c r="L20">
        <v>2434.0700000000002</v>
      </c>
      <c r="M20">
        <f t="shared" si="3"/>
        <v>4868.1400000000003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4157.3900000000003</v>
      </c>
      <c r="G21">
        <v>4157.3900000000003</v>
      </c>
      <c r="H21">
        <f t="shared" si="0"/>
        <v>0</v>
      </c>
      <c r="I21" s="20">
        <f t="shared" si="1"/>
        <v>1</v>
      </c>
      <c r="J21">
        <v>-20.73</v>
      </c>
      <c r="K21">
        <f t="shared" si="2"/>
        <v>4136.6600000000008</v>
      </c>
      <c r="L21">
        <v>947.87</v>
      </c>
      <c r="M21">
        <f t="shared" si="3"/>
        <v>5105.26</v>
      </c>
      <c r="N21" s="14">
        <f t="shared" si="4"/>
        <v>-968.59999999999945</v>
      </c>
      <c r="O21" s="15">
        <f t="shared" si="5"/>
        <v>0.8102741094479029</v>
      </c>
    </row>
    <row r="22" spans="3:15" x14ac:dyDescent="0.25">
      <c r="C22" s="28"/>
      <c r="D22" s="10" t="s">
        <v>18</v>
      </c>
      <c r="E22" s="11">
        <v>0</v>
      </c>
      <c r="F22">
        <v>4157.3900000000003</v>
      </c>
      <c r="G22">
        <v>4157.3900000000003</v>
      </c>
      <c r="H22">
        <f t="shared" si="0"/>
        <v>0</v>
      </c>
      <c r="I22" s="20">
        <f t="shared" si="1"/>
        <v>1</v>
      </c>
      <c r="J22">
        <v>2434.0700000000002</v>
      </c>
      <c r="K22">
        <f t="shared" si="2"/>
        <v>6591.4600000000009</v>
      </c>
      <c r="L22">
        <v>2434.0700000000002</v>
      </c>
      <c r="M22">
        <f t="shared" si="3"/>
        <v>6591.4600000000009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4157.3900000000003</v>
      </c>
      <c r="G23">
        <v>4157.3900000000003</v>
      </c>
      <c r="H23">
        <f t="shared" si="0"/>
        <v>0</v>
      </c>
      <c r="I23" s="20">
        <f t="shared" si="1"/>
        <v>1</v>
      </c>
      <c r="J23">
        <v>4157.3900000000003</v>
      </c>
      <c r="K23">
        <f t="shared" si="2"/>
        <v>8314.7800000000007</v>
      </c>
      <c r="L23">
        <v>4157.3900000000003</v>
      </c>
      <c r="M23">
        <f t="shared" si="3"/>
        <v>8314.7800000000007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1913.18</v>
      </c>
      <c r="G24">
        <v>1534.5</v>
      </c>
      <c r="H24" s="12">
        <f t="shared" si="0"/>
        <v>378.68000000000006</v>
      </c>
      <c r="I24" s="18">
        <f t="shared" si="1"/>
        <v>1.2467774519387422</v>
      </c>
      <c r="J24">
        <v>-20.73</v>
      </c>
      <c r="K24">
        <f t="shared" si="2"/>
        <v>1892.45</v>
      </c>
      <c r="L24">
        <v>947.87</v>
      </c>
      <c r="M24">
        <f t="shared" si="3"/>
        <v>2482.37</v>
      </c>
      <c r="N24" s="14">
        <f t="shared" si="4"/>
        <v>-589.91999999999985</v>
      </c>
      <c r="O24" s="15">
        <f t="shared" si="5"/>
        <v>0.76235613546731551</v>
      </c>
    </row>
    <row r="25" spans="3:15" x14ac:dyDescent="0.25">
      <c r="C25" s="28"/>
      <c r="D25" s="10" t="s">
        <v>12</v>
      </c>
      <c r="E25" s="11">
        <v>2</v>
      </c>
      <c r="F25">
        <v>1730.46</v>
      </c>
      <c r="G25">
        <v>1534.5</v>
      </c>
      <c r="H25" s="12">
        <f t="shared" si="0"/>
        <v>195.96000000000004</v>
      </c>
      <c r="I25" s="18">
        <f t="shared" si="1"/>
        <v>1.127702834799609</v>
      </c>
      <c r="J25">
        <v>797.58</v>
      </c>
      <c r="K25">
        <f t="shared" si="2"/>
        <v>2528.04</v>
      </c>
      <c r="L25">
        <v>947.87</v>
      </c>
      <c r="M25">
        <f t="shared" si="3"/>
        <v>2482.37</v>
      </c>
      <c r="N25" s="12">
        <f t="shared" si="4"/>
        <v>45.670000000000073</v>
      </c>
      <c r="O25" s="13">
        <f t="shared" si="5"/>
        <v>1.0183977408686054</v>
      </c>
    </row>
    <row r="26" spans="3:15" x14ac:dyDescent="0.25">
      <c r="C26" s="28"/>
      <c r="D26" s="4" t="s">
        <v>13</v>
      </c>
      <c r="E26" s="5">
        <v>2</v>
      </c>
      <c r="F26">
        <v>1827.34</v>
      </c>
      <c r="G26">
        <v>1534.5</v>
      </c>
      <c r="H26" s="12">
        <f t="shared" si="0"/>
        <v>292.83999999999992</v>
      </c>
      <c r="I26" s="18">
        <f t="shared" si="1"/>
        <v>1.1908374063212772</v>
      </c>
      <c r="J26">
        <v>1473.5</v>
      </c>
      <c r="K26">
        <f t="shared" si="2"/>
        <v>3300.84</v>
      </c>
      <c r="L26">
        <v>1534.5</v>
      </c>
      <c r="M26">
        <f t="shared" si="3"/>
        <v>3069</v>
      </c>
      <c r="N26" s="12">
        <f t="shared" si="4"/>
        <v>231.84000000000015</v>
      </c>
      <c r="O26" s="13">
        <f t="shared" si="5"/>
        <v>1.075542521994135</v>
      </c>
    </row>
    <row r="27" spans="3:15" x14ac:dyDescent="0.25">
      <c r="C27" s="28"/>
      <c r="D27" s="2" t="s">
        <v>14</v>
      </c>
      <c r="E27" s="3">
        <v>2</v>
      </c>
      <c r="F27">
        <v>2614.84</v>
      </c>
      <c r="G27">
        <v>2434.0700000000002</v>
      </c>
      <c r="H27" s="12">
        <f t="shared" si="0"/>
        <v>180.76999999999998</v>
      </c>
      <c r="I27" s="18">
        <f t="shared" si="1"/>
        <v>1.0742665576585719</v>
      </c>
      <c r="J27">
        <v>-20.73</v>
      </c>
      <c r="K27">
        <f t="shared" si="2"/>
        <v>2594.11</v>
      </c>
      <c r="L27">
        <v>947.87</v>
      </c>
      <c r="M27">
        <f t="shared" si="3"/>
        <v>3381.94</v>
      </c>
      <c r="N27" s="14">
        <f t="shared" si="4"/>
        <v>-787.82999999999993</v>
      </c>
      <c r="O27" s="15">
        <f t="shared" si="5"/>
        <v>0.76704790741408779</v>
      </c>
    </row>
    <row r="28" spans="3:15" x14ac:dyDescent="0.25">
      <c r="C28" s="28"/>
      <c r="D28" s="10" t="s">
        <v>15</v>
      </c>
      <c r="E28" s="11">
        <v>2</v>
      </c>
      <c r="F28">
        <v>2594.09</v>
      </c>
      <c r="G28">
        <v>2434.0700000000002</v>
      </c>
      <c r="H28" s="12">
        <f t="shared" si="0"/>
        <v>160.01999999999998</v>
      </c>
      <c r="I28" s="18">
        <f t="shared" si="1"/>
        <v>1.0657417411988974</v>
      </c>
      <c r="J28">
        <v>1646.57</v>
      </c>
      <c r="K28">
        <f t="shared" si="2"/>
        <v>4240.66</v>
      </c>
      <c r="L28">
        <v>1534.5</v>
      </c>
      <c r="M28">
        <f t="shared" si="3"/>
        <v>3968.57</v>
      </c>
      <c r="N28" s="12">
        <f t="shared" si="4"/>
        <v>272.08999999999969</v>
      </c>
      <c r="O28" s="13">
        <f t="shared" si="5"/>
        <v>1.0685612197844563</v>
      </c>
    </row>
    <row r="29" spans="3:15" x14ac:dyDescent="0.25">
      <c r="C29" s="28"/>
      <c r="D29" s="4" t="s">
        <v>16</v>
      </c>
      <c r="E29" s="5">
        <v>2</v>
      </c>
      <c r="F29">
        <v>2824.84</v>
      </c>
      <c r="G29">
        <v>2434.0700000000002</v>
      </c>
      <c r="H29" s="12">
        <f t="shared" si="0"/>
        <v>390.77</v>
      </c>
      <c r="I29" s="18">
        <f t="shared" si="1"/>
        <v>1.1605418085757599</v>
      </c>
      <c r="J29">
        <v>2434.0700000000002</v>
      </c>
      <c r="K29">
        <f t="shared" si="2"/>
        <v>5258.91</v>
      </c>
      <c r="L29">
        <v>2434.0700000000002</v>
      </c>
      <c r="M29">
        <f t="shared" si="3"/>
        <v>4868.1400000000003</v>
      </c>
      <c r="N29" s="12">
        <f t="shared" si="4"/>
        <v>390.76999999999953</v>
      </c>
      <c r="O29" s="13">
        <f t="shared" si="5"/>
        <v>1.08027090428788</v>
      </c>
    </row>
    <row r="30" spans="3:15" x14ac:dyDescent="0.25">
      <c r="C30" s="28"/>
      <c r="D30" s="2" t="s">
        <v>17</v>
      </c>
      <c r="E30" s="3">
        <v>2</v>
      </c>
      <c r="F30">
        <v>4317.41</v>
      </c>
      <c r="G30">
        <v>4157.3900000000003</v>
      </c>
      <c r="H30" s="12">
        <f t="shared" si="0"/>
        <v>160.01999999999953</v>
      </c>
      <c r="I30" s="18">
        <f t="shared" si="1"/>
        <v>1.0384904952385992</v>
      </c>
      <c r="J30">
        <v>-20.73</v>
      </c>
      <c r="K30">
        <f t="shared" si="2"/>
        <v>4296.68</v>
      </c>
      <c r="L30">
        <v>947.87</v>
      </c>
      <c r="M30">
        <f t="shared" si="3"/>
        <v>5105.26</v>
      </c>
      <c r="N30" s="14">
        <f t="shared" si="4"/>
        <v>-808.57999999999993</v>
      </c>
      <c r="O30" s="15">
        <f t="shared" si="5"/>
        <v>0.84161825254737277</v>
      </c>
    </row>
    <row r="31" spans="3:15" x14ac:dyDescent="0.25">
      <c r="C31" s="28"/>
      <c r="D31" s="10" t="s">
        <v>18</v>
      </c>
      <c r="E31" s="11">
        <v>2</v>
      </c>
      <c r="F31">
        <v>4317.41</v>
      </c>
      <c r="G31">
        <v>4157.3900000000003</v>
      </c>
      <c r="H31" s="12">
        <f t="shared" si="0"/>
        <v>160.01999999999953</v>
      </c>
      <c r="I31" s="18">
        <f t="shared" si="1"/>
        <v>1.0384904952385992</v>
      </c>
      <c r="J31">
        <v>2664.82</v>
      </c>
      <c r="K31">
        <f t="shared" si="2"/>
        <v>6982.23</v>
      </c>
      <c r="L31">
        <v>2434.0700000000002</v>
      </c>
      <c r="M31">
        <f t="shared" si="3"/>
        <v>6591.4600000000009</v>
      </c>
      <c r="N31" s="12">
        <f t="shared" si="4"/>
        <v>390.76999999999862</v>
      </c>
      <c r="O31" s="13">
        <f t="shared" si="5"/>
        <v>1.0592842860307123</v>
      </c>
    </row>
    <row r="32" spans="3:15" x14ac:dyDescent="0.25">
      <c r="C32" s="28"/>
      <c r="D32" s="4" t="s">
        <v>19</v>
      </c>
      <c r="E32" s="5">
        <v>2</v>
      </c>
      <c r="F32">
        <v>4548.16</v>
      </c>
      <c r="G32">
        <v>4157.3900000000003</v>
      </c>
      <c r="H32" s="12">
        <f t="shared" si="0"/>
        <v>390.76999999999953</v>
      </c>
      <c r="I32" s="18">
        <f t="shared" si="1"/>
        <v>1.093994068393872</v>
      </c>
      <c r="J32">
        <v>4157.3900000000003</v>
      </c>
      <c r="K32">
        <f t="shared" si="2"/>
        <v>8705.5499999999993</v>
      </c>
      <c r="L32">
        <v>4157.3900000000003</v>
      </c>
      <c r="M32">
        <f t="shared" si="3"/>
        <v>8314.7800000000007</v>
      </c>
      <c r="N32" s="12">
        <f t="shared" si="4"/>
        <v>390.76999999999862</v>
      </c>
      <c r="O32" s="13">
        <f t="shared" si="5"/>
        <v>1.0469970341969359</v>
      </c>
    </row>
    <row r="33" spans="3:15" x14ac:dyDescent="0.25">
      <c r="C33" s="28"/>
      <c r="D33" s="2" t="s">
        <v>11</v>
      </c>
      <c r="E33" s="3">
        <v>3</v>
      </c>
      <c r="F33">
        <v>2016.78</v>
      </c>
      <c r="G33">
        <v>1534.5</v>
      </c>
      <c r="H33" s="12">
        <f t="shared" si="0"/>
        <v>482.28</v>
      </c>
      <c r="I33" s="18">
        <f t="shared" si="1"/>
        <v>1.3142913000977516</v>
      </c>
      <c r="J33">
        <v>-20.73</v>
      </c>
      <c r="K33">
        <f t="shared" si="2"/>
        <v>1996.05</v>
      </c>
      <c r="L33">
        <v>947.87</v>
      </c>
      <c r="M33">
        <f t="shared" si="3"/>
        <v>2482.37</v>
      </c>
      <c r="N33" s="14">
        <f t="shared" si="4"/>
        <v>-486.31999999999994</v>
      </c>
      <c r="O33" s="15">
        <f t="shared" si="5"/>
        <v>0.80409044582395051</v>
      </c>
    </row>
    <row r="34" spans="3:15" x14ac:dyDescent="0.25">
      <c r="C34" s="28"/>
      <c r="D34" s="10" t="s">
        <v>12</v>
      </c>
      <c r="E34" s="11">
        <v>3</v>
      </c>
      <c r="F34">
        <v>1834.05</v>
      </c>
      <c r="G34">
        <v>1534.5</v>
      </c>
      <c r="H34" s="12">
        <f t="shared" si="0"/>
        <v>299.54999999999995</v>
      </c>
      <c r="I34" s="18">
        <f t="shared" si="1"/>
        <v>1.195210166177908</v>
      </c>
      <c r="J34">
        <v>797.58</v>
      </c>
      <c r="K34">
        <f t="shared" si="2"/>
        <v>2631.63</v>
      </c>
      <c r="L34">
        <v>947.87</v>
      </c>
      <c r="M34">
        <f t="shared" si="3"/>
        <v>2482.37</v>
      </c>
      <c r="N34" s="12">
        <f t="shared" si="4"/>
        <v>149.26000000000022</v>
      </c>
      <c r="O34" s="13">
        <f t="shared" si="5"/>
        <v>1.060128022816905</v>
      </c>
    </row>
    <row r="35" spans="3:15" x14ac:dyDescent="0.25">
      <c r="C35" s="28"/>
      <c r="D35" s="4" t="s">
        <v>13</v>
      </c>
      <c r="E35" s="5">
        <v>3</v>
      </c>
      <c r="F35">
        <v>1930.94</v>
      </c>
      <c r="G35">
        <v>1534.5</v>
      </c>
      <c r="H35" s="12">
        <f t="shared" si="0"/>
        <v>396.44000000000005</v>
      </c>
      <c r="I35" s="18">
        <f t="shared" si="1"/>
        <v>1.2583512544802868</v>
      </c>
      <c r="J35">
        <v>1473.5</v>
      </c>
      <c r="K35">
        <f t="shared" si="2"/>
        <v>3404.44</v>
      </c>
      <c r="L35">
        <v>1534.5</v>
      </c>
      <c r="M35">
        <f t="shared" si="3"/>
        <v>3069</v>
      </c>
      <c r="N35" s="12">
        <f t="shared" si="4"/>
        <v>335.44000000000005</v>
      </c>
      <c r="O35" s="13">
        <f t="shared" si="5"/>
        <v>1.1092994460736396</v>
      </c>
    </row>
    <row r="36" spans="3:15" x14ac:dyDescent="0.25">
      <c r="C36" s="28"/>
      <c r="D36" s="2" t="s">
        <v>14</v>
      </c>
      <c r="E36" s="3">
        <v>3</v>
      </c>
      <c r="F36">
        <v>2718.43</v>
      </c>
      <c r="G36">
        <v>2434.0700000000002</v>
      </c>
      <c r="H36" s="12">
        <f t="shared" si="0"/>
        <v>284.35999999999967</v>
      </c>
      <c r="I36" s="18">
        <f t="shared" si="1"/>
        <v>1.116824906432436</v>
      </c>
      <c r="J36">
        <v>-20.73</v>
      </c>
      <c r="K36">
        <f t="shared" si="2"/>
        <v>2697.7</v>
      </c>
      <c r="L36">
        <v>947.87</v>
      </c>
      <c r="M36">
        <f t="shared" si="3"/>
        <v>3381.94</v>
      </c>
      <c r="N36" s="14">
        <f t="shared" si="4"/>
        <v>-684.24000000000024</v>
      </c>
      <c r="O36" s="15">
        <f t="shared" si="5"/>
        <v>0.79767825567573636</v>
      </c>
    </row>
    <row r="37" spans="3:15" x14ac:dyDescent="0.25">
      <c r="C37" s="28"/>
      <c r="D37" s="10" t="s">
        <v>15</v>
      </c>
      <c r="E37" s="11">
        <v>3</v>
      </c>
      <c r="F37">
        <v>2674.1</v>
      </c>
      <c r="G37">
        <v>2434.0700000000002</v>
      </c>
      <c r="H37" s="12">
        <f t="shared" si="0"/>
        <v>240.02999999999975</v>
      </c>
      <c r="I37" s="18">
        <f t="shared" si="1"/>
        <v>1.0986126117983459</v>
      </c>
      <c r="J37">
        <v>1646.57</v>
      </c>
      <c r="K37">
        <f t="shared" si="2"/>
        <v>4320.67</v>
      </c>
      <c r="L37">
        <v>1534.5</v>
      </c>
      <c r="M37">
        <f t="shared" si="3"/>
        <v>3968.57</v>
      </c>
      <c r="N37" s="12">
        <f t="shared" si="4"/>
        <v>352.09999999999991</v>
      </c>
      <c r="O37" s="13">
        <f t="shared" si="5"/>
        <v>1.0887221341692348</v>
      </c>
    </row>
    <row r="38" spans="3:15" x14ac:dyDescent="0.25">
      <c r="C38" s="28"/>
      <c r="D38" s="4" t="s">
        <v>16</v>
      </c>
      <c r="E38" s="5">
        <v>3</v>
      </c>
      <c r="F38">
        <v>2904.85</v>
      </c>
      <c r="G38">
        <v>2434.0700000000002</v>
      </c>
      <c r="H38" s="12">
        <f t="shared" si="0"/>
        <v>470.77999999999975</v>
      </c>
      <c r="I38" s="18">
        <f t="shared" si="1"/>
        <v>1.1934126791752084</v>
      </c>
      <c r="J38">
        <v>2434.0700000000002</v>
      </c>
      <c r="K38">
        <f t="shared" si="2"/>
        <v>5338.92</v>
      </c>
      <c r="L38">
        <v>2434.0700000000002</v>
      </c>
      <c r="M38">
        <f t="shared" si="3"/>
        <v>4868.1400000000003</v>
      </c>
      <c r="N38" s="12">
        <f t="shared" si="4"/>
        <v>470.77999999999975</v>
      </c>
      <c r="O38" s="13">
        <f t="shared" si="5"/>
        <v>1.0967063395876042</v>
      </c>
    </row>
    <row r="39" spans="3:15" x14ac:dyDescent="0.25">
      <c r="C39" s="28"/>
      <c r="D39" s="2" t="s">
        <v>17</v>
      </c>
      <c r="E39" s="3">
        <v>3</v>
      </c>
      <c r="F39">
        <v>4397.42</v>
      </c>
      <c r="G39">
        <v>4157.3900000000003</v>
      </c>
      <c r="H39" s="12">
        <f t="shared" si="0"/>
        <v>240.02999999999975</v>
      </c>
      <c r="I39" s="18">
        <f t="shared" si="1"/>
        <v>1.0577357428578988</v>
      </c>
      <c r="J39">
        <v>-20.73</v>
      </c>
      <c r="K39">
        <f t="shared" si="2"/>
        <v>4376.6900000000005</v>
      </c>
      <c r="L39">
        <v>947.87</v>
      </c>
      <c r="M39">
        <f t="shared" si="3"/>
        <v>5105.26</v>
      </c>
      <c r="N39" s="14">
        <f t="shared" si="4"/>
        <v>-728.56999999999971</v>
      </c>
      <c r="O39" s="15">
        <f t="shared" si="5"/>
        <v>0.8572903240971077</v>
      </c>
    </row>
    <row r="40" spans="3:15" x14ac:dyDescent="0.25">
      <c r="C40" s="28"/>
      <c r="D40" s="10" t="s">
        <v>18</v>
      </c>
      <c r="E40" s="11">
        <v>3</v>
      </c>
      <c r="F40">
        <v>4397.42</v>
      </c>
      <c r="G40">
        <v>4157.3900000000003</v>
      </c>
      <c r="H40" s="12">
        <f t="shared" si="0"/>
        <v>240.02999999999975</v>
      </c>
      <c r="I40" s="18">
        <f t="shared" si="1"/>
        <v>1.0577357428578988</v>
      </c>
      <c r="J40">
        <v>2664.82</v>
      </c>
      <c r="K40">
        <f t="shared" si="2"/>
        <v>7062.24</v>
      </c>
      <c r="L40">
        <v>2434.0700000000002</v>
      </c>
      <c r="M40">
        <f t="shared" si="3"/>
        <v>6591.4600000000009</v>
      </c>
      <c r="N40" s="12">
        <f t="shared" si="4"/>
        <v>470.77999999999884</v>
      </c>
      <c r="O40" s="13">
        <f t="shared" si="5"/>
        <v>1.0714227197009463</v>
      </c>
    </row>
    <row r="41" spans="3:15" ht="16.5" thickBot="1" x14ac:dyDescent="0.3">
      <c r="C41" s="29"/>
      <c r="D41" s="6" t="s">
        <v>19</v>
      </c>
      <c r="E41" s="7">
        <v>3</v>
      </c>
      <c r="F41" s="8">
        <v>4628.17</v>
      </c>
      <c r="G41" s="8">
        <v>4157.3900000000003</v>
      </c>
      <c r="H41" s="16">
        <f t="shared" si="0"/>
        <v>470.77999999999975</v>
      </c>
      <c r="I41" s="19">
        <f t="shared" si="1"/>
        <v>1.1132393160131717</v>
      </c>
      <c r="J41" s="8">
        <v>4157.3900000000003</v>
      </c>
      <c r="K41" s="8">
        <f t="shared" si="2"/>
        <v>8785.5600000000013</v>
      </c>
      <c r="L41" s="8">
        <v>4157.3900000000003</v>
      </c>
      <c r="M41" s="8">
        <f t="shared" si="3"/>
        <v>8314.7800000000007</v>
      </c>
      <c r="N41" s="16">
        <f t="shared" si="4"/>
        <v>470.78000000000065</v>
      </c>
      <c r="O41" s="17">
        <f t="shared" si="5"/>
        <v>1.0566196580065859</v>
      </c>
    </row>
    <row r="42" spans="3:15" x14ac:dyDescent="0.25">
      <c r="C42" s="28" t="s">
        <v>20</v>
      </c>
      <c r="D42" s="10">
        <v>0</v>
      </c>
      <c r="E42" s="11">
        <v>0</v>
      </c>
      <c r="F42">
        <v>745.62</v>
      </c>
      <c r="G42">
        <v>947.87</v>
      </c>
      <c r="H42" s="14">
        <f t="shared" si="0"/>
        <v>-202.25</v>
      </c>
      <c r="I42" s="21">
        <f t="shared" si="1"/>
        <v>0.78662685811345434</v>
      </c>
      <c r="J42">
        <v>586.87</v>
      </c>
      <c r="K42">
        <f t="shared" si="2"/>
        <v>1332.49</v>
      </c>
      <c r="L42">
        <v>947.87</v>
      </c>
      <c r="M42">
        <f t="shared" si="3"/>
        <v>1895.74</v>
      </c>
      <c r="N42" s="14">
        <f t="shared" si="4"/>
        <v>-563.25</v>
      </c>
      <c r="O42" s="15">
        <f t="shared" si="5"/>
        <v>0.70288647177355545</v>
      </c>
    </row>
    <row r="43" spans="3:15" x14ac:dyDescent="0.25">
      <c r="C43" s="28"/>
      <c r="D43" s="10">
        <v>0</v>
      </c>
      <c r="E43" s="11">
        <v>2</v>
      </c>
      <c r="F43">
        <v>1060.31</v>
      </c>
      <c r="G43">
        <v>947.87</v>
      </c>
      <c r="H43" s="12">
        <f t="shared" si="0"/>
        <v>112.43999999999994</v>
      </c>
      <c r="I43" s="18">
        <f t="shared" si="1"/>
        <v>1.1186238619219935</v>
      </c>
      <c r="J43">
        <v>586.87</v>
      </c>
      <c r="K43">
        <f t="shared" si="2"/>
        <v>1647.1799999999998</v>
      </c>
      <c r="L43">
        <v>947.87</v>
      </c>
      <c r="M43">
        <f t="shared" si="3"/>
        <v>1895.74</v>
      </c>
      <c r="N43" s="14">
        <f t="shared" si="4"/>
        <v>-248.56000000000017</v>
      </c>
      <c r="O43" s="15">
        <f t="shared" si="5"/>
        <v>0.86888497367782491</v>
      </c>
    </row>
    <row r="44" spans="3:15" x14ac:dyDescent="0.25">
      <c r="C44" s="28"/>
      <c r="D44" s="4">
        <v>0</v>
      </c>
      <c r="E44" s="5">
        <v>3</v>
      </c>
      <c r="F44">
        <v>1163</v>
      </c>
      <c r="G44">
        <v>947.87</v>
      </c>
      <c r="H44" s="12">
        <f t="shared" si="0"/>
        <v>215.13</v>
      </c>
      <c r="I44" s="18">
        <f t="shared" si="1"/>
        <v>1.2269615031597161</v>
      </c>
      <c r="J44">
        <v>586.87</v>
      </c>
      <c r="K44">
        <f t="shared" si="2"/>
        <v>1749.87</v>
      </c>
      <c r="L44">
        <v>947.87</v>
      </c>
      <c r="M44">
        <f t="shared" si="3"/>
        <v>1895.74</v>
      </c>
      <c r="N44" s="14">
        <f t="shared" si="4"/>
        <v>-145.87000000000012</v>
      </c>
      <c r="O44" s="15">
        <f t="shared" si="5"/>
        <v>0.92305379429668621</v>
      </c>
    </row>
    <row r="45" spans="3:15" x14ac:dyDescent="0.25">
      <c r="C45" s="28"/>
      <c r="D45" s="2" t="s">
        <v>11</v>
      </c>
      <c r="E45" s="3">
        <v>0</v>
      </c>
      <c r="F45">
        <v>1610.17</v>
      </c>
      <c r="G45">
        <v>1534.5</v>
      </c>
      <c r="H45" s="12">
        <f t="shared" si="0"/>
        <v>75.670000000000073</v>
      </c>
      <c r="I45" s="18">
        <f t="shared" si="1"/>
        <v>1.0493124796350604</v>
      </c>
      <c r="J45">
        <v>-20.73</v>
      </c>
      <c r="K45">
        <f t="shared" si="2"/>
        <v>1589.44</v>
      </c>
      <c r="L45">
        <v>947.87</v>
      </c>
      <c r="M45">
        <f t="shared" si="3"/>
        <v>2482.37</v>
      </c>
      <c r="N45" s="14">
        <f t="shared" si="4"/>
        <v>-892.92999999999984</v>
      </c>
      <c r="O45" s="15">
        <f t="shared" si="5"/>
        <v>0.64029133449082942</v>
      </c>
    </row>
    <row r="46" spans="3:15" x14ac:dyDescent="0.25">
      <c r="C46" s="28"/>
      <c r="D46" s="10" t="s">
        <v>12</v>
      </c>
      <c r="E46" s="11">
        <v>0</v>
      </c>
      <c r="F46">
        <v>1488.56</v>
      </c>
      <c r="G46">
        <v>1534.5</v>
      </c>
      <c r="H46" s="14">
        <f t="shared" si="0"/>
        <v>-45.940000000000055</v>
      </c>
      <c r="I46" s="21">
        <f t="shared" si="1"/>
        <v>0.97006190941674808</v>
      </c>
      <c r="J46">
        <v>706.8</v>
      </c>
      <c r="K46">
        <f t="shared" si="2"/>
        <v>2195.3599999999997</v>
      </c>
      <c r="L46">
        <v>947.87</v>
      </c>
      <c r="M46">
        <f t="shared" si="3"/>
        <v>2482.37</v>
      </c>
      <c r="N46" s="14">
        <f t="shared" si="4"/>
        <v>-287.01000000000022</v>
      </c>
      <c r="O46" s="15">
        <f t="shared" si="5"/>
        <v>0.88438065236044572</v>
      </c>
    </row>
    <row r="47" spans="3:15" x14ac:dyDescent="0.25">
      <c r="C47" s="28"/>
      <c r="D47" s="4" t="s">
        <v>13</v>
      </c>
      <c r="E47" s="5">
        <v>0</v>
      </c>
      <c r="F47">
        <v>1473.5</v>
      </c>
      <c r="G47">
        <v>1534.5</v>
      </c>
      <c r="H47" s="14">
        <f t="shared" si="0"/>
        <v>-61</v>
      </c>
      <c r="I47" s="21">
        <f t="shared" si="1"/>
        <v>0.9602476376669925</v>
      </c>
      <c r="J47">
        <v>1473.5</v>
      </c>
      <c r="K47">
        <f t="shared" si="2"/>
        <v>2947</v>
      </c>
      <c r="L47">
        <v>1534.5</v>
      </c>
      <c r="M47">
        <f t="shared" si="3"/>
        <v>3069</v>
      </c>
      <c r="N47" s="14">
        <f t="shared" si="4"/>
        <v>-122</v>
      </c>
      <c r="O47" s="15">
        <f t="shared" si="5"/>
        <v>0.9602476376669925</v>
      </c>
    </row>
    <row r="48" spans="3:15" x14ac:dyDescent="0.25">
      <c r="C48" s="28"/>
      <c r="D48" s="2" t="s">
        <v>14</v>
      </c>
      <c r="E48" s="3">
        <v>0</v>
      </c>
      <c r="F48">
        <v>2434.0700000000002</v>
      </c>
      <c r="G48">
        <v>2434.0700000000002</v>
      </c>
      <c r="H48">
        <f t="shared" si="0"/>
        <v>0</v>
      </c>
      <c r="I48" s="20">
        <f t="shared" si="1"/>
        <v>1</v>
      </c>
      <c r="J48">
        <v>-20.73</v>
      </c>
      <c r="K48">
        <f t="shared" si="2"/>
        <v>2413.34</v>
      </c>
      <c r="L48">
        <v>947.87</v>
      </c>
      <c r="M48">
        <f t="shared" si="3"/>
        <v>3381.94</v>
      </c>
      <c r="N48" s="14">
        <f t="shared" si="4"/>
        <v>-968.59999999999991</v>
      </c>
      <c r="O48" s="15">
        <f t="shared" si="5"/>
        <v>0.71359633819641988</v>
      </c>
    </row>
    <row r="49" spans="3:15" x14ac:dyDescent="0.25">
      <c r="C49" s="28"/>
      <c r="D49" s="10" t="s">
        <v>15</v>
      </c>
      <c r="E49" s="11">
        <v>0</v>
      </c>
      <c r="F49">
        <v>2434.0700000000002</v>
      </c>
      <c r="G49">
        <v>2434.0700000000002</v>
      </c>
      <c r="H49">
        <f t="shared" si="0"/>
        <v>0</v>
      </c>
      <c r="I49" s="20">
        <f t="shared" si="1"/>
        <v>1</v>
      </c>
      <c r="J49">
        <v>1473.5</v>
      </c>
      <c r="K49">
        <f t="shared" si="2"/>
        <v>3907.57</v>
      </c>
      <c r="L49">
        <v>1534.5</v>
      </c>
      <c r="M49">
        <f t="shared" si="3"/>
        <v>3968.57</v>
      </c>
      <c r="N49" s="14">
        <f t="shared" si="4"/>
        <v>-61</v>
      </c>
      <c r="O49" s="15">
        <f t="shared" si="5"/>
        <v>0.98462922412859044</v>
      </c>
    </row>
    <row r="50" spans="3:15" x14ac:dyDescent="0.25">
      <c r="C50" s="28"/>
      <c r="D50" s="4" t="s">
        <v>16</v>
      </c>
      <c r="E50" s="5">
        <v>0</v>
      </c>
      <c r="F50">
        <v>2434.0700000000002</v>
      </c>
      <c r="G50">
        <v>2434.0700000000002</v>
      </c>
      <c r="H50">
        <f t="shared" si="0"/>
        <v>0</v>
      </c>
      <c r="I50" s="20">
        <f t="shared" si="1"/>
        <v>1</v>
      </c>
      <c r="J50">
        <v>2434.0700000000002</v>
      </c>
      <c r="K50">
        <f t="shared" si="2"/>
        <v>4868.1400000000003</v>
      </c>
      <c r="L50">
        <v>2434.0700000000002</v>
      </c>
      <c r="M50">
        <f t="shared" si="3"/>
        <v>4868.1400000000003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4157.3900000000003</v>
      </c>
      <c r="G51">
        <v>4157.3900000000003</v>
      </c>
      <c r="H51">
        <f t="shared" si="0"/>
        <v>0</v>
      </c>
      <c r="I51" s="20">
        <f t="shared" si="1"/>
        <v>1</v>
      </c>
      <c r="J51">
        <v>-20.73</v>
      </c>
      <c r="K51">
        <f t="shared" si="2"/>
        <v>4136.6600000000008</v>
      </c>
      <c r="L51">
        <v>947.87</v>
      </c>
      <c r="M51">
        <f t="shared" si="3"/>
        <v>5105.26</v>
      </c>
      <c r="N51" s="14">
        <f t="shared" si="4"/>
        <v>-968.59999999999945</v>
      </c>
      <c r="O51" s="15">
        <f t="shared" si="5"/>
        <v>0.8102741094479029</v>
      </c>
    </row>
    <row r="52" spans="3:15" x14ac:dyDescent="0.25">
      <c r="C52" s="28"/>
      <c r="D52" s="10" t="s">
        <v>18</v>
      </c>
      <c r="E52" s="11">
        <v>0</v>
      </c>
      <c r="F52">
        <v>4157.3900000000003</v>
      </c>
      <c r="G52">
        <v>4157.3900000000003</v>
      </c>
      <c r="H52">
        <f t="shared" si="0"/>
        <v>0</v>
      </c>
      <c r="I52" s="20">
        <f t="shared" si="1"/>
        <v>1</v>
      </c>
      <c r="J52">
        <v>2434.0700000000002</v>
      </c>
      <c r="K52">
        <f t="shared" si="2"/>
        <v>6591.4600000000009</v>
      </c>
      <c r="L52">
        <v>2434.0700000000002</v>
      </c>
      <c r="M52">
        <f t="shared" si="3"/>
        <v>6591.4600000000009</v>
      </c>
      <c r="N52">
        <f t="shared" si="4"/>
        <v>0</v>
      </c>
      <c r="O52" s="1">
        <f t="shared" si="5"/>
        <v>1</v>
      </c>
    </row>
    <row r="53" spans="3:15" x14ac:dyDescent="0.25">
      <c r="C53" s="28"/>
      <c r="D53" s="4" t="s">
        <v>19</v>
      </c>
      <c r="E53" s="5">
        <v>0</v>
      </c>
      <c r="F53">
        <v>4157.3900000000003</v>
      </c>
      <c r="G53">
        <v>4157.3900000000003</v>
      </c>
      <c r="H53">
        <f t="shared" si="0"/>
        <v>0</v>
      </c>
      <c r="I53" s="20">
        <f t="shared" si="1"/>
        <v>1</v>
      </c>
      <c r="J53">
        <v>4157.3900000000003</v>
      </c>
      <c r="K53">
        <f t="shared" si="2"/>
        <v>8314.7800000000007</v>
      </c>
      <c r="L53">
        <v>4157.3900000000003</v>
      </c>
      <c r="M53">
        <f t="shared" si="3"/>
        <v>8314.7800000000007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1913.18</v>
      </c>
      <c r="G54">
        <v>1534.5</v>
      </c>
      <c r="H54" s="12">
        <f t="shared" si="0"/>
        <v>378.68000000000006</v>
      </c>
      <c r="I54" s="18">
        <f t="shared" si="1"/>
        <v>1.2467774519387422</v>
      </c>
      <c r="J54">
        <v>-20.73</v>
      </c>
      <c r="K54">
        <f t="shared" si="2"/>
        <v>1892.45</v>
      </c>
      <c r="L54">
        <v>947.87</v>
      </c>
      <c r="M54">
        <f t="shared" si="3"/>
        <v>2482.37</v>
      </c>
      <c r="N54" s="14">
        <f t="shared" si="4"/>
        <v>-589.91999999999985</v>
      </c>
      <c r="O54" s="15">
        <f t="shared" si="5"/>
        <v>0.76235613546731551</v>
      </c>
    </row>
    <row r="55" spans="3:15" x14ac:dyDescent="0.25">
      <c r="C55" s="28"/>
      <c r="D55" s="10" t="s">
        <v>12</v>
      </c>
      <c r="E55" s="11">
        <v>2</v>
      </c>
      <c r="F55">
        <v>1730.46</v>
      </c>
      <c r="G55">
        <v>1534.5</v>
      </c>
      <c r="H55" s="12">
        <f t="shared" si="0"/>
        <v>195.96000000000004</v>
      </c>
      <c r="I55" s="18">
        <f t="shared" si="1"/>
        <v>1.127702834799609</v>
      </c>
      <c r="J55">
        <v>797.58</v>
      </c>
      <c r="K55">
        <f t="shared" si="2"/>
        <v>2528.04</v>
      </c>
      <c r="L55">
        <v>947.87</v>
      </c>
      <c r="M55">
        <f t="shared" si="3"/>
        <v>2482.37</v>
      </c>
      <c r="N55" s="12">
        <f t="shared" si="4"/>
        <v>45.670000000000073</v>
      </c>
      <c r="O55" s="13">
        <f t="shared" si="5"/>
        <v>1.0183977408686054</v>
      </c>
    </row>
    <row r="56" spans="3:15" x14ac:dyDescent="0.25">
      <c r="C56" s="28"/>
      <c r="D56" s="4" t="s">
        <v>13</v>
      </c>
      <c r="E56" s="5">
        <v>2</v>
      </c>
      <c r="F56">
        <v>1827.34</v>
      </c>
      <c r="G56">
        <v>1534.5</v>
      </c>
      <c r="H56" s="12">
        <f t="shared" si="0"/>
        <v>292.83999999999992</v>
      </c>
      <c r="I56" s="18">
        <f t="shared" si="1"/>
        <v>1.1908374063212772</v>
      </c>
      <c r="J56">
        <v>1473.5</v>
      </c>
      <c r="K56">
        <f t="shared" si="2"/>
        <v>3300.84</v>
      </c>
      <c r="L56">
        <v>1534.5</v>
      </c>
      <c r="M56">
        <f t="shared" si="3"/>
        <v>3069</v>
      </c>
      <c r="N56" s="12">
        <f t="shared" si="4"/>
        <v>231.84000000000015</v>
      </c>
      <c r="O56" s="13">
        <f t="shared" si="5"/>
        <v>1.075542521994135</v>
      </c>
    </row>
    <row r="57" spans="3:15" x14ac:dyDescent="0.25">
      <c r="C57" s="28"/>
      <c r="D57" s="2" t="s">
        <v>14</v>
      </c>
      <c r="E57" s="3">
        <v>2</v>
      </c>
      <c r="F57">
        <v>2614.84</v>
      </c>
      <c r="G57">
        <v>2434.0700000000002</v>
      </c>
      <c r="H57" s="12">
        <f t="shared" si="0"/>
        <v>180.76999999999998</v>
      </c>
      <c r="I57" s="18">
        <f t="shared" si="1"/>
        <v>1.0742665576585719</v>
      </c>
      <c r="J57">
        <v>-20.73</v>
      </c>
      <c r="K57">
        <f t="shared" si="2"/>
        <v>2594.11</v>
      </c>
      <c r="L57">
        <v>947.87</v>
      </c>
      <c r="M57">
        <f t="shared" si="3"/>
        <v>3381.94</v>
      </c>
      <c r="N57" s="14">
        <f t="shared" si="4"/>
        <v>-787.82999999999993</v>
      </c>
      <c r="O57" s="15">
        <f t="shared" si="5"/>
        <v>0.76704790741408779</v>
      </c>
    </row>
    <row r="58" spans="3:15" x14ac:dyDescent="0.25">
      <c r="C58" s="28"/>
      <c r="D58" s="10" t="s">
        <v>15</v>
      </c>
      <c r="E58" s="11">
        <v>2</v>
      </c>
      <c r="F58">
        <v>2594.09</v>
      </c>
      <c r="G58">
        <v>2434.0700000000002</v>
      </c>
      <c r="H58" s="12">
        <f t="shared" si="0"/>
        <v>160.01999999999998</v>
      </c>
      <c r="I58" s="18">
        <f t="shared" si="1"/>
        <v>1.0657417411988974</v>
      </c>
      <c r="J58">
        <v>1646.57</v>
      </c>
      <c r="K58">
        <f t="shared" si="2"/>
        <v>4240.66</v>
      </c>
      <c r="L58">
        <v>1534.5</v>
      </c>
      <c r="M58">
        <f t="shared" si="3"/>
        <v>3968.57</v>
      </c>
      <c r="N58" s="12">
        <f t="shared" si="4"/>
        <v>272.08999999999969</v>
      </c>
      <c r="O58" s="13">
        <f t="shared" si="5"/>
        <v>1.0685612197844563</v>
      </c>
    </row>
    <row r="59" spans="3:15" x14ac:dyDescent="0.25">
      <c r="C59" s="28"/>
      <c r="D59" s="4" t="s">
        <v>16</v>
      </c>
      <c r="E59" s="5">
        <v>2</v>
      </c>
      <c r="F59">
        <v>2824.84</v>
      </c>
      <c r="G59">
        <v>2434.0700000000002</v>
      </c>
      <c r="H59" s="12">
        <f t="shared" si="0"/>
        <v>390.77</v>
      </c>
      <c r="I59" s="18">
        <f t="shared" si="1"/>
        <v>1.1605418085757599</v>
      </c>
      <c r="J59">
        <v>2434.0700000000002</v>
      </c>
      <c r="K59">
        <f t="shared" si="2"/>
        <v>5258.91</v>
      </c>
      <c r="L59">
        <v>2434.0700000000002</v>
      </c>
      <c r="M59">
        <f t="shared" si="3"/>
        <v>4868.1400000000003</v>
      </c>
      <c r="N59" s="12">
        <f t="shared" si="4"/>
        <v>390.76999999999953</v>
      </c>
      <c r="O59" s="13">
        <f t="shared" si="5"/>
        <v>1.08027090428788</v>
      </c>
    </row>
    <row r="60" spans="3:15" x14ac:dyDescent="0.25">
      <c r="C60" s="28"/>
      <c r="D60" s="2" t="s">
        <v>17</v>
      </c>
      <c r="E60" s="3">
        <v>2</v>
      </c>
      <c r="F60">
        <v>4317.41</v>
      </c>
      <c r="G60">
        <v>4157.3900000000003</v>
      </c>
      <c r="H60" s="12">
        <f t="shared" si="0"/>
        <v>160.01999999999953</v>
      </c>
      <c r="I60" s="18">
        <f t="shared" si="1"/>
        <v>1.0384904952385992</v>
      </c>
      <c r="J60">
        <v>-20.73</v>
      </c>
      <c r="K60">
        <f t="shared" si="2"/>
        <v>4296.68</v>
      </c>
      <c r="L60">
        <v>947.87</v>
      </c>
      <c r="M60">
        <f t="shared" si="3"/>
        <v>5105.26</v>
      </c>
      <c r="N60" s="14">
        <f t="shared" si="4"/>
        <v>-808.57999999999993</v>
      </c>
      <c r="O60" s="15">
        <f t="shared" si="5"/>
        <v>0.84161825254737277</v>
      </c>
    </row>
    <row r="61" spans="3:15" x14ac:dyDescent="0.25">
      <c r="C61" s="28"/>
      <c r="D61" s="10" t="s">
        <v>18</v>
      </c>
      <c r="E61" s="11">
        <v>2</v>
      </c>
      <c r="F61">
        <v>4317.41</v>
      </c>
      <c r="G61">
        <v>4157.3900000000003</v>
      </c>
      <c r="H61" s="12">
        <f t="shared" si="0"/>
        <v>160.01999999999953</v>
      </c>
      <c r="I61" s="18">
        <f t="shared" si="1"/>
        <v>1.0384904952385992</v>
      </c>
      <c r="J61">
        <v>2664.82</v>
      </c>
      <c r="K61">
        <f t="shared" si="2"/>
        <v>6982.23</v>
      </c>
      <c r="L61">
        <v>2434.0700000000002</v>
      </c>
      <c r="M61">
        <f t="shared" si="3"/>
        <v>6591.4600000000009</v>
      </c>
      <c r="N61" s="12">
        <f t="shared" si="4"/>
        <v>390.76999999999862</v>
      </c>
      <c r="O61" s="13">
        <f t="shared" si="5"/>
        <v>1.0592842860307123</v>
      </c>
    </row>
    <row r="62" spans="3:15" x14ac:dyDescent="0.25">
      <c r="C62" s="28"/>
      <c r="D62" s="4" t="s">
        <v>19</v>
      </c>
      <c r="E62" s="5">
        <v>2</v>
      </c>
      <c r="F62">
        <v>4548.16</v>
      </c>
      <c r="G62">
        <v>4157.3900000000003</v>
      </c>
      <c r="H62" s="12">
        <f t="shared" si="0"/>
        <v>390.76999999999953</v>
      </c>
      <c r="I62" s="18">
        <f t="shared" si="1"/>
        <v>1.093994068393872</v>
      </c>
      <c r="J62">
        <v>4157.3900000000003</v>
      </c>
      <c r="K62">
        <f t="shared" si="2"/>
        <v>8705.5499999999993</v>
      </c>
      <c r="L62">
        <v>4157.3900000000003</v>
      </c>
      <c r="M62">
        <f t="shared" si="3"/>
        <v>8314.7800000000007</v>
      </c>
      <c r="N62" s="12">
        <f t="shared" si="4"/>
        <v>390.76999999999862</v>
      </c>
      <c r="O62" s="13">
        <f t="shared" si="5"/>
        <v>1.0469970341969359</v>
      </c>
    </row>
    <row r="63" spans="3:15" x14ac:dyDescent="0.25">
      <c r="C63" s="28"/>
      <c r="D63" s="2" t="s">
        <v>11</v>
      </c>
      <c r="E63" s="3">
        <v>3</v>
      </c>
      <c r="F63">
        <v>2016.78</v>
      </c>
      <c r="G63">
        <v>1534.5</v>
      </c>
      <c r="H63" s="12">
        <f t="shared" si="0"/>
        <v>482.28</v>
      </c>
      <c r="I63" s="18">
        <f t="shared" si="1"/>
        <v>1.3142913000977516</v>
      </c>
      <c r="J63">
        <v>-20.73</v>
      </c>
      <c r="K63">
        <f t="shared" si="2"/>
        <v>1996.05</v>
      </c>
      <c r="L63">
        <v>947.87</v>
      </c>
      <c r="M63">
        <f t="shared" si="3"/>
        <v>2482.37</v>
      </c>
      <c r="N63" s="14">
        <f t="shared" si="4"/>
        <v>-486.31999999999994</v>
      </c>
      <c r="O63" s="15">
        <f t="shared" si="5"/>
        <v>0.80409044582395051</v>
      </c>
    </row>
    <row r="64" spans="3:15" x14ac:dyDescent="0.25">
      <c r="C64" s="28"/>
      <c r="D64" s="10" t="s">
        <v>12</v>
      </c>
      <c r="E64" s="11">
        <v>3</v>
      </c>
      <c r="F64">
        <v>1834.05</v>
      </c>
      <c r="G64">
        <v>1534.5</v>
      </c>
      <c r="H64" s="12">
        <f t="shared" si="0"/>
        <v>299.54999999999995</v>
      </c>
      <c r="I64" s="18">
        <f t="shared" si="1"/>
        <v>1.195210166177908</v>
      </c>
      <c r="J64">
        <v>797.58</v>
      </c>
      <c r="K64">
        <f t="shared" si="2"/>
        <v>2631.63</v>
      </c>
      <c r="L64">
        <v>947.87</v>
      </c>
      <c r="M64">
        <f t="shared" si="3"/>
        <v>2482.37</v>
      </c>
      <c r="N64" s="12">
        <f t="shared" si="4"/>
        <v>149.26000000000022</v>
      </c>
      <c r="O64" s="13">
        <f t="shared" si="5"/>
        <v>1.060128022816905</v>
      </c>
    </row>
    <row r="65" spans="3:15" x14ac:dyDescent="0.25">
      <c r="C65" s="28"/>
      <c r="D65" s="4" t="s">
        <v>13</v>
      </c>
      <c r="E65" s="5">
        <v>3</v>
      </c>
      <c r="F65">
        <v>1930.94</v>
      </c>
      <c r="G65">
        <v>1534.5</v>
      </c>
      <c r="H65" s="12">
        <f t="shared" si="0"/>
        <v>396.44000000000005</v>
      </c>
      <c r="I65" s="18">
        <f t="shared" si="1"/>
        <v>1.2583512544802868</v>
      </c>
      <c r="J65">
        <v>1473.5</v>
      </c>
      <c r="K65">
        <f t="shared" si="2"/>
        <v>3404.44</v>
      </c>
      <c r="L65">
        <v>1534.5</v>
      </c>
      <c r="M65">
        <f t="shared" si="3"/>
        <v>3069</v>
      </c>
      <c r="N65" s="12">
        <f t="shared" si="4"/>
        <v>335.44000000000005</v>
      </c>
      <c r="O65" s="13">
        <f t="shared" si="5"/>
        <v>1.1092994460736396</v>
      </c>
    </row>
    <row r="66" spans="3:15" x14ac:dyDescent="0.25">
      <c r="C66" s="28"/>
      <c r="D66" s="2" t="s">
        <v>14</v>
      </c>
      <c r="E66" s="3">
        <v>3</v>
      </c>
      <c r="F66">
        <v>2718.43</v>
      </c>
      <c r="G66">
        <v>2434.0700000000002</v>
      </c>
      <c r="H66" s="12">
        <f t="shared" si="0"/>
        <v>284.35999999999967</v>
      </c>
      <c r="I66" s="18">
        <f t="shared" si="1"/>
        <v>1.116824906432436</v>
      </c>
      <c r="J66">
        <v>-20.73</v>
      </c>
      <c r="K66">
        <f t="shared" si="2"/>
        <v>2697.7</v>
      </c>
      <c r="L66">
        <v>947.87</v>
      </c>
      <c r="M66">
        <f t="shared" si="3"/>
        <v>3381.94</v>
      </c>
      <c r="N66" s="14">
        <f t="shared" si="4"/>
        <v>-684.24000000000024</v>
      </c>
      <c r="O66" s="15">
        <f t="shared" si="5"/>
        <v>0.79767825567573636</v>
      </c>
    </row>
    <row r="67" spans="3:15" x14ac:dyDescent="0.25">
      <c r="C67" s="28"/>
      <c r="D67" s="10" t="s">
        <v>15</v>
      </c>
      <c r="E67" s="11">
        <v>3</v>
      </c>
      <c r="F67">
        <v>2674.1</v>
      </c>
      <c r="G67">
        <v>2434.0700000000002</v>
      </c>
      <c r="H67" s="12">
        <f t="shared" si="0"/>
        <v>240.02999999999975</v>
      </c>
      <c r="I67" s="18">
        <f t="shared" si="1"/>
        <v>1.0986126117983459</v>
      </c>
      <c r="J67">
        <v>1646.57</v>
      </c>
      <c r="K67">
        <f t="shared" si="2"/>
        <v>4320.67</v>
      </c>
      <c r="L67">
        <v>1534.5</v>
      </c>
      <c r="M67">
        <f t="shared" si="3"/>
        <v>3968.57</v>
      </c>
      <c r="N67" s="12">
        <f t="shared" si="4"/>
        <v>352.09999999999991</v>
      </c>
      <c r="O67" s="13">
        <f t="shared" si="5"/>
        <v>1.0887221341692348</v>
      </c>
    </row>
    <row r="68" spans="3:15" x14ac:dyDescent="0.25">
      <c r="C68" s="28"/>
      <c r="D68" s="4" t="s">
        <v>16</v>
      </c>
      <c r="E68" s="5">
        <v>3</v>
      </c>
      <c r="F68">
        <v>2904.85</v>
      </c>
      <c r="G68">
        <v>2434.0700000000002</v>
      </c>
      <c r="H68" s="12">
        <f t="shared" si="0"/>
        <v>470.77999999999975</v>
      </c>
      <c r="I68" s="18">
        <f t="shared" si="1"/>
        <v>1.1934126791752084</v>
      </c>
      <c r="J68">
        <v>2434.0700000000002</v>
      </c>
      <c r="K68">
        <f t="shared" si="2"/>
        <v>5338.92</v>
      </c>
      <c r="L68">
        <v>2434.0700000000002</v>
      </c>
      <c r="M68">
        <f t="shared" si="3"/>
        <v>4868.1400000000003</v>
      </c>
      <c r="N68" s="12">
        <f t="shared" si="4"/>
        <v>470.77999999999975</v>
      </c>
      <c r="O68" s="13">
        <f t="shared" si="5"/>
        <v>1.0967063395876042</v>
      </c>
    </row>
    <row r="69" spans="3:15" x14ac:dyDescent="0.25">
      <c r="C69" s="28"/>
      <c r="D69" s="2" t="s">
        <v>17</v>
      </c>
      <c r="E69" s="3">
        <v>3</v>
      </c>
      <c r="F69">
        <v>4397.42</v>
      </c>
      <c r="G69">
        <v>4157.3900000000003</v>
      </c>
      <c r="H69" s="12">
        <f t="shared" ref="H69:H71" si="6">F69-G69</f>
        <v>240.02999999999975</v>
      </c>
      <c r="I69" s="18">
        <f t="shared" ref="I69:I71" si="7">F69/G69</f>
        <v>1.0577357428578988</v>
      </c>
      <c r="J69">
        <v>-20.73</v>
      </c>
      <c r="K69">
        <f t="shared" ref="K69:K71" si="8">F69+J69</f>
        <v>4376.6900000000005</v>
      </c>
      <c r="L69">
        <v>947.87</v>
      </c>
      <c r="M69">
        <f t="shared" ref="M69:M71" si="9">G69+L69</f>
        <v>5105.26</v>
      </c>
      <c r="N69" s="14">
        <f t="shared" ref="N69:N71" si="10">K69-M69</f>
        <v>-728.56999999999971</v>
      </c>
      <c r="O69" s="15">
        <f t="shared" ref="O69:O71" si="11">K69/M69</f>
        <v>0.8572903240971077</v>
      </c>
    </row>
    <row r="70" spans="3:15" x14ac:dyDescent="0.25">
      <c r="C70" s="28"/>
      <c r="D70" s="10" t="s">
        <v>18</v>
      </c>
      <c r="E70" s="11">
        <v>3</v>
      </c>
      <c r="F70">
        <v>4397.42</v>
      </c>
      <c r="G70">
        <v>4157.3900000000003</v>
      </c>
      <c r="H70" s="12">
        <f t="shared" si="6"/>
        <v>240.02999999999975</v>
      </c>
      <c r="I70" s="18">
        <f t="shared" si="7"/>
        <v>1.0577357428578988</v>
      </c>
      <c r="J70">
        <v>2664.82</v>
      </c>
      <c r="K70">
        <f t="shared" si="8"/>
        <v>7062.24</v>
      </c>
      <c r="L70">
        <v>2434.0700000000002</v>
      </c>
      <c r="M70">
        <f t="shared" si="9"/>
        <v>6591.4600000000009</v>
      </c>
      <c r="N70" s="12">
        <f t="shared" si="10"/>
        <v>470.77999999999884</v>
      </c>
      <c r="O70" s="13">
        <f t="shared" si="11"/>
        <v>1.0714227197009463</v>
      </c>
    </row>
    <row r="71" spans="3:15" x14ac:dyDescent="0.25">
      <c r="C71" s="31"/>
      <c r="D71" s="4" t="s">
        <v>19</v>
      </c>
      <c r="E71" s="5">
        <v>3</v>
      </c>
      <c r="F71">
        <v>4628.17</v>
      </c>
      <c r="G71">
        <v>4157.3900000000003</v>
      </c>
      <c r="H71" s="12">
        <f t="shared" si="6"/>
        <v>470.77999999999975</v>
      </c>
      <c r="I71" s="18">
        <f t="shared" si="7"/>
        <v>1.1132393160131717</v>
      </c>
      <c r="J71">
        <v>4157.3900000000003</v>
      </c>
      <c r="K71">
        <f t="shared" si="8"/>
        <v>8785.5600000000013</v>
      </c>
      <c r="L71">
        <v>4157.3900000000003</v>
      </c>
      <c r="M71">
        <f t="shared" si="9"/>
        <v>8314.7800000000007</v>
      </c>
      <c r="N71" s="12">
        <f t="shared" si="10"/>
        <v>470.78000000000065</v>
      </c>
      <c r="O71" s="13">
        <f t="shared" si="11"/>
        <v>1.0566196580065859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zoomScale="130" zoomScaleNormal="130" workbookViewId="0">
      <selection activeCell="R15" sqref="R15"/>
    </sheetView>
  </sheetViews>
  <sheetFormatPr defaultColWidth="11" defaultRowHeight="15.75" x14ac:dyDescent="0.25"/>
  <cols>
    <col min="3" max="3" width="16.875" customWidth="1"/>
    <col min="17" max="17" width="31.375" customWidth="1"/>
    <col min="18" max="18" width="29.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2558.67</v>
      </c>
      <c r="G4">
        <v>604</v>
      </c>
      <c r="H4" s="12">
        <f>F4-G4</f>
        <v>1954.67</v>
      </c>
      <c r="I4" s="18">
        <f>F4/G4</f>
        <v>4.2362086092715234</v>
      </c>
      <c r="J4">
        <v>0</v>
      </c>
      <c r="K4">
        <f>F4+J4</f>
        <v>2558.67</v>
      </c>
      <c r="L4">
        <v>0</v>
      </c>
      <c r="M4">
        <f>G4+L4</f>
        <v>604</v>
      </c>
      <c r="N4">
        <f>K4-M4</f>
        <v>1954.67</v>
      </c>
      <c r="O4" s="1">
        <f>K4/M4</f>
        <v>4.2362086092715234</v>
      </c>
      <c r="Q4" t="s">
        <v>23</v>
      </c>
      <c r="R4" t="s">
        <v>61</v>
      </c>
    </row>
    <row r="5" spans="3:18" x14ac:dyDescent="0.25">
      <c r="C5" s="28"/>
      <c r="D5" s="4">
        <v>0</v>
      </c>
      <c r="E5" s="5">
        <v>3</v>
      </c>
      <c r="F5">
        <v>3671</v>
      </c>
      <c r="G5">
        <v>604</v>
      </c>
      <c r="H5" s="12">
        <f t="shared" ref="H5:H68" si="0">F5-G5</f>
        <v>3067</v>
      </c>
      <c r="I5" s="18">
        <f t="shared" ref="I5:I68" si="1">F5/G5</f>
        <v>6.0778145695364234</v>
      </c>
      <c r="J5">
        <v>0</v>
      </c>
      <c r="K5">
        <f t="shared" ref="K5:K68" si="2">F5+J5</f>
        <v>3671</v>
      </c>
      <c r="L5">
        <v>0</v>
      </c>
      <c r="M5">
        <f t="shared" ref="M5:M68" si="3">G5+L5</f>
        <v>604</v>
      </c>
      <c r="N5">
        <f t="shared" ref="N5:N68" si="4">K5-M5</f>
        <v>3067</v>
      </c>
      <c r="O5" s="1">
        <f t="shared" ref="O5:O68" si="5">K5/M5</f>
        <v>6.0778145695364234</v>
      </c>
      <c r="Q5" t="s">
        <v>24</v>
      </c>
      <c r="R5" t="s">
        <v>65</v>
      </c>
    </row>
    <row r="6" spans="3:18" x14ac:dyDescent="0.25">
      <c r="C6" s="28"/>
      <c r="D6" s="2">
        <v>50</v>
      </c>
      <c r="E6" s="3">
        <v>2</v>
      </c>
      <c r="F6">
        <v>2827.9</v>
      </c>
      <c r="G6">
        <v>1343.55</v>
      </c>
      <c r="H6" s="12">
        <f t="shared" si="0"/>
        <v>1484.3500000000001</v>
      </c>
      <c r="I6" s="18">
        <f t="shared" si="1"/>
        <v>2.104796993040825</v>
      </c>
      <c r="J6">
        <v>0</v>
      </c>
      <c r="K6">
        <f t="shared" si="2"/>
        <v>2827.9</v>
      </c>
      <c r="L6">
        <v>0</v>
      </c>
      <c r="M6">
        <f t="shared" si="3"/>
        <v>1343.55</v>
      </c>
      <c r="N6">
        <f t="shared" si="4"/>
        <v>1484.3500000000001</v>
      </c>
      <c r="O6" s="1">
        <f t="shared" si="5"/>
        <v>2.104796993040825</v>
      </c>
      <c r="Q6" t="s">
        <v>25</v>
      </c>
      <c r="R6" t="s">
        <v>64</v>
      </c>
    </row>
    <row r="7" spans="3:18" x14ac:dyDescent="0.25">
      <c r="C7" s="28"/>
      <c r="D7" s="4">
        <v>50</v>
      </c>
      <c r="E7" s="5">
        <v>3</v>
      </c>
      <c r="F7">
        <v>3710.9</v>
      </c>
      <c r="G7">
        <v>1343.55</v>
      </c>
      <c r="H7" s="12">
        <f t="shared" si="0"/>
        <v>2367.3500000000004</v>
      </c>
      <c r="I7" s="18">
        <f t="shared" si="1"/>
        <v>2.7620110900227011</v>
      </c>
      <c r="J7">
        <v>0</v>
      </c>
      <c r="K7">
        <f t="shared" si="2"/>
        <v>3710.9</v>
      </c>
      <c r="L7">
        <v>0</v>
      </c>
      <c r="M7">
        <f t="shared" si="3"/>
        <v>1343.55</v>
      </c>
      <c r="N7">
        <f t="shared" si="4"/>
        <v>2367.3500000000004</v>
      </c>
      <c r="O7" s="1">
        <f t="shared" si="5"/>
        <v>2.7620110900227011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3352.42</v>
      </c>
      <c r="G8">
        <v>2620.75</v>
      </c>
      <c r="H8" s="12">
        <f t="shared" si="0"/>
        <v>731.67000000000007</v>
      </c>
      <c r="I8" s="18">
        <f t="shared" si="1"/>
        <v>1.2791834398550033</v>
      </c>
      <c r="J8">
        <v>0</v>
      </c>
      <c r="K8">
        <f t="shared" si="2"/>
        <v>3352.42</v>
      </c>
      <c r="L8">
        <v>0</v>
      </c>
      <c r="M8">
        <f t="shared" si="3"/>
        <v>2620.75</v>
      </c>
      <c r="N8">
        <f t="shared" si="4"/>
        <v>731.67000000000007</v>
      </c>
      <c r="O8" s="1">
        <f t="shared" si="5"/>
        <v>1.2791834398550033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4665</v>
      </c>
      <c r="G9">
        <v>2620.75</v>
      </c>
      <c r="H9" s="12">
        <f t="shared" si="0"/>
        <v>2044.25</v>
      </c>
      <c r="I9" s="18">
        <f t="shared" si="1"/>
        <v>1.780024802060479</v>
      </c>
      <c r="J9">
        <v>0</v>
      </c>
      <c r="K9">
        <f t="shared" si="2"/>
        <v>4665</v>
      </c>
      <c r="L9">
        <v>0</v>
      </c>
      <c r="M9">
        <f t="shared" si="3"/>
        <v>2620.75</v>
      </c>
      <c r="N9">
        <f t="shared" si="4"/>
        <v>2044.25</v>
      </c>
      <c r="O9" s="1">
        <f t="shared" si="5"/>
        <v>1.780024802060479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5906.81</v>
      </c>
      <c r="G10">
        <v>5175.1400000000003</v>
      </c>
      <c r="H10" s="12">
        <f t="shared" si="0"/>
        <v>731.67000000000007</v>
      </c>
      <c r="I10" s="18">
        <f t="shared" si="1"/>
        <v>1.141381682427915</v>
      </c>
      <c r="J10">
        <v>0</v>
      </c>
      <c r="K10">
        <f t="shared" si="2"/>
        <v>5906.81</v>
      </c>
      <c r="L10">
        <v>0</v>
      </c>
      <c r="M10">
        <f t="shared" si="3"/>
        <v>5175.1400000000003</v>
      </c>
      <c r="N10">
        <f t="shared" si="4"/>
        <v>731.67000000000007</v>
      </c>
      <c r="O10" s="1">
        <f t="shared" si="5"/>
        <v>1.141381682427915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6573.48</v>
      </c>
      <c r="G11" s="8">
        <v>5175.1400000000003</v>
      </c>
      <c r="H11" s="16">
        <f t="shared" si="0"/>
        <v>1398.3399999999992</v>
      </c>
      <c r="I11" s="19">
        <f t="shared" si="1"/>
        <v>1.2702033181711025</v>
      </c>
      <c r="J11" s="8">
        <v>0</v>
      </c>
      <c r="K11" s="8">
        <f t="shared" si="2"/>
        <v>6573.48</v>
      </c>
      <c r="L11" s="8">
        <v>0</v>
      </c>
      <c r="M11" s="8">
        <f t="shared" si="3"/>
        <v>5175.1400000000003</v>
      </c>
      <c r="N11" s="8">
        <f t="shared" si="4"/>
        <v>1398.3399999999992</v>
      </c>
      <c r="O11" s="9">
        <f t="shared" si="5"/>
        <v>1.2702033181711025</v>
      </c>
    </row>
    <row r="12" spans="3:18" x14ac:dyDescent="0.25">
      <c r="C12" s="30" t="s">
        <v>10</v>
      </c>
      <c r="D12" s="10">
        <v>0</v>
      </c>
      <c r="E12" s="11">
        <v>0</v>
      </c>
      <c r="F12">
        <v>1028</v>
      </c>
      <c r="G12">
        <v>604</v>
      </c>
      <c r="H12" s="12">
        <f t="shared" si="0"/>
        <v>424</v>
      </c>
      <c r="I12" s="18">
        <f t="shared" si="1"/>
        <v>1.7019867549668874</v>
      </c>
      <c r="J12">
        <v>0</v>
      </c>
      <c r="K12">
        <f t="shared" si="2"/>
        <v>1028</v>
      </c>
      <c r="L12">
        <v>604</v>
      </c>
      <c r="M12">
        <f t="shared" si="3"/>
        <v>1208</v>
      </c>
      <c r="N12" s="14">
        <f t="shared" si="4"/>
        <v>-180</v>
      </c>
      <c r="O12" s="15">
        <f t="shared" si="5"/>
        <v>0.85099337748344372</v>
      </c>
    </row>
    <row r="13" spans="3:18" x14ac:dyDescent="0.25">
      <c r="C13" s="28"/>
      <c r="D13" s="10">
        <v>0</v>
      </c>
      <c r="E13" s="11">
        <v>2</v>
      </c>
      <c r="F13">
        <v>3072.67</v>
      </c>
      <c r="G13">
        <v>604</v>
      </c>
      <c r="H13" s="12">
        <f>F13-G13</f>
        <v>2468.67</v>
      </c>
      <c r="I13" s="18">
        <f>F13/G13</f>
        <v>5.0872019867549669</v>
      </c>
      <c r="J13">
        <v>0</v>
      </c>
      <c r="K13">
        <f>F13+J13</f>
        <v>3072.67</v>
      </c>
      <c r="L13">
        <v>604</v>
      </c>
      <c r="M13">
        <f>G13+L13</f>
        <v>1208</v>
      </c>
      <c r="N13" s="12">
        <f t="shared" si="4"/>
        <v>1864.67</v>
      </c>
      <c r="O13" s="13">
        <f t="shared" si="5"/>
        <v>2.5436009933774835</v>
      </c>
    </row>
    <row r="14" spans="3:18" x14ac:dyDescent="0.25">
      <c r="C14" s="28"/>
      <c r="D14" s="4">
        <v>0</v>
      </c>
      <c r="E14" s="5">
        <v>3</v>
      </c>
      <c r="F14">
        <v>4185</v>
      </c>
      <c r="G14">
        <v>604</v>
      </c>
      <c r="H14" s="12">
        <f>F14-G14</f>
        <v>3581</v>
      </c>
      <c r="I14" s="18">
        <f>F14/G14</f>
        <v>6.9288079470198678</v>
      </c>
      <c r="J14">
        <v>0</v>
      </c>
      <c r="K14">
        <f>F14+J14</f>
        <v>4185</v>
      </c>
      <c r="L14">
        <v>604</v>
      </c>
      <c r="M14">
        <f>G14+L14</f>
        <v>1208</v>
      </c>
      <c r="N14" s="12">
        <f t="shared" si="4"/>
        <v>2977</v>
      </c>
      <c r="O14" s="13">
        <f t="shared" si="5"/>
        <v>3.4644039735099339</v>
      </c>
    </row>
    <row r="15" spans="3:18" x14ac:dyDescent="0.25">
      <c r="C15" s="28"/>
      <c r="D15" s="2" t="s">
        <v>11</v>
      </c>
      <c r="E15" s="3">
        <v>0</v>
      </c>
      <c r="F15">
        <v>1343.55</v>
      </c>
      <c r="G15">
        <v>1343.55</v>
      </c>
      <c r="H15">
        <f t="shared" si="0"/>
        <v>0</v>
      </c>
      <c r="I15" s="20">
        <f t="shared" si="1"/>
        <v>1</v>
      </c>
      <c r="J15">
        <v>0</v>
      </c>
      <c r="K15">
        <f t="shared" si="2"/>
        <v>1343.55</v>
      </c>
      <c r="L15">
        <v>604</v>
      </c>
      <c r="M15">
        <f t="shared" si="3"/>
        <v>1947.55</v>
      </c>
      <c r="N15" s="14">
        <f t="shared" si="4"/>
        <v>-604</v>
      </c>
      <c r="O15" s="15">
        <f t="shared" si="5"/>
        <v>0.68986675566737699</v>
      </c>
    </row>
    <row r="16" spans="3:18" x14ac:dyDescent="0.25">
      <c r="C16" s="28"/>
      <c r="D16" s="10" t="s">
        <v>12</v>
      </c>
      <c r="E16" s="11">
        <v>0</v>
      </c>
      <c r="F16">
        <v>1343.55</v>
      </c>
      <c r="G16">
        <v>1343.55</v>
      </c>
      <c r="H16">
        <f t="shared" si="0"/>
        <v>0</v>
      </c>
      <c r="I16" s="20">
        <f t="shared" si="1"/>
        <v>1</v>
      </c>
      <c r="J16">
        <v>704.96</v>
      </c>
      <c r="K16">
        <f t="shared" si="2"/>
        <v>2048.5100000000002</v>
      </c>
      <c r="L16">
        <v>740.18</v>
      </c>
      <c r="M16">
        <f t="shared" si="3"/>
        <v>2083.73</v>
      </c>
      <c r="N16" s="14">
        <f t="shared" si="4"/>
        <v>-35.2199999999998</v>
      </c>
      <c r="O16" s="15">
        <f t="shared" si="5"/>
        <v>0.98309761821349229</v>
      </c>
    </row>
    <row r="17" spans="3:15" x14ac:dyDescent="0.25">
      <c r="C17" s="28"/>
      <c r="D17" s="4" t="s">
        <v>13</v>
      </c>
      <c r="E17" s="5">
        <v>0</v>
      </c>
      <c r="F17">
        <v>1343.55</v>
      </c>
      <c r="G17">
        <v>1343.55</v>
      </c>
      <c r="H17">
        <f t="shared" si="0"/>
        <v>0</v>
      </c>
      <c r="I17" s="20">
        <f t="shared" si="1"/>
        <v>1</v>
      </c>
      <c r="J17">
        <v>1343.55</v>
      </c>
      <c r="K17">
        <f t="shared" si="2"/>
        <v>2687.1</v>
      </c>
      <c r="L17">
        <v>1343.55</v>
      </c>
      <c r="M17">
        <f t="shared" si="3"/>
        <v>2687.1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2620.75</v>
      </c>
      <c r="G18">
        <v>2620.75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2620.75</v>
      </c>
      <c r="L18">
        <v>604</v>
      </c>
      <c r="M18">
        <f t="shared" si="3"/>
        <v>3224.75</v>
      </c>
      <c r="N18" s="14">
        <f t="shared" si="4"/>
        <v>-604</v>
      </c>
      <c r="O18" s="15">
        <f t="shared" si="5"/>
        <v>0.81269865881076053</v>
      </c>
    </row>
    <row r="19" spans="3:15" x14ac:dyDescent="0.25">
      <c r="C19" s="28"/>
      <c r="D19" s="10" t="s">
        <v>15</v>
      </c>
      <c r="E19" s="11">
        <v>0</v>
      </c>
      <c r="F19">
        <v>2620.75</v>
      </c>
      <c r="G19">
        <v>2620.75</v>
      </c>
      <c r="H19">
        <f t="shared" si="0"/>
        <v>0</v>
      </c>
      <c r="I19" s="20">
        <f t="shared" si="1"/>
        <v>1</v>
      </c>
      <c r="J19">
        <v>1343.55</v>
      </c>
      <c r="K19">
        <f t="shared" si="2"/>
        <v>3964.3</v>
      </c>
      <c r="L19">
        <v>1343.55</v>
      </c>
      <c r="M19">
        <f t="shared" si="3"/>
        <v>3964.3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2620.75</v>
      </c>
      <c r="G20">
        <v>2620.75</v>
      </c>
      <c r="H20">
        <f t="shared" si="0"/>
        <v>0</v>
      </c>
      <c r="I20" s="20">
        <f t="shared" si="1"/>
        <v>1</v>
      </c>
      <c r="J20">
        <v>2620.75</v>
      </c>
      <c r="K20">
        <f t="shared" si="2"/>
        <v>5241.5</v>
      </c>
      <c r="L20">
        <v>2620.75</v>
      </c>
      <c r="M20">
        <f t="shared" si="3"/>
        <v>5241.5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5175.1400000000003</v>
      </c>
      <c r="G21">
        <v>5175.1400000000003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5175.1400000000003</v>
      </c>
      <c r="L21">
        <v>604</v>
      </c>
      <c r="M21">
        <f t="shared" si="3"/>
        <v>5779.14</v>
      </c>
      <c r="N21" s="14">
        <f t="shared" si="4"/>
        <v>-604</v>
      </c>
      <c r="O21" s="15">
        <f t="shared" si="5"/>
        <v>0.89548617960457788</v>
      </c>
    </row>
    <row r="22" spans="3:15" x14ac:dyDescent="0.25">
      <c r="C22" s="28"/>
      <c r="D22" s="10" t="s">
        <v>18</v>
      </c>
      <c r="E22" s="11">
        <v>0</v>
      </c>
      <c r="F22">
        <v>5175.1400000000003</v>
      </c>
      <c r="G22">
        <v>5175.1400000000003</v>
      </c>
      <c r="H22">
        <f t="shared" si="0"/>
        <v>0</v>
      </c>
      <c r="I22" s="20">
        <f t="shared" si="1"/>
        <v>1</v>
      </c>
      <c r="J22">
        <v>2620.75</v>
      </c>
      <c r="K22">
        <f t="shared" si="2"/>
        <v>7795.89</v>
      </c>
      <c r="L22">
        <v>2620.75</v>
      </c>
      <c r="M22">
        <f t="shared" si="3"/>
        <v>7795.89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5175.1400000000003</v>
      </c>
      <c r="G23">
        <v>5175.1400000000003</v>
      </c>
      <c r="H23">
        <f t="shared" si="0"/>
        <v>0</v>
      </c>
      <c r="I23" s="20">
        <f t="shared" si="1"/>
        <v>1</v>
      </c>
      <c r="J23">
        <v>5175.1400000000003</v>
      </c>
      <c r="K23">
        <f t="shared" si="2"/>
        <v>10350.280000000001</v>
      </c>
      <c r="L23">
        <v>5175.1400000000003</v>
      </c>
      <c r="M23">
        <f t="shared" si="3"/>
        <v>10350.280000000001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3072.67</v>
      </c>
      <c r="G24">
        <v>1343.55</v>
      </c>
      <c r="H24" s="12">
        <f t="shared" si="0"/>
        <v>1729.1200000000001</v>
      </c>
      <c r="I24" s="18">
        <f t="shared" si="1"/>
        <v>2.2869785270365823</v>
      </c>
      <c r="J24">
        <v>0</v>
      </c>
      <c r="K24">
        <f t="shared" si="2"/>
        <v>3072.67</v>
      </c>
      <c r="L24">
        <v>604</v>
      </c>
      <c r="M24">
        <f t="shared" si="3"/>
        <v>1947.55</v>
      </c>
      <c r="N24" s="12">
        <f t="shared" si="4"/>
        <v>1125.1200000000001</v>
      </c>
      <c r="O24" s="13">
        <f t="shared" si="5"/>
        <v>1.5777104567276836</v>
      </c>
    </row>
    <row r="25" spans="3:15" x14ac:dyDescent="0.25">
      <c r="C25" s="28"/>
      <c r="D25" s="10" t="s">
        <v>12</v>
      </c>
      <c r="E25" s="11">
        <v>2</v>
      </c>
      <c r="F25">
        <v>2596.2199999999998</v>
      </c>
      <c r="G25">
        <v>1343.55</v>
      </c>
      <c r="H25" s="12">
        <f t="shared" si="0"/>
        <v>1252.6699999999998</v>
      </c>
      <c r="I25" s="18">
        <f t="shared" si="1"/>
        <v>1.9323583044918313</v>
      </c>
      <c r="J25">
        <v>704.96</v>
      </c>
      <c r="K25">
        <f t="shared" si="2"/>
        <v>3301.18</v>
      </c>
      <c r="L25">
        <v>740.18</v>
      </c>
      <c r="M25">
        <f t="shared" si="3"/>
        <v>2083.73</v>
      </c>
      <c r="N25" s="12">
        <f t="shared" si="4"/>
        <v>1217.4499999999998</v>
      </c>
      <c r="O25" s="13">
        <f t="shared" si="5"/>
        <v>1.5842647559904592</v>
      </c>
    </row>
    <row r="26" spans="3:15" x14ac:dyDescent="0.25">
      <c r="C26" s="28"/>
      <c r="D26" s="4" t="s">
        <v>13</v>
      </c>
      <c r="E26" s="5">
        <v>2</v>
      </c>
      <c r="F26">
        <v>2596.2199999999998</v>
      </c>
      <c r="G26">
        <v>1343.55</v>
      </c>
      <c r="H26" s="12">
        <f t="shared" si="0"/>
        <v>1252.6699999999998</v>
      </c>
      <c r="I26" s="18">
        <f t="shared" si="1"/>
        <v>1.9323583044918313</v>
      </c>
      <c r="J26">
        <v>1343.55</v>
      </c>
      <c r="K26">
        <f t="shared" si="2"/>
        <v>3939.7699999999995</v>
      </c>
      <c r="L26">
        <v>1343.55</v>
      </c>
      <c r="M26">
        <f t="shared" si="3"/>
        <v>2687.1</v>
      </c>
      <c r="N26" s="12">
        <f t="shared" si="4"/>
        <v>1252.6699999999996</v>
      </c>
      <c r="O26" s="13">
        <f t="shared" si="5"/>
        <v>1.4661791522459156</v>
      </c>
    </row>
    <row r="27" spans="3:15" x14ac:dyDescent="0.25">
      <c r="C27" s="28"/>
      <c r="D27" s="2" t="s">
        <v>14</v>
      </c>
      <c r="E27" s="3">
        <v>2</v>
      </c>
      <c r="F27">
        <v>3620.75</v>
      </c>
      <c r="G27">
        <v>2620.75</v>
      </c>
      <c r="H27" s="12">
        <f t="shared" si="0"/>
        <v>1000</v>
      </c>
      <c r="I27" s="18">
        <f t="shared" si="1"/>
        <v>1.381570161213393</v>
      </c>
      <c r="J27">
        <v>0</v>
      </c>
      <c r="K27">
        <f t="shared" si="2"/>
        <v>3620.75</v>
      </c>
      <c r="L27">
        <v>604</v>
      </c>
      <c r="M27">
        <f t="shared" si="3"/>
        <v>3224.75</v>
      </c>
      <c r="N27" s="12">
        <f t="shared" si="4"/>
        <v>396</v>
      </c>
      <c r="O27" s="13">
        <f t="shared" si="5"/>
        <v>1.1228002170710907</v>
      </c>
    </row>
    <row r="28" spans="3:15" x14ac:dyDescent="0.25">
      <c r="C28" s="28"/>
      <c r="D28" s="10" t="s">
        <v>15</v>
      </c>
      <c r="E28" s="11">
        <v>2</v>
      </c>
      <c r="F28">
        <v>3120.75</v>
      </c>
      <c r="G28">
        <v>2620.75</v>
      </c>
      <c r="H28" s="12">
        <f t="shared" si="0"/>
        <v>500</v>
      </c>
      <c r="I28" s="18">
        <f t="shared" si="1"/>
        <v>1.1907850806066966</v>
      </c>
      <c r="J28">
        <v>1343.55</v>
      </c>
      <c r="K28">
        <f t="shared" si="2"/>
        <v>4464.3</v>
      </c>
      <c r="L28">
        <v>1343.55</v>
      </c>
      <c r="M28">
        <f t="shared" si="3"/>
        <v>3964.3</v>
      </c>
      <c r="N28" s="12">
        <f t="shared" si="4"/>
        <v>500</v>
      </c>
      <c r="O28" s="13">
        <f t="shared" si="5"/>
        <v>1.1261256716192014</v>
      </c>
    </row>
    <row r="29" spans="3:15" x14ac:dyDescent="0.25">
      <c r="C29" s="28"/>
      <c r="D29" s="4" t="s">
        <v>16</v>
      </c>
      <c r="E29" s="5">
        <v>2</v>
      </c>
      <c r="F29">
        <v>3120.75</v>
      </c>
      <c r="G29">
        <v>2620.75</v>
      </c>
      <c r="H29" s="12">
        <f t="shared" si="0"/>
        <v>500</v>
      </c>
      <c r="I29" s="18">
        <f t="shared" si="1"/>
        <v>1.1907850806066966</v>
      </c>
      <c r="J29">
        <v>2620.75</v>
      </c>
      <c r="K29">
        <f t="shared" si="2"/>
        <v>5741.5</v>
      </c>
      <c r="L29">
        <v>2620.75</v>
      </c>
      <c r="M29">
        <f t="shared" si="3"/>
        <v>5241.5</v>
      </c>
      <c r="N29" s="12">
        <f t="shared" si="4"/>
        <v>500</v>
      </c>
      <c r="O29" s="13">
        <f t="shared" si="5"/>
        <v>1.0953925403033482</v>
      </c>
    </row>
    <row r="30" spans="3:15" x14ac:dyDescent="0.25">
      <c r="C30" s="28"/>
      <c r="D30" s="2" t="s">
        <v>17</v>
      </c>
      <c r="E30" s="3">
        <v>2</v>
      </c>
      <c r="F30">
        <v>5675.14</v>
      </c>
      <c r="G30">
        <v>5175.1400000000003</v>
      </c>
      <c r="H30" s="12">
        <f t="shared" si="0"/>
        <v>500</v>
      </c>
      <c r="I30" s="18">
        <f t="shared" si="1"/>
        <v>1.0966157437286721</v>
      </c>
      <c r="J30">
        <v>0</v>
      </c>
      <c r="K30">
        <f t="shared" si="2"/>
        <v>5675.14</v>
      </c>
      <c r="L30">
        <v>604</v>
      </c>
      <c r="M30">
        <f t="shared" si="3"/>
        <v>5779.14</v>
      </c>
      <c r="N30" s="14">
        <f t="shared" si="4"/>
        <v>-104</v>
      </c>
      <c r="O30" s="15">
        <f t="shared" si="5"/>
        <v>0.98200424284582133</v>
      </c>
    </row>
    <row r="31" spans="3:15" x14ac:dyDescent="0.25">
      <c r="C31" s="28"/>
      <c r="D31" s="10" t="s">
        <v>18</v>
      </c>
      <c r="E31" s="11">
        <v>2</v>
      </c>
      <c r="F31">
        <v>5675.14</v>
      </c>
      <c r="G31">
        <v>5175.1400000000003</v>
      </c>
      <c r="H31" s="12">
        <f t="shared" si="0"/>
        <v>500</v>
      </c>
      <c r="I31" s="18">
        <f t="shared" si="1"/>
        <v>1.0966157437286721</v>
      </c>
      <c r="J31">
        <v>2620.75</v>
      </c>
      <c r="K31">
        <f t="shared" si="2"/>
        <v>8295.89</v>
      </c>
      <c r="L31">
        <v>2620.75</v>
      </c>
      <c r="M31">
        <f t="shared" si="3"/>
        <v>7795.89</v>
      </c>
      <c r="N31" s="12">
        <f t="shared" si="4"/>
        <v>499.99999999999909</v>
      </c>
      <c r="O31" s="13">
        <f t="shared" si="5"/>
        <v>1.0641363590302069</v>
      </c>
    </row>
    <row r="32" spans="3:15" x14ac:dyDescent="0.25">
      <c r="C32" s="28"/>
      <c r="D32" s="4" t="s">
        <v>19</v>
      </c>
      <c r="E32" s="5">
        <v>2</v>
      </c>
      <c r="F32">
        <v>5675.14</v>
      </c>
      <c r="G32">
        <v>5175.1400000000003</v>
      </c>
      <c r="H32" s="12">
        <f t="shared" si="0"/>
        <v>500</v>
      </c>
      <c r="I32" s="18">
        <f t="shared" si="1"/>
        <v>1.0966157437286721</v>
      </c>
      <c r="J32">
        <v>5175.1400000000003</v>
      </c>
      <c r="K32">
        <f t="shared" si="2"/>
        <v>10850.28</v>
      </c>
      <c r="L32">
        <v>5175.1400000000003</v>
      </c>
      <c r="M32">
        <f t="shared" si="3"/>
        <v>10350.280000000001</v>
      </c>
      <c r="N32" s="12">
        <f t="shared" si="4"/>
        <v>500</v>
      </c>
      <c r="O32" s="13">
        <f t="shared" si="5"/>
        <v>1.0483078718643359</v>
      </c>
    </row>
    <row r="33" spans="3:15" x14ac:dyDescent="0.25">
      <c r="C33" s="28"/>
      <c r="D33" s="2" t="s">
        <v>11</v>
      </c>
      <c r="E33" s="3">
        <v>3</v>
      </c>
      <c r="F33">
        <v>4185</v>
      </c>
      <c r="G33">
        <v>1343.55</v>
      </c>
      <c r="H33" s="12">
        <f t="shared" si="0"/>
        <v>2841.45</v>
      </c>
      <c r="I33" s="18">
        <f t="shared" si="1"/>
        <v>3.114882215027353</v>
      </c>
      <c r="J33">
        <v>0</v>
      </c>
      <c r="K33">
        <f t="shared" si="2"/>
        <v>4185</v>
      </c>
      <c r="L33">
        <v>604</v>
      </c>
      <c r="M33">
        <f t="shared" si="3"/>
        <v>1947.55</v>
      </c>
      <c r="N33" s="12">
        <f t="shared" si="4"/>
        <v>2237.4499999999998</v>
      </c>
      <c r="O33" s="13">
        <f t="shared" si="5"/>
        <v>2.1488536879669327</v>
      </c>
    </row>
    <row r="34" spans="3:15" x14ac:dyDescent="0.25">
      <c r="C34" s="28"/>
      <c r="D34" s="10" t="s">
        <v>12</v>
      </c>
      <c r="E34" s="11">
        <v>3</v>
      </c>
      <c r="F34">
        <v>3480.04</v>
      </c>
      <c r="G34">
        <v>1343.55</v>
      </c>
      <c r="H34" s="12">
        <f t="shared" si="0"/>
        <v>2136.4899999999998</v>
      </c>
      <c r="I34" s="18">
        <f t="shared" si="1"/>
        <v>2.5901827248706786</v>
      </c>
      <c r="J34">
        <v>704.96</v>
      </c>
      <c r="K34">
        <f t="shared" si="2"/>
        <v>4185</v>
      </c>
      <c r="L34">
        <v>740.18</v>
      </c>
      <c r="M34">
        <f t="shared" si="3"/>
        <v>2083.73</v>
      </c>
      <c r="N34" s="12">
        <f t="shared" si="4"/>
        <v>2101.27</v>
      </c>
      <c r="O34" s="13">
        <f t="shared" si="5"/>
        <v>2.0084175972894762</v>
      </c>
    </row>
    <row r="35" spans="3:15" x14ac:dyDescent="0.25">
      <c r="C35" s="28"/>
      <c r="D35" s="4" t="s">
        <v>13</v>
      </c>
      <c r="E35" s="5">
        <v>3</v>
      </c>
      <c r="F35">
        <v>3312.55</v>
      </c>
      <c r="G35">
        <v>1343.55</v>
      </c>
      <c r="H35" s="12">
        <f t="shared" si="0"/>
        <v>1969.0000000000002</v>
      </c>
      <c r="I35" s="18">
        <f t="shared" si="1"/>
        <v>2.4655204495552829</v>
      </c>
      <c r="J35">
        <v>1343.55</v>
      </c>
      <c r="K35">
        <f t="shared" si="2"/>
        <v>4656.1000000000004</v>
      </c>
      <c r="L35">
        <v>1343.55</v>
      </c>
      <c r="M35">
        <f t="shared" si="3"/>
        <v>2687.1</v>
      </c>
      <c r="N35" s="12">
        <f t="shared" si="4"/>
        <v>1969.0000000000005</v>
      </c>
      <c r="O35" s="13">
        <f t="shared" si="5"/>
        <v>1.7327602247776415</v>
      </c>
    </row>
    <row r="36" spans="3:15" x14ac:dyDescent="0.25">
      <c r="C36" s="28"/>
      <c r="D36" s="2" t="s">
        <v>14</v>
      </c>
      <c r="E36" s="3">
        <v>3</v>
      </c>
      <c r="F36">
        <v>4589.75</v>
      </c>
      <c r="G36">
        <v>2620.75</v>
      </c>
      <c r="H36" s="12">
        <f t="shared" si="0"/>
        <v>1969</v>
      </c>
      <c r="I36" s="18">
        <f t="shared" si="1"/>
        <v>1.751311647429171</v>
      </c>
      <c r="J36">
        <v>0</v>
      </c>
      <c r="K36">
        <f t="shared" si="2"/>
        <v>4589.75</v>
      </c>
      <c r="L36">
        <v>604</v>
      </c>
      <c r="M36">
        <f t="shared" si="3"/>
        <v>3224.75</v>
      </c>
      <c r="N36" s="12">
        <f t="shared" si="4"/>
        <v>1365</v>
      </c>
      <c r="O36" s="13">
        <f t="shared" si="5"/>
        <v>1.4232886270253509</v>
      </c>
    </row>
    <row r="37" spans="3:15" x14ac:dyDescent="0.25">
      <c r="C37" s="28"/>
      <c r="D37" s="10" t="s">
        <v>15</v>
      </c>
      <c r="E37" s="11">
        <v>3</v>
      </c>
      <c r="F37">
        <v>4589.75</v>
      </c>
      <c r="G37">
        <v>2620.75</v>
      </c>
      <c r="H37" s="12">
        <f t="shared" si="0"/>
        <v>1969</v>
      </c>
      <c r="I37" s="18">
        <f t="shared" si="1"/>
        <v>1.751311647429171</v>
      </c>
      <c r="J37">
        <v>1343.55</v>
      </c>
      <c r="K37">
        <f t="shared" si="2"/>
        <v>5933.3</v>
      </c>
      <c r="L37">
        <v>1343.55</v>
      </c>
      <c r="M37">
        <f t="shared" si="3"/>
        <v>3964.3</v>
      </c>
      <c r="N37" s="12">
        <f t="shared" si="4"/>
        <v>1969</v>
      </c>
      <c r="O37" s="13">
        <f t="shared" si="5"/>
        <v>1.496682894836415</v>
      </c>
    </row>
    <row r="38" spans="3:15" x14ac:dyDescent="0.25">
      <c r="C38" s="28"/>
      <c r="D38" s="4" t="s">
        <v>16</v>
      </c>
      <c r="E38" s="5">
        <v>3</v>
      </c>
      <c r="F38">
        <v>4089.75</v>
      </c>
      <c r="G38">
        <v>2620.75</v>
      </c>
      <c r="H38" s="12">
        <f t="shared" si="0"/>
        <v>1469</v>
      </c>
      <c r="I38" s="18">
        <f t="shared" si="1"/>
        <v>1.5605265668224746</v>
      </c>
      <c r="J38">
        <v>2620.75</v>
      </c>
      <c r="K38">
        <f t="shared" si="2"/>
        <v>6710.5</v>
      </c>
      <c r="L38">
        <v>2620.75</v>
      </c>
      <c r="M38">
        <f t="shared" si="3"/>
        <v>5241.5</v>
      </c>
      <c r="N38" s="12">
        <f t="shared" si="4"/>
        <v>1469</v>
      </c>
      <c r="O38" s="13">
        <f t="shared" si="5"/>
        <v>1.2802632834112373</v>
      </c>
    </row>
    <row r="39" spans="3:15" x14ac:dyDescent="0.25">
      <c r="C39" s="28"/>
      <c r="D39" s="2" t="s">
        <v>17</v>
      </c>
      <c r="E39" s="3">
        <v>3</v>
      </c>
      <c r="F39">
        <v>6175.14</v>
      </c>
      <c r="G39">
        <v>5175.1400000000003</v>
      </c>
      <c r="H39" s="12">
        <f t="shared" si="0"/>
        <v>1000</v>
      </c>
      <c r="I39" s="18">
        <f t="shared" si="1"/>
        <v>1.1932314874573442</v>
      </c>
      <c r="J39">
        <v>0</v>
      </c>
      <c r="K39">
        <f t="shared" si="2"/>
        <v>6175.14</v>
      </c>
      <c r="L39">
        <v>604</v>
      </c>
      <c r="M39">
        <f t="shared" si="3"/>
        <v>5779.14</v>
      </c>
      <c r="N39" s="12">
        <f t="shared" si="4"/>
        <v>396</v>
      </c>
      <c r="O39" s="13">
        <f t="shared" si="5"/>
        <v>1.0685223060870648</v>
      </c>
    </row>
    <row r="40" spans="3:15" x14ac:dyDescent="0.25">
      <c r="C40" s="28"/>
      <c r="D40" s="10" t="s">
        <v>18</v>
      </c>
      <c r="E40" s="11">
        <v>3</v>
      </c>
      <c r="F40">
        <v>6175.14</v>
      </c>
      <c r="G40">
        <v>5175.1400000000003</v>
      </c>
      <c r="H40" s="12">
        <f t="shared" si="0"/>
        <v>1000</v>
      </c>
      <c r="I40" s="18">
        <f t="shared" si="1"/>
        <v>1.1932314874573442</v>
      </c>
      <c r="J40">
        <v>2620.75</v>
      </c>
      <c r="K40">
        <f t="shared" si="2"/>
        <v>8795.89</v>
      </c>
      <c r="L40">
        <v>2620.75</v>
      </c>
      <c r="M40">
        <f t="shared" si="3"/>
        <v>7795.89</v>
      </c>
      <c r="N40" s="12">
        <f t="shared" si="4"/>
        <v>999.99999999999909</v>
      </c>
      <c r="O40" s="13">
        <f t="shared" si="5"/>
        <v>1.1282727180604137</v>
      </c>
    </row>
    <row r="41" spans="3:15" ht="16.5" thickBot="1" x14ac:dyDescent="0.3">
      <c r="C41" s="29"/>
      <c r="D41" s="6" t="s">
        <v>19</v>
      </c>
      <c r="E41" s="7">
        <v>3</v>
      </c>
      <c r="F41" s="8">
        <v>6175.14</v>
      </c>
      <c r="G41" s="8">
        <v>5175.1400000000003</v>
      </c>
      <c r="H41" s="16">
        <f t="shared" si="0"/>
        <v>1000</v>
      </c>
      <c r="I41" s="19">
        <f t="shared" si="1"/>
        <v>1.1932314874573442</v>
      </c>
      <c r="J41" s="8">
        <v>5175.1400000000003</v>
      </c>
      <c r="K41" s="8">
        <f t="shared" si="2"/>
        <v>11350.28</v>
      </c>
      <c r="L41" s="8">
        <v>5175.1400000000003</v>
      </c>
      <c r="M41" s="8">
        <f t="shared" si="3"/>
        <v>10350.280000000001</v>
      </c>
      <c r="N41" s="16">
        <f t="shared" si="4"/>
        <v>1000</v>
      </c>
      <c r="O41" s="17">
        <f t="shared" si="5"/>
        <v>1.0966157437286721</v>
      </c>
    </row>
    <row r="42" spans="3:15" x14ac:dyDescent="0.25">
      <c r="C42" s="28" t="s">
        <v>20</v>
      </c>
      <c r="D42" s="10">
        <v>0</v>
      </c>
      <c r="E42" s="11">
        <v>0</v>
      </c>
      <c r="F42">
        <v>1028</v>
      </c>
      <c r="G42">
        <v>604</v>
      </c>
      <c r="H42" s="12">
        <f t="shared" si="0"/>
        <v>424</v>
      </c>
      <c r="I42" s="18">
        <f t="shared" si="1"/>
        <v>1.7019867549668874</v>
      </c>
      <c r="J42">
        <v>0</v>
      </c>
      <c r="K42">
        <f t="shared" si="2"/>
        <v>1028</v>
      </c>
      <c r="L42">
        <v>604</v>
      </c>
      <c r="M42">
        <f t="shared" si="3"/>
        <v>1208</v>
      </c>
      <c r="N42" s="14">
        <f t="shared" si="4"/>
        <v>-180</v>
      </c>
      <c r="O42" s="15">
        <f t="shared" si="5"/>
        <v>0.85099337748344372</v>
      </c>
    </row>
    <row r="43" spans="3:15" x14ac:dyDescent="0.25">
      <c r="C43" s="28"/>
      <c r="D43" s="10">
        <v>0</v>
      </c>
      <c r="E43" s="11">
        <v>2</v>
      </c>
      <c r="F43">
        <v>3072.67</v>
      </c>
      <c r="G43">
        <v>604</v>
      </c>
      <c r="H43" s="12">
        <f t="shared" si="0"/>
        <v>2468.67</v>
      </c>
      <c r="I43" s="18">
        <f t="shared" si="1"/>
        <v>5.0872019867549669</v>
      </c>
      <c r="J43">
        <v>0</v>
      </c>
      <c r="K43">
        <f t="shared" si="2"/>
        <v>3072.67</v>
      </c>
      <c r="L43">
        <v>604</v>
      </c>
      <c r="M43">
        <f t="shared" si="3"/>
        <v>1208</v>
      </c>
      <c r="N43" s="12">
        <f t="shared" si="4"/>
        <v>1864.67</v>
      </c>
      <c r="O43" s="13">
        <f t="shared" si="5"/>
        <v>2.5436009933774835</v>
      </c>
    </row>
    <row r="44" spans="3:15" x14ac:dyDescent="0.25">
      <c r="C44" s="28"/>
      <c r="D44" s="4">
        <v>0</v>
      </c>
      <c r="E44" s="5">
        <v>3</v>
      </c>
      <c r="F44">
        <v>4185</v>
      </c>
      <c r="G44">
        <v>604</v>
      </c>
      <c r="H44" s="12">
        <f t="shared" si="0"/>
        <v>3581</v>
      </c>
      <c r="I44" s="18">
        <f t="shared" si="1"/>
        <v>6.9288079470198678</v>
      </c>
      <c r="J44">
        <v>0</v>
      </c>
      <c r="K44">
        <f t="shared" si="2"/>
        <v>4185</v>
      </c>
      <c r="L44">
        <v>604</v>
      </c>
      <c r="M44">
        <f t="shared" si="3"/>
        <v>1208</v>
      </c>
      <c r="N44" s="12">
        <f t="shared" si="4"/>
        <v>2977</v>
      </c>
      <c r="O44" s="13">
        <f t="shared" si="5"/>
        <v>3.4644039735099339</v>
      </c>
    </row>
    <row r="45" spans="3:15" x14ac:dyDescent="0.25">
      <c r="C45" s="28"/>
      <c r="D45" s="2" t="s">
        <v>11</v>
      </c>
      <c r="E45" s="3">
        <v>0</v>
      </c>
      <c r="F45">
        <v>1389.89</v>
      </c>
      <c r="G45">
        <v>1343.55</v>
      </c>
      <c r="H45" s="12">
        <f t="shared" si="0"/>
        <v>46.340000000000146</v>
      </c>
      <c r="I45" s="18">
        <f t="shared" si="1"/>
        <v>1.034490714897101</v>
      </c>
      <c r="J45">
        <v>0</v>
      </c>
      <c r="K45">
        <f t="shared" si="2"/>
        <v>1389.89</v>
      </c>
      <c r="L45">
        <v>604</v>
      </c>
      <c r="M45">
        <f t="shared" si="3"/>
        <v>1947.55</v>
      </c>
      <c r="N45" s="14">
        <f t="shared" si="4"/>
        <v>-557.65999999999985</v>
      </c>
      <c r="O45" s="15">
        <f t="shared" si="5"/>
        <v>0.71366075325408851</v>
      </c>
    </row>
    <row r="46" spans="3:15" x14ac:dyDescent="0.25">
      <c r="C46" s="28"/>
      <c r="D46" s="10" t="s">
        <v>12</v>
      </c>
      <c r="E46" s="11">
        <v>0</v>
      </c>
      <c r="F46">
        <v>1343.55</v>
      </c>
      <c r="G46">
        <v>1343.55</v>
      </c>
      <c r="H46">
        <f t="shared" si="0"/>
        <v>0</v>
      </c>
      <c r="I46" s="20">
        <f t="shared" si="1"/>
        <v>1</v>
      </c>
      <c r="J46">
        <v>704.96</v>
      </c>
      <c r="K46">
        <f t="shared" si="2"/>
        <v>2048.5100000000002</v>
      </c>
      <c r="L46">
        <v>740.18</v>
      </c>
      <c r="M46">
        <f t="shared" si="3"/>
        <v>2083.73</v>
      </c>
      <c r="N46" s="14">
        <f t="shared" si="4"/>
        <v>-35.2199999999998</v>
      </c>
      <c r="O46" s="15">
        <f t="shared" si="5"/>
        <v>0.98309761821349229</v>
      </c>
    </row>
    <row r="47" spans="3:15" x14ac:dyDescent="0.25">
      <c r="C47" s="28"/>
      <c r="D47" s="4" t="s">
        <v>13</v>
      </c>
      <c r="E47" s="5">
        <v>0</v>
      </c>
      <c r="F47">
        <v>1343.55</v>
      </c>
      <c r="G47">
        <v>1343.55</v>
      </c>
      <c r="H47">
        <f t="shared" si="0"/>
        <v>0</v>
      </c>
      <c r="I47" s="20">
        <f t="shared" si="1"/>
        <v>1</v>
      </c>
      <c r="J47">
        <v>1343.55</v>
      </c>
      <c r="K47">
        <f t="shared" si="2"/>
        <v>2687.1</v>
      </c>
      <c r="L47">
        <v>1343.55</v>
      </c>
      <c r="M47">
        <f t="shared" si="3"/>
        <v>2687.1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2667.08</v>
      </c>
      <c r="G48">
        <v>2620.75</v>
      </c>
      <c r="H48" s="12">
        <f t="shared" si="0"/>
        <v>46.329999999999927</v>
      </c>
      <c r="I48" s="18">
        <f t="shared" si="1"/>
        <v>1.0176781455690165</v>
      </c>
      <c r="J48">
        <v>0</v>
      </c>
      <c r="K48">
        <f t="shared" si="2"/>
        <v>2667.08</v>
      </c>
      <c r="L48">
        <v>604</v>
      </c>
      <c r="M48">
        <f t="shared" si="3"/>
        <v>3224.75</v>
      </c>
      <c r="N48" s="14">
        <f t="shared" si="4"/>
        <v>-557.67000000000007</v>
      </c>
      <c r="O48" s="15">
        <f t="shared" si="5"/>
        <v>0.82706566400496162</v>
      </c>
    </row>
    <row r="49" spans="3:15" x14ac:dyDescent="0.25">
      <c r="C49" s="28"/>
      <c r="D49" s="10" t="s">
        <v>15</v>
      </c>
      <c r="E49" s="11">
        <v>0</v>
      </c>
      <c r="F49">
        <v>2620.75</v>
      </c>
      <c r="G49">
        <v>2620.75</v>
      </c>
      <c r="H49">
        <f t="shared" si="0"/>
        <v>0</v>
      </c>
      <c r="I49" s="20">
        <f t="shared" si="1"/>
        <v>1</v>
      </c>
      <c r="J49">
        <v>1343.55</v>
      </c>
      <c r="K49">
        <f t="shared" si="2"/>
        <v>3964.3</v>
      </c>
      <c r="L49">
        <v>1343.55</v>
      </c>
      <c r="M49">
        <f t="shared" si="3"/>
        <v>3964.3</v>
      </c>
      <c r="N49">
        <f t="shared" si="4"/>
        <v>0</v>
      </c>
      <c r="O49" s="1">
        <f t="shared" si="5"/>
        <v>1</v>
      </c>
    </row>
    <row r="50" spans="3:15" x14ac:dyDescent="0.25">
      <c r="C50" s="28"/>
      <c r="D50" s="4" t="s">
        <v>16</v>
      </c>
      <c r="E50" s="5">
        <v>0</v>
      </c>
      <c r="F50">
        <v>2620.75</v>
      </c>
      <c r="G50">
        <v>2620.75</v>
      </c>
      <c r="H50">
        <f t="shared" si="0"/>
        <v>0</v>
      </c>
      <c r="I50" s="20">
        <f t="shared" si="1"/>
        <v>1</v>
      </c>
      <c r="J50">
        <v>2620.75</v>
      </c>
      <c r="K50">
        <f t="shared" si="2"/>
        <v>5241.5</v>
      </c>
      <c r="L50">
        <v>2620.75</v>
      </c>
      <c r="M50">
        <f t="shared" si="3"/>
        <v>5241.5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5221.47</v>
      </c>
      <c r="G51">
        <v>5175.1400000000003</v>
      </c>
      <c r="H51" s="12">
        <f t="shared" si="0"/>
        <v>46.329999999999927</v>
      </c>
      <c r="I51" s="18">
        <f t="shared" si="1"/>
        <v>1.0089524148138986</v>
      </c>
      <c r="J51">
        <v>0</v>
      </c>
      <c r="K51">
        <f t="shared" si="2"/>
        <v>5221.47</v>
      </c>
      <c r="L51">
        <v>604</v>
      </c>
      <c r="M51">
        <f t="shared" si="3"/>
        <v>5779.14</v>
      </c>
      <c r="N51" s="14">
        <f t="shared" si="4"/>
        <v>-557.67000000000007</v>
      </c>
      <c r="O51" s="15">
        <f t="shared" si="5"/>
        <v>0.90350294334451142</v>
      </c>
    </row>
    <row r="52" spans="3:15" x14ac:dyDescent="0.25">
      <c r="C52" s="28"/>
      <c r="D52" s="10" t="s">
        <v>18</v>
      </c>
      <c r="E52" s="11">
        <v>0</v>
      </c>
      <c r="F52">
        <v>5175.1400000000003</v>
      </c>
      <c r="G52">
        <v>5175.1400000000003</v>
      </c>
      <c r="H52">
        <f t="shared" si="0"/>
        <v>0</v>
      </c>
      <c r="I52" s="20">
        <f t="shared" si="1"/>
        <v>1</v>
      </c>
      <c r="J52">
        <v>2620.75</v>
      </c>
      <c r="K52">
        <f t="shared" si="2"/>
        <v>7795.89</v>
      </c>
      <c r="L52">
        <v>2620.75</v>
      </c>
      <c r="M52">
        <f t="shared" si="3"/>
        <v>7795.89</v>
      </c>
      <c r="N52">
        <f t="shared" si="4"/>
        <v>0</v>
      </c>
      <c r="O52" s="1">
        <f t="shared" si="5"/>
        <v>1</v>
      </c>
    </row>
    <row r="53" spans="3:15" x14ac:dyDescent="0.25">
      <c r="C53" s="28"/>
      <c r="D53" s="4" t="s">
        <v>19</v>
      </c>
      <c r="E53" s="5">
        <v>0</v>
      </c>
      <c r="F53">
        <v>5175.1400000000003</v>
      </c>
      <c r="G53">
        <v>5175.1400000000003</v>
      </c>
      <c r="H53">
        <f t="shared" si="0"/>
        <v>0</v>
      </c>
      <c r="I53" s="20">
        <f t="shared" si="1"/>
        <v>1</v>
      </c>
      <c r="J53">
        <v>5175.1400000000003</v>
      </c>
      <c r="K53">
        <f t="shared" si="2"/>
        <v>10350.280000000001</v>
      </c>
      <c r="L53">
        <v>5175.1400000000003</v>
      </c>
      <c r="M53">
        <f t="shared" si="3"/>
        <v>10350.280000000001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3072.67</v>
      </c>
      <c r="G54">
        <v>1343.55</v>
      </c>
      <c r="H54" s="12">
        <f t="shared" si="0"/>
        <v>1729.1200000000001</v>
      </c>
      <c r="I54" s="18">
        <f t="shared" si="1"/>
        <v>2.2869785270365823</v>
      </c>
      <c r="J54">
        <v>0</v>
      </c>
      <c r="K54">
        <f t="shared" si="2"/>
        <v>3072.67</v>
      </c>
      <c r="L54">
        <v>604</v>
      </c>
      <c r="M54">
        <f t="shared" si="3"/>
        <v>1947.55</v>
      </c>
      <c r="N54" s="12">
        <f t="shared" si="4"/>
        <v>1125.1200000000001</v>
      </c>
      <c r="O54" s="13">
        <f t="shared" si="5"/>
        <v>1.5777104567276836</v>
      </c>
    </row>
    <row r="55" spans="3:15" x14ac:dyDescent="0.25">
      <c r="C55" s="28"/>
      <c r="D55" s="10" t="s">
        <v>12</v>
      </c>
      <c r="E55" s="11">
        <v>2</v>
      </c>
      <c r="F55">
        <v>2741.9</v>
      </c>
      <c r="G55">
        <v>1343.55</v>
      </c>
      <c r="H55" s="12">
        <f t="shared" si="0"/>
        <v>1398.3500000000001</v>
      </c>
      <c r="I55" s="18">
        <f t="shared" si="1"/>
        <v>2.0407874660414573</v>
      </c>
      <c r="J55">
        <v>744.62</v>
      </c>
      <c r="K55">
        <f t="shared" si="2"/>
        <v>3486.52</v>
      </c>
      <c r="L55">
        <v>740.18</v>
      </c>
      <c r="M55">
        <f t="shared" si="3"/>
        <v>2083.73</v>
      </c>
      <c r="N55" s="12">
        <f t="shared" si="4"/>
        <v>1402.79</v>
      </c>
      <c r="O55" s="13">
        <f t="shared" si="5"/>
        <v>1.6732110206216737</v>
      </c>
    </row>
    <row r="56" spans="3:15" x14ac:dyDescent="0.25">
      <c r="C56" s="28"/>
      <c r="D56" s="4" t="s">
        <v>13</v>
      </c>
      <c r="E56" s="5">
        <v>2</v>
      </c>
      <c r="F56">
        <v>2512.44</v>
      </c>
      <c r="G56">
        <v>1343.55</v>
      </c>
      <c r="H56" s="12">
        <f t="shared" si="0"/>
        <v>1168.8900000000001</v>
      </c>
      <c r="I56" s="18">
        <f t="shared" si="1"/>
        <v>1.8700011164452384</v>
      </c>
      <c r="J56">
        <v>1436.22</v>
      </c>
      <c r="K56">
        <f t="shared" si="2"/>
        <v>3948.66</v>
      </c>
      <c r="L56">
        <v>1343.55</v>
      </c>
      <c r="M56">
        <f t="shared" si="3"/>
        <v>2687.1</v>
      </c>
      <c r="N56" s="12">
        <f t="shared" si="4"/>
        <v>1261.56</v>
      </c>
      <c r="O56" s="13">
        <f t="shared" si="5"/>
        <v>1.4694875516355923</v>
      </c>
    </row>
    <row r="57" spans="3:15" x14ac:dyDescent="0.25">
      <c r="C57" s="28"/>
      <c r="D57" s="2" t="s">
        <v>14</v>
      </c>
      <c r="E57" s="3">
        <v>2</v>
      </c>
      <c r="F57">
        <v>3948.67</v>
      </c>
      <c r="G57">
        <v>2620.75</v>
      </c>
      <c r="H57" s="12">
        <f t="shared" si="0"/>
        <v>1327.92</v>
      </c>
      <c r="I57" s="18">
        <f t="shared" si="1"/>
        <v>1.5066946484784891</v>
      </c>
      <c r="J57">
        <v>0</v>
      </c>
      <c r="K57">
        <f t="shared" si="2"/>
        <v>3948.67</v>
      </c>
      <c r="L57">
        <v>604</v>
      </c>
      <c r="M57">
        <f t="shared" si="3"/>
        <v>3224.75</v>
      </c>
      <c r="N57" s="12">
        <f t="shared" si="4"/>
        <v>723.92000000000007</v>
      </c>
      <c r="O57" s="13">
        <f t="shared" si="5"/>
        <v>1.2244887200558183</v>
      </c>
    </row>
    <row r="58" spans="3:15" x14ac:dyDescent="0.25">
      <c r="C58" s="28"/>
      <c r="D58" s="10" t="s">
        <v>15</v>
      </c>
      <c r="E58" s="11">
        <v>2</v>
      </c>
      <c r="F58">
        <v>3266.43</v>
      </c>
      <c r="G58">
        <v>2620.75</v>
      </c>
      <c r="H58" s="12">
        <f t="shared" si="0"/>
        <v>645.67999999999984</v>
      </c>
      <c r="I58" s="18">
        <f t="shared" si="1"/>
        <v>1.2463722216922637</v>
      </c>
      <c r="J58">
        <v>1383.21</v>
      </c>
      <c r="K58">
        <f t="shared" si="2"/>
        <v>4649.6399999999994</v>
      </c>
      <c r="L58">
        <v>1343.55</v>
      </c>
      <c r="M58">
        <f t="shared" si="3"/>
        <v>3964.3</v>
      </c>
      <c r="N58" s="12">
        <f t="shared" si="4"/>
        <v>685.33999999999924</v>
      </c>
      <c r="O58" s="13">
        <f t="shared" si="5"/>
        <v>1.1728779355750067</v>
      </c>
    </row>
    <row r="59" spans="3:15" x14ac:dyDescent="0.25">
      <c r="C59" s="28"/>
      <c r="D59" s="4" t="s">
        <v>16</v>
      </c>
      <c r="E59" s="5">
        <v>2</v>
      </c>
      <c r="F59">
        <v>3213.42</v>
      </c>
      <c r="G59">
        <v>2620.75</v>
      </c>
      <c r="H59" s="12">
        <f t="shared" si="0"/>
        <v>592.67000000000007</v>
      </c>
      <c r="I59" s="18">
        <f t="shared" si="1"/>
        <v>1.2261451874463418</v>
      </c>
      <c r="J59">
        <v>2713.42</v>
      </c>
      <c r="K59">
        <f t="shared" si="2"/>
        <v>5926.84</v>
      </c>
      <c r="L59">
        <v>2620.75</v>
      </c>
      <c r="M59">
        <f t="shared" si="3"/>
        <v>5241.5</v>
      </c>
      <c r="N59" s="12">
        <f t="shared" si="4"/>
        <v>685.34000000000015</v>
      </c>
      <c r="O59" s="13">
        <f t="shared" si="5"/>
        <v>1.1307526471429934</v>
      </c>
    </row>
    <row r="60" spans="3:15" x14ac:dyDescent="0.25">
      <c r="C60" s="28"/>
      <c r="D60" s="2" t="s">
        <v>17</v>
      </c>
      <c r="E60" s="3">
        <v>2</v>
      </c>
      <c r="F60">
        <v>5906.81</v>
      </c>
      <c r="G60">
        <v>5175.1400000000003</v>
      </c>
      <c r="H60" s="12">
        <f t="shared" si="0"/>
        <v>731.67000000000007</v>
      </c>
      <c r="I60" s="18">
        <f t="shared" si="1"/>
        <v>1.141381682427915</v>
      </c>
      <c r="J60">
        <v>0</v>
      </c>
      <c r="K60">
        <f t="shared" si="2"/>
        <v>5906.81</v>
      </c>
      <c r="L60">
        <v>604</v>
      </c>
      <c r="M60">
        <f t="shared" si="3"/>
        <v>5779.14</v>
      </c>
      <c r="N60" s="12">
        <f t="shared" si="4"/>
        <v>127.67000000000007</v>
      </c>
      <c r="O60" s="13">
        <f t="shared" si="5"/>
        <v>1.0220915222680191</v>
      </c>
    </row>
    <row r="61" spans="3:15" x14ac:dyDescent="0.25">
      <c r="C61" s="28"/>
      <c r="D61" s="10" t="s">
        <v>18</v>
      </c>
      <c r="E61" s="11">
        <v>2</v>
      </c>
      <c r="F61">
        <v>5820.82</v>
      </c>
      <c r="G61">
        <v>5175.1400000000003</v>
      </c>
      <c r="H61" s="12">
        <f t="shared" si="0"/>
        <v>645.67999999999938</v>
      </c>
      <c r="I61" s="18">
        <f t="shared" si="1"/>
        <v>1.1247657068214578</v>
      </c>
      <c r="J61">
        <v>2660.41</v>
      </c>
      <c r="K61">
        <f t="shared" si="2"/>
        <v>8481.23</v>
      </c>
      <c r="L61">
        <v>2620.75</v>
      </c>
      <c r="M61">
        <f t="shared" si="3"/>
        <v>7795.89</v>
      </c>
      <c r="N61" s="12">
        <f t="shared" si="4"/>
        <v>685.33999999999924</v>
      </c>
      <c r="O61" s="13">
        <f t="shared" si="5"/>
        <v>1.087910424595524</v>
      </c>
    </row>
    <row r="62" spans="3:15" x14ac:dyDescent="0.25">
      <c r="C62" s="28"/>
      <c r="D62" s="4" t="s">
        <v>19</v>
      </c>
      <c r="E62" s="5">
        <v>2</v>
      </c>
      <c r="F62">
        <v>5767.81</v>
      </c>
      <c r="G62">
        <v>5175.1400000000003</v>
      </c>
      <c r="H62" s="12">
        <f t="shared" si="0"/>
        <v>592.67000000000007</v>
      </c>
      <c r="I62" s="18">
        <f t="shared" si="1"/>
        <v>1.1145225056713441</v>
      </c>
      <c r="J62">
        <v>5267.81</v>
      </c>
      <c r="K62">
        <f t="shared" si="2"/>
        <v>11035.62</v>
      </c>
      <c r="L62">
        <v>5175.1400000000003</v>
      </c>
      <c r="M62">
        <f t="shared" si="3"/>
        <v>10350.280000000001</v>
      </c>
      <c r="N62" s="12">
        <f t="shared" si="4"/>
        <v>685.34000000000015</v>
      </c>
      <c r="O62" s="13">
        <f t="shared" si="5"/>
        <v>1.0662146338070082</v>
      </c>
    </row>
    <row r="63" spans="3:15" x14ac:dyDescent="0.25">
      <c r="C63" s="28"/>
      <c r="D63" s="2" t="s">
        <v>11</v>
      </c>
      <c r="E63" s="3">
        <v>3</v>
      </c>
      <c r="F63">
        <v>4185</v>
      </c>
      <c r="G63">
        <v>1343.55</v>
      </c>
      <c r="H63" s="12">
        <f t="shared" si="0"/>
        <v>2841.45</v>
      </c>
      <c r="I63" s="18">
        <f t="shared" si="1"/>
        <v>3.114882215027353</v>
      </c>
      <c r="J63">
        <v>0</v>
      </c>
      <c r="K63">
        <f t="shared" si="2"/>
        <v>4185</v>
      </c>
      <c r="L63">
        <v>604</v>
      </c>
      <c r="M63">
        <f t="shared" si="3"/>
        <v>1947.55</v>
      </c>
      <c r="N63" s="12">
        <f t="shared" si="4"/>
        <v>2237.4499999999998</v>
      </c>
      <c r="O63" s="13">
        <f t="shared" si="5"/>
        <v>2.1488536879669327</v>
      </c>
    </row>
    <row r="64" spans="3:15" x14ac:dyDescent="0.25">
      <c r="C64" s="28"/>
      <c r="D64" s="10" t="s">
        <v>12</v>
      </c>
      <c r="E64" s="11">
        <v>3</v>
      </c>
      <c r="F64">
        <v>3569.35</v>
      </c>
      <c r="G64">
        <v>1343.55</v>
      </c>
      <c r="H64" s="12">
        <f t="shared" si="0"/>
        <v>2225.8000000000002</v>
      </c>
      <c r="I64" s="18">
        <f t="shared" si="1"/>
        <v>2.6566558743626958</v>
      </c>
      <c r="J64">
        <v>800.17</v>
      </c>
      <c r="K64">
        <f t="shared" si="2"/>
        <v>4369.5199999999995</v>
      </c>
      <c r="L64">
        <v>740.18</v>
      </c>
      <c r="M64">
        <f t="shared" si="3"/>
        <v>2083.73</v>
      </c>
      <c r="N64" s="12">
        <f t="shared" si="4"/>
        <v>2285.7899999999995</v>
      </c>
      <c r="O64" s="13">
        <f t="shared" si="5"/>
        <v>2.096970336847864</v>
      </c>
    </row>
    <row r="65" spans="3:15" x14ac:dyDescent="0.25">
      <c r="C65" s="28"/>
      <c r="D65" s="4" t="s">
        <v>13</v>
      </c>
      <c r="E65" s="5">
        <v>3</v>
      </c>
      <c r="F65">
        <v>3488.56</v>
      </c>
      <c r="G65">
        <v>1343.55</v>
      </c>
      <c r="H65" s="12">
        <f t="shared" si="0"/>
        <v>2145.0100000000002</v>
      </c>
      <c r="I65" s="18">
        <f t="shared" si="1"/>
        <v>2.5965241338245693</v>
      </c>
      <c r="J65">
        <v>1519.56</v>
      </c>
      <c r="K65">
        <f t="shared" si="2"/>
        <v>5008.12</v>
      </c>
      <c r="L65">
        <v>1343.55</v>
      </c>
      <c r="M65">
        <f t="shared" si="3"/>
        <v>2687.1</v>
      </c>
      <c r="N65" s="12">
        <f t="shared" si="4"/>
        <v>2321.02</v>
      </c>
      <c r="O65" s="13">
        <f t="shared" si="5"/>
        <v>1.863763909046928</v>
      </c>
    </row>
    <row r="66" spans="3:15" x14ac:dyDescent="0.25">
      <c r="C66" s="28"/>
      <c r="D66" s="2" t="s">
        <v>14</v>
      </c>
      <c r="E66" s="3">
        <v>3</v>
      </c>
      <c r="F66">
        <v>4988.09</v>
      </c>
      <c r="G66">
        <v>2620.75</v>
      </c>
      <c r="H66" s="12">
        <f t="shared" si="0"/>
        <v>2367.34</v>
      </c>
      <c r="I66" s="18">
        <f t="shared" si="1"/>
        <v>1.9033063054469141</v>
      </c>
      <c r="J66">
        <v>0</v>
      </c>
      <c r="K66">
        <f t="shared" si="2"/>
        <v>4988.09</v>
      </c>
      <c r="L66">
        <v>604</v>
      </c>
      <c r="M66">
        <f t="shared" si="3"/>
        <v>3224.75</v>
      </c>
      <c r="N66" s="12">
        <f t="shared" si="4"/>
        <v>1763.3400000000001</v>
      </c>
      <c r="O66" s="13">
        <f t="shared" si="5"/>
        <v>1.5468144817427707</v>
      </c>
    </row>
    <row r="67" spans="3:15" x14ac:dyDescent="0.25">
      <c r="C67" s="28"/>
      <c r="D67" s="10" t="s">
        <v>15</v>
      </c>
      <c r="E67" s="11">
        <v>3</v>
      </c>
      <c r="F67">
        <v>3877.54</v>
      </c>
      <c r="G67">
        <v>2620.75</v>
      </c>
      <c r="H67" s="12">
        <f t="shared" si="0"/>
        <v>1256.79</v>
      </c>
      <c r="I67" s="18">
        <f t="shared" si="1"/>
        <v>1.4795535629113803</v>
      </c>
      <c r="J67">
        <v>1438.77</v>
      </c>
      <c r="K67">
        <f t="shared" si="2"/>
        <v>5316.3099999999995</v>
      </c>
      <c r="L67">
        <v>1343.55</v>
      </c>
      <c r="M67">
        <f t="shared" si="3"/>
        <v>3964.3</v>
      </c>
      <c r="N67" s="12">
        <f t="shared" si="4"/>
        <v>1352.0099999999993</v>
      </c>
      <c r="O67" s="13">
        <f t="shared" si="5"/>
        <v>1.3410463385717526</v>
      </c>
    </row>
    <row r="68" spans="3:15" x14ac:dyDescent="0.25">
      <c r="C68" s="28"/>
      <c r="D68" s="4" t="s">
        <v>16</v>
      </c>
      <c r="E68" s="5">
        <v>3</v>
      </c>
      <c r="F68">
        <v>3796.75</v>
      </c>
      <c r="G68">
        <v>2620.75</v>
      </c>
      <c r="H68" s="12">
        <f t="shared" si="0"/>
        <v>1176</v>
      </c>
      <c r="I68" s="18">
        <f t="shared" si="1"/>
        <v>1.4487265095869504</v>
      </c>
      <c r="J68">
        <v>2796.75</v>
      </c>
      <c r="K68">
        <f t="shared" si="2"/>
        <v>6593.5</v>
      </c>
      <c r="L68">
        <v>2620.75</v>
      </c>
      <c r="M68">
        <f t="shared" si="3"/>
        <v>5241.5</v>
      </c>
      <c r="N68" s="12">
        <f t="shared" si="4"/>
        <v>1352</v>
      </c>
      <c r="O68" s="13">
        <f t="shared" si="5"/>
        <v>1.2579414289802537</v>
      </c>
    </row>
    <row r="69" spans="3:15" x14ac:dyDescent="0.25">
      <c r="C69" s="28"/>
      <c r="D69" s="2" t="s">
        <v>17</v>
      </c>
      <c r="E69" s="3">
        <v>3</v>
      </c>
      <c r="F69">
        <v>6573.48</v>
      </c>
      <c r="G69">
        <v>5175.1400000000003</v>
      </c>
      <c r="H69" s="12">
        <f t="shared" ref="H69:H71" si="6">F69-G69</f>
        <v>1398.3399999999992</v>
      </c>
      <c r="I69" s="18">
        <f t="shared" ref="I69:I71" si="7">F69/G69</f>
        <v>1.2702033181711025</v>
      </c>
      <c r="J69">
        <v>0</v>
      </c>
      <c r="K69">
        <f t="shared" ref="K69:K71" si="8">F69+J69</f>
        <v>6573.48</v>
      </c>
      <c r="L69">
        <v>604</v>
      </c>
      <c r="M69">
        <f t="shared" ref="M69:M71" si="9">G69+L69</f>
        <v>5779.14</v>
      </c>
      <c r="N69" s="12">
        <f t="shared" ref="N69:N71" si="10">K69-M69</f>
        <v>794.33999999999924</v>
      </c>
      <c r="O69" s="13">
        <f t="shared" ref="O69:O71" si="11">K69/M69</f>
        <v>1.1374495167100986</v>
      </c>
    </row>
    <row r="70" spans="3:15" x14ac:dyDescent="0.25">
      <c r="C70" s="28"/>
      <c r="D70" s="10" t="s">
        <v>18</v>
      </c>
      <c r="E70" s="11">
        <v>3</v>
      </c>
      <c r="F70">
        <v>6431.93</v>
      </c>
      <c r="G70">
        <v>5175.1400000000003</v>
      </c>
      <c r="H70" s="12">
        <f t="shared" si="6"/>
        <v>1256.79</v>
      </c>
      <c r="I70" s="18">
        <f t="shared" si="7"/>
        <v>1.2428514011215155</v>
      </c>
      <c r="J70">
        <v>2715.96</v>
      </c>
      <c r="K70">
        <f t="shared" si="8"/>
        <v>9147.89</v>
      </c>
      <c r="L70">
        <v>2620.75</v>
      </c>
      <c r="M70">
        <f t="shared" si="9"/>
        <v>7795.89</v>
      </c>
      <c r="N70" s="12">
        <f t="shared" si="10"/>
        <v>1351.9999999999991</v>
      </c>
      <c r="O70" s="13">
        <f t="shared" si="11"/>
        <v>1.1734247148176795</v>
      </c>
    </row>
    <row r="71" spans="3:15" x14ac:dyDescent="0.25">
      <c r="C71" s="31"/>
      <c r="D71" s="4" t="s">
        <v>19</v>
      </c>
      <c r="E71" s="5">
        <v>3</v>
      </c>
      <c r="F71">
        <v>6351.14</v>
      </c>
      <c r="G71">
        <v>5175.1400000000003</v>
      </c>
      <c r="H71" s="12">
        <f t="shared" si="6"/>
        <v>1176</v>
      </c>
      <c r="I71" s="18">
        <f t="shared" si="7"/>
        <v>1.2272402292498368</v>
      </c>
      <c r="J71">
        <v>5351.14</v>
      </c>
      <c r="K71">
        <f t="shared" si="8"/>
        <v>11702.28</v>
      </c>
      <c r="L71">
        <v>5175.1400000000003</v>
      </c>
      <c r="M71">
        <f t="shared" si="9"/>
        <v>10350.280000000001</v>
      </c>
      <c r="N71" s="12">
        <f t="shared" si="10"/>
        <v>1352</v>
      </c>
      <c r="O71" s="13">
        <f t="shared" si="11"/>
        <v>1.1306244855211647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86"/>
  <sheetViews>
    <sheetView zoomScale="130" zoomScaleNormal="130" workbookViewId="0">
      <selection activeCell="H47" sqref="H47"/>
    </sheetView>
  </sheetViews>
  <sheetFormatPr defaultColWidth="11" defaultRowHeight="15.75" x14ac:dyDescent="0.25"/>
  <cols>
    <col min="3" max="3" width="16.5" customWidth="1"/>
    <col min="17" max="17" width="31.375" customWidth="1"/>
    <col min="18" max="18" width="28.12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468.52</v>
      </c>
      <c r="G4">
        <v>180.99</v>
      </c>
      <c r="H4" s="12">
        <f>F4-G4</f>
        <v>287.52999999999997</v>
      </c>
      <c r="I4" s="18">
        <f>F4/G4</f>
        <v>2.5886513067020274</v>
      </c>
      <c r="J4">
        <v>0</v>
      </c>
      <c r="K4">
        <f>F4+J4</f>
        <v>468.52</v>
      </c>
      <c r="L4">
        <v>0</v>
      </c>
      <c r="M4">
        <f>G4+L4</f>
        <v>180.99</v>
      </c>
      <c r="N4">
        <f>K4-M4</f>
        <v>287.52999999999997</v>
      </c>
      <c r="O4" s="1">
        <f>K4/M4</f>
        <v>2.5886513067020274</v>
      </c>
      <c r="Q4" t="s">
        <v>23</v>
      </c>
      <c r="R4" t="s">
        <v>67</v>
      </c>
    </row>
    <row r="5" spans="3:18" x14ac:dyDescent="0.25">
      <c r="C5" s="28"/>
      <c r="D5" s="4">
        <v>0</v>
      </c>
      <c r="E5" s="5">
        <v>3</v>
      </c>
      <c r="F5">
        <v>612.28</v>
      </c>
      <c r="G5">
        <v>180.99</v>
      </c>
      <c r="H5" s="12">
        <f t="shared" ref="H5:H68" si="0">F5-G5</f>
        <v>431.28999999999996</v>
      </c>
      <c r="I5" s="18">
        <f t="shared" ref="I5:I68" si="1">F5/G5</f>
        <v>3.3829493342173595</v>
      </c>
      <c r="J5">
        <v>0</v>
      </c>
      <c r="K5">
        <f t="shared" ref="K5:K68" si="2">F5+J5</f>
        <v>612.28</v>
      </c>
      <c r="L5">
        <v>0</v>
      </c>
      <c r="M5">
        <f t="shared" ref="M5:M68" si="3">G5+L5</f>
        <v>180.99</v>
      </c>
      <c r="N5">
        <f t="shared" ref="N5:N68" si="4">K5-M5</f>
        <v>431.28999999999996</v>
      </c>
      <c r="O5" s="1">
        <f t="shared" ref="O5:O68" si="5">K5/M5</f>
        <v>3.3829493342173595</v>
      </c>
      <c r="Q5" t="s">
        <v>24</v>
      </c>
      <c r="R5" t="s">
        <v>67</v>
      </c>
    </row>
    <row r="6" spans="3:18" x14ac:dyDescent="0.25">
      <c r="C6" s="28"/>
      <c r="D6" s="2">
        <v>50</v>
      </c>
      <c r="E6" s="3">
        <v>2</v>
      </c>
      <c r="F6">
        <v>695.9</v>
      </c>
      <c r="G6">
        <v>589.38</v>
      </c>
      <c r="H6" s="12">
        <f t="shared" si="0"/>
        <v>106.51999999999998</v>
      </c>
      <c r="I6" s="18">
        <f t="shared" si="1"/>
        <v>1.1807322949540195</v>
      </c>
      <c r="J6">
        <v>0</v>
      </c>
      <c r="K6">
        <f t="shared" si="2"/>
        <v>695.9</v>
      </c>
      <c r="L6">
        <v>0</v>
      </c>
      <c r="M6">
        <f t="shared" si="3"/>
        <v>589.38</v>
      </c>
      <c r="N6">
        <f t="shared" si="4"/>
        <v>106.51999999999998</v>
      </c>
      <c r="O6" s="1">
        <f t="shared" si="5"/>
        <v>1.1807322949540195</v>
      </c>
      <c r="Q6" t="s">
        <v>25</v>
      </c>
      <c r="R6" t="s">
        <v>66</v>
      </c>
    </row>
    <row r="7" spans="3:18" x14ac:dyDescent="0.25">
      <c r="C7" s="28"/>
      <c r="D7" s="4">
        <v>50</v>
      </c>
      <c r="E7" s="5">
        <v>3</v>
      </c>
      <c r="F7">
        <v>749.17</v>
      </c>
      <c r="G7">
        <v>589.38</v>
      </c>
      <c r="H7" s="12">
        <f t="shared" si="0"/>
        <v>159.78999999999996</v>
      </c>
      <c r="I7" s="18">
        <f t="shared" si="1"/>
        <v>1.2711154094132817</v>
      </c>
      <c r="J7">
        <v>0</v>
      </c>
      <c r="K7">
        <f t="shared" si="2"/>
        <v>749.17</v>
      </c>
      <c r="L7">
        <v>0</v>
      </c>
      <c r="M7">
        <f t="shared" si="3"/>
        <v>589.38</v>
      </c>
      <c r="N7">
        <f t="shared" si="4"/>
        <v>159.78999999999996</v>
      </c>
      <c r="O7" s="1">
        <f t="shared" si="5"/>
        <v>1.2711154094132817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1219.53</v>
      </c>
      <c r="G8">
        <v>1031.67</v>
      </c>
      <c r="H8" s="12">
        <f t="shared" si="0"/>
        <v>187.8599999999999</v>
      </c>
      <c r="I8" s="18">
        <f t="shared" si="1"/>
        <v>1.1820931111692692</v>
      </c>
      <c r="J8">
        <v>0</v>
      </c>
      <c r="K8">
        <f t="shared" si="2"/>
        <v>1219.53</v>
      </c>
      <c r="L8">
        <v>0</v>
      </c>
      <c r="M8">
        <f t="shared" si="3"/>
        <v>1031.67</v>
      </c>
      <c r="N8">
        <f t="shared" si="4"/>
        <v>187.8599999999999</v>
      </c>
      <c r="O8" s="1">
        <f t="shared" si="5"/>
        <v>1.1820931111692692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1299.93</v>
      </c>
      <c r="G9">
        <v>1031.67</v>
      </c>
      <c r="H9" s="12">
        <f t="shared" si="0"/>
        <v>268.26</v>
      </c>
      <c r="I9" s="18">
        <f t="shared" si="1"/>
        <v>1.2600250079967432</v>
      </c>
      <c r="J9">
        <v>0</v>
      </c>
      <c r="K9">
        <f t="shared" si="2"/>
        <v>1299.93</v>
      </c>
      <c r="L9">
        <v>0</v>
      </c>
      <c r="M9">
        <f t="shared" si="3"/>
        <v>1031.67</v>
      </c>
      <c r="N9">
        <f t="shared" si="4"/>
        <v>268.26</v>
      </c>
      <c r="O9" s="1">
        <f t="shared" si="5"/>
        <v>1.2600250079967432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1886.33</v>
      </c>
      <c r="G10">
        <v>1768.08</v>
      </c>
      <c r="H10" s="12">
        <f t="shared" si="0"/>
        <v>118.25</v>
      </c>
      <c r="I10" s="18">
        <f t="shared" si="1"/>
        <v>1.0668804578978326</v>
      </c>
      <c r="J10">
        <v>0</v>
      </c>
      <c r="K10">
        <f t="shared" si="2"/>
        <v>1886.33</v>
      </c>
      <c r="L10">
        <v>0</v>
      </c>
      <c r="M10">
        <f t="shared" si="3"/>
        <v>1768.08</v>
      </c>
      <c r="N10">
        <f t="shared" si="4"/>
        <v>118.25</v>
      </c>
      <c r="O10" s="1">
        <f t="shared" si="5"/>
        <v>1.0668804578978326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2045.96</v>
      </c>
      <c r="G11" s="8">
        <v>1768.08</v>
      </c>
      <c r="H11" s="16">
        <f t="shared" si="0"/>
        <v>277.88000000000011</v>
      </c>
      <c r="I11" s="19">
        <f t="shared" si="1"/>
        <v>1.1571648341703995</v>
      </c>
      <c r="J11" s="8">
        <v>0</v>
      </c>
      <c r="K11" s="8">
        <f t="shared" si="2"/>
        <v>2045.96</v>
      </c>
      <c r="L11" s="8">
        <v>0</v>
      </c>
      <c r="M11" s="8">
        <f t="shared" si="3"/>
        <v>1768.08</v>
      </c>
      <c r="N11" s="8">
        <f t="shared" si="4"/>
        <v>277.88000000000011</v>
      </c>
      <c r="O11" s="9">
        <f t="shared" si="5"/>
        <v>1.1571648341703995</v>
      </c>
    </row>
    <row r="12" spans="3:18" x14ac:dyDescent="0.25">
      <c r="C12" s="30" t="s">
        <v>10</v>
      </c>
      <c r="D12" s="10">
        <v>0</v>
      </c>
      <c r="E12" s="11">
        <v>0</v>
      </c>
      <c r="F12">
        <v>307.68</v>
      </c>
      <c r="G12">
        <v>180.99</v>
      </c>
      <c r="H12" s="12">
        <f t="shared" si="0"/>
        <v>126.69</v>
      </c>
      <c r="I12" s="18">
        <f t="shared" si="1"/>
        <v>1.699983424498591</v>
      </c>
      <c r="J12">
        <v>0</v>
      </c>
      <c r="K12">
        <f t="shared" si="2"/>
        <v>307.68</v>
      </c>
      <c r="L12">
        <v>180.99</v>
      </c>
      <c r="M12">
        <f t="shared" si="3"/>
        <v>361.98</v>
      </c>
      <c r="N12" s="14">
        <f t="shared" si="4"/>
        <v>-54.300000000000011</v>
      </c>
      <c r="O12" s="15">
        <f t="shared" si="5"/>
        <v>0.84999171224929548</v>
      </c>
    </row>
    <row r="13" spans="3:18" x14ac:dyDescent="0.25">
      <c r="C13" s="28"/>
      <c r="D13" s="10">
        <v>0</v>
      </c>
      <c r="E13" s="11">
        <v>2</v>
      </c>
      <c r="F13">
        <v>567.59</v>
      </c>
      <c r="G13">
        <v>180.99</v>
      </c>
      <c r="H13" s="12">
        <f t="shared" si="0"/>
        <v>386.6</v>
      </c>
      <c r="I13" s="18">
        <f t="shared" si="1"/>
        <v>3.1360296148958504</v>
      </c>
      <c r="J13">
        <v>0</v>
      </c>
      <c r="K13">
        <f t="shared" si="2"/>
        <v>567.59</v>
      </c>
      <c r="L13">
        <v>180.99</v>
      </c>
      <c r="M13">
        <f t="shared" si="3"/>
        <v>361.98</v>
      </c>
      <c r="N13" s="12">
        <f t="shared" si="4"/>
        <v>205.61</v>
      </c>
      <c r="O13" s="13">
        <f t="shared" si="5"/>
        <v>1.5680148074479252</v>
      </c>
    </row>
    <row r="14" spans="3:18" x14ac:dyDescent="0.25">
      <c r="C14" s="28"/>
      <c r="D14" s="4">
        <v>0</v>
      </c>
      <c r="E14" s="5">
        <v>3</v>
      </c>
      <c r="F14">
        <v>697.55</v>
      </c>
      <c r="G14">
        <v>180.99</v>
      </c>
      <c r="H14" s="12">
        <f t="shared" si="0"/>
        <v>516.55999999999995</v>
      </c>
      <c r="I14" s="18">
        <f t="shared" si="1"/>
        <v>3.8540803359301616</v>
      </c>
      <c r="J14">
        <v>0</v>
      </c>
      <c r="K14">
        <f t="shared" si="2"/>
        <v>697.55</v>
      </c>
      <c r="L14">
        <v>180.99</v>
      </c>
      <c r="M14">
        <f t="shared" si="3"/>
        <v>361.98</v>
      </c>
      <c r="N14" s="12">
        <f t="shared" si="4"/>
        <v>335.56999999999994</v>
      </c>
      <c r="O14" s="13">
        <f t="shared" si="5"/>
        <v>1.9270401679650808</v>
      </c>
    </row>
    <row r="15" spans="3:18" x14ac:dyDescent="0.25">
      <c r="C15" s="28"/>
      <c r="D15" s="2" t="s">
        <v>11</v>
      </c>
      <c r="E15" s="3">
        <v>0</v>
      </c>
      <c r="F15">
        <v>589.38</v>
      </c>
      <c r="G15">
        <v>589.38</v>
      </c>
      <c r="H15">
        <f t="shared" si="0"/>
        <v>0</v>
      </c>
      <c r="I15" s="20">
        <f t="shared" si="1"/>
        <v>1</v>
      </c>
      <c r="J15">
        <v>0</v>
      </c>
      <c r="K15">
        <f t="shared" si="2"/>
        <v>589.38</v>
      </c>
      <c r="L15">
        <v>180.99</v>
      </c>
      <c r="M15">
        <f t="shared" si="3"/>
        <v>770.37</v>
      </c>
      <c r="N15" s="14">
        <f t="shared" si="4"/>
        <v>-180.99</v>
      </c>
      <c r="O15" s="15">
        <f t="shared" si="5"/>
        <v>0.76506094474083886</v>
      </c>
    </row>
    <row r="16" spans="3:18" x14ac:dyDescent="0.25">
      <c r="C16" s="28"/>
      <c r="D16" s="10" t="s">
        <v>12</v>
      </c>
      <c r="E16" s="11">
        <v>0</v>
      </c>
      <c r="F16">
        <v>589.38</v>
      </c>
      <c r="G16">
        <v>589.38</v>
      </c>
      <c r="H16">
        <f t="shared" si="0"/>
        <v>0</v>
      </c>
      <c r="I16" s="20">
        <f t="shared" si="1"/>
        <v>1</v>
      </c>
      <c r="J16">
        <v>294.69</v>
      </c>
      <c r="K16">
        <f t="shared" si="2"/>
        <v>884.06999999999994</v>
      </c>
      <c r="L16">
        <v>294.69</v>
      </c>
      <c r="M16">
        <f t="shared" si="3"/>
        <v>884.06999999999994</v>
      </c>
      <c r="N16">
        <f t="shared" si="4"/>
        <v>0</v>
      </c>
      <c r="O16" s="1">
        <f t="shared" si="5"/>
        <v>1</v>
      </c>
    </row>
    <row r="17" spans="3:15" x14ac:dyDescent="0.25">
      <c r="C17" s="28"/>
      <c r="D17" s="4" t="s">
        <v>13</v>
      </c>
      <c r="E17" s="5">
        <v>0</v>
      </c>
      <c r="F17">
        <v>560.59</v>
      </c>
      <c r="G17">
        <v>589.38</v>
      </c>
      <c r="H17" s="14">
        <f t="shared" si="0"/>
        <v>-28.789999999999964</v>
      </c>
      <c r="I17" s="21">
        <f t="shared" si="1"/>
        <v>0.95115205809494729</v>
      </c>
      <c r="J17">
        <v>589.38</v>
      </c>
      <c r="K17">
        <f t="shared" si="2"/>
        <v>1149.97</v>
      </c>
      <c r="L17">
        <v>589.38</v>
      </c>
      <c r="M17">
        <f t="shared" si="3"/>
        <v>1178.76</v>
      </c>
      <c r="N17" s="14">
        <f t="shared" si="4"/>
        <v>-28.789999999999964</v>
      </c>
      <c r="O17" s="15">
        <f t="shared" si="5"/>
        <v>0.97557602904747365</v>
      </c>
    </row>
    <row r="18" spans="3:15" x14ac:dyDescent="0.25">
      <c r="C18" s="28"/>
      <c r="D18" s="2" t="s">
        <v>14</v>
      </c>
      <c r="E18" s="3">
        <v>0</v>
      </c>
      <c r="F18">
        <v>1052.5</v>
      </c>
      <c r="G18">
        <v>1031.67</v>
      </c>
      <c r="H18" s="12">
        <f t="shared" si="0"/>
        <v>20.829999999999927</v>
      </c>
      <c r="I18" s="18">
        <f t="shared" si="1"/>
        <v>1.0201905648123915</v>
      </c>
      <c r="J18">
        <v>0</v>
      </c>
      <c r="K18">
        <f t="shared" si="2"/>
        <v>1052.5</v>
      </c>
      <c r="L18">
        <v>180.99</v>
      </c>
      <c r="M18">
        <f t="shared" si="3"/>
        <v>1212.6600000000001</v>
      </c>
      <c r="N18" s="14">
        <f t="shared" si="4"/>
        <v>-160.16000000000008</v>
      </c>
      <c r="O18" s="15">
        <f t="shared" si="5"/>
        <v>0.86792670657892557</v>
      </c>
    </row>
    <row r="19" spans="3:15" x14ac:dyDescent="0.25">
      <c r="C19" s="28"/>
      <c r="D19" s="10" t="s">
        <v>15</v>
      </c>
      <c r="E19" s="11">
        <v>0</v>
      </c>
      <c r="F19">
        <v>961.24</v>
      </c>
      <c r="G19">
        <v>1031.67</v>
      </c>
      <c r="H19" s="14">
        <f t="shared" si="0"/>
        <v>-70.430000000000064</v>
      </c>
      <c r="I19" s="21">
        <f t="shared" si="1"/>
        <v>0.93173204610001259</v>
      </c>
      <c r="J19">
        <v>589.38</v>
      </c>
      <c r="K19">
        <f t="shared" si="2"/>
        <v>1550.62</v>
      </c>
      <c r="L19">
        <v>589.38</v>
      </c>
      <c r="M19">
        <f t="shared" si="3"/>
        <v>1621.0500000000002</v>
      </c>
      <c r="N19" s="14">
        <f t="shared" si="4"/>
        <v>-70.430000000000291</v>
      </c>
      <c r="O19" s="15">
        <f t="shared" si="5"/>
        <v>0.95655285154683678</v>
      </c>
    </row>
    <row r="20" spans="3:15" x14ac:dyDescent="0.25">
      <c r="C20" s="28"/>
      <c r="D20" s="4" t="s">
        <v>16</v>
      </c>
      <c r="E20" s="5">
        <v>0</v>
      </c>
      <c r="F20">
        <v>746.47</v>
      </c>
      <c r="G20">
        <v>1031.67</v>
      </c>
      <c r="H20" s="14">
        <f t="shared" si="0"/>
        <v>-285.20000000000005</v>
      </c>
      <c r="I20" s="21">
        <f t="shared" si="1"/>
        <v>0.72355501274632394</v>
      </c>
      <c r="J20">
        <v>1178.75</v>
      </c>
      <c r="K20">
        <f t="shared" si="2"/>
        <v>1925.22</v>
      </c>
      <c r="L20">
        <v>1031.67</v>
      </c>
      <c r="M20">
        <f t="shared" si="3"/>
        <v>2063.34</v>
      </c>
      <c r="N20" s="14">
        <f t="shared" si="4"/>
        <v>-138.12000000000012</v>
      </c>
      <c r="O20" s="15">
        <f t="shared" si="5"/>
        <v>0.93305999011311747</v>
      </c>
    </row>
    <row r="21" spans="3:15" x14ac:dyDescent="0.25">
      <c r="C21" s="28"/>
      <c r="D21" s="2" t="s">
        <v>17</v>
      </c>
      <c r="E21" s="3">
        <v>0</v>
      </c>
      <c r="F21">
        <v>1795.26</v>
      </c>
      <c r="G21">
        <v>1768.08</v>
      </c>
      <c r="H21" s="12">
        <f t="shared" si="0"/>
        <v>27.180000000000064</v>
      </c>
      <c r="I21" s="18">
        <f t="shared" si="1"/>
        <v>1.0153726075743179</v>
      </c>
      <c r="J21">
        <v>0</v>
      </c>
      <c r="K21">
        <f t="shared" si="2"/>
        <v>1795.26</v>
      </c>
      <c r="L21">
        <v>180.99</v>
      </c>
      <c r="M21">
        <f t="shared" si="3"/>
        <v>1949.07</v>
      </c>
      <c r="N21" s="14">
        <f t="shared" si="4"/>
        <v>-153.80999999999995</v>
      </c>
      <c r="O21" s="15">
        <f t="shared" si="5"/>
        <v>0.92108544074866472</v>
      </c>
    </row>
    <row r="22" spans="3:15" x14ac:dyDescent="0.25">
      <c r="C22" s="28"/>
      <c r="D22" s="10" t="s">
        <v>18</v>
      </c>
      <c r="E22" s="11">
        <v>0</v>
      </c>
      <c r="F22">
        <v>1419.04</v>
      </c>
      <c r="G22">
        <v>1768.08</v>
      </c>
      <c r="H22" s="14">
        <f t="shared" si="0"/>
        <v>-349.03999999999996</v>
      </c>
      <c r="I22" s="21">
        <f t="shared" si="1"/>
        <v>0.80258811818469755</v>
      </c>
      <c r="J22">
        <v>1178.75</v>
      </c>
      <c r="K22">
        <f t="shared" si="2"/>
        <v>2597.79</v>
      </c>
      <c r="L22">
        <v>1031.67</v>
      </c>
      <c r="M22">
        <f t="shared" si="3"/>
        <v>2799.75</v>
      </c>
      <c r="N22" s="14">
        <f t="shared" si="4"/>
        <v>-201.96000000000004</v>
      </c>
      <c r="O22" s="15">
        <f t="shared" si="5"/>
        <v>0.92786498794535222</v>
      </c>
    </row>
    <row r="23" spans="3:15" x14ac:dyDescent="0.25">
      <c r="C23" s="28"/>
      <c r="D23" s="4" t="s">
        <v>19</v>
      </c>
      <c r="E23" s="5">
        <v>0</v>
      </c>
      <c r="F23">
        <v>804.17</v>
      </c>
      <c r="G23">
        <v>1768.08</v>
      </c>
      <c r="H23" s="14">
        <f t="shared" si="0"/>
        <v>-963.91</v>
      </c>
      <c r="I23" s="21">
        <f t="shared" si="1"/>
        <v>0.45482670467399666</v>
      </c>
      <c r="J23">
        <v>2357.5100000000002</v>
      </c>
      <c r="K23">
        <f t="shared" si="2"/>
        <v>3161.6800000000003</v>
      </c>
      <c r="L23">
        <v>1768.08</v>
      </c>
      <c r="M23">
        <f t="shared" si="3"/>
        <v>3536.16</v>
      </c>
      <c r="N23" s="14">
        <f t="shared" si="4"/>
        <v>-374.47999999999956</v>
      </c>
      <c r="O23" s="15">
        <f t="shared" si="5"/>
        <v>0.89409981448803233</v>
      </c>
    </row>
    <row r="24" spans="3:15" x14ac:dyDescent="0.25">
      <c r="C24" s="28"/>
      <c r="D24" s="2" t="s">
        <v>11</v>
      </c>
      <c r="E24" s="3">
        <v>2</v>
      </c>
      <c r="F24">
        <v>685.47</v>
      </c>
      <c r="G24">
        <v>589.38</v>
      </c>
      <c r="H24" s="12">
        <f t="shared" si="0"/>
        <v>96.090000000000032</v>
      </c>
      <c r="I24" s="18">
        <f t="shared" si="1"/>
        <v>1.1630357324646239</v>
      </c>
      <c r="J24">
        <v>0</v>
      </c>
      <c r="K24">
        <f t="shared" si="2"/>
        <v>685.47</v>
      </c>
      <c r="L24">
        <v>180.99</v>
      </c>
      <c r="M24">
        <f t="shared" si="3"/>
        <v>770.37</v>
      </c>
      <c r="N24" s="14">
        <f t="shared" si="4"/>
        <v>-84.899999999999977</v>
      </c>
      <c r="O24" s="15">
        <f t="shared" si="5"/>
        <v>0.88979321624673857</v>
      </c>
    </row>
    <row r="25" spans="3:15" x14ac:dyDescent="0.25">
      <c r="C25" s="28"/>
      <c r="D25" s="10" t="s">
        <v>12</v>
      </c>
      <c r="E25" s="11">
        <v>2</v>
      </c>
      <c r="F25">
        <v>649.22</v>
      </c>
      <c r="G25">
        <v>589.38</v>
      </c>
      <c r="H25" s="12">
        <f t="shared" si="0"/>
        <v>59.840000000000032</v>
      </c>
      <c r="I25" s="18">
        <f t="shared" si="1"/>
        <v>1.1015304217991788</v>
      </c>
      <c r="J25">
        <v>294.69</v>
      </c>
      <c r="K25">
        <f t="shared" si="2"/>
        <v>943.91000000000008</v>
      </c>
      <c r="L25">
        <v>294.69</v>
      </c>
      <c r="M25">
        <f t="shared" si="3"/>
        <v>884.06999999999994</v>
      </c>
      <c r="N25" s="12">
        <f t="shared" si="4"/>
        <v>59.840000000000146</v>
      </c>
      <c r="O25" s="13">
        <f t="shared" si="5"/>
        <v>1.0676869478661193</v>
      </c>
    </row>
    <row r="26" spans="3:15" x14ac:dyDescent="0.25">
      <c r="C26" s="28"/>
      <c r="D26" s="4" t="s">
        <v>13</v>
      </c>
      <c r="E26" s="5">
        <v>2</v>
      </c>
      <c r="F26">
        <v>649.22</v>
      </c>
      <c r="G26">
        <v>589.38</v>
      </c>
      <c r="H26" s="12">
        <f t="shared" si="0"/>
        <v>59.840000000000032</v>
      </c>
      <c r="I26" s="18">
        <f t="shared" si="1"/>
        <v>1.1015304217991788</v>
      </c>
      <c r="J26">
        <v>589.38</v>
      </c>
      <c r="K26">
        <f t="shared" si="2"/>
        <v>1238.5999999999999</v>
      </c>
      <c r="L26">
        <v>589.38</v>
      </c>
      <c r="M26">
        <f t="shared" si="3"/>
        <v>1178.76</v>
      </c>
      <c r="N26" s="12">
        <f t="shared" si="4"/>
        <v>59.839999999999918</v>
      </c>
      <c r="O26" s="13">
        <f t="shared" si="5"/>
        <v>1.0507652108995893</v>
      </c>
    </row>
    <row r="27" spans="3:15" x14ac:dyDescent="0.25">
      <c r="C27" s="28"/>
      <c r="D27" s="2" t="s">
        <v>14</v>
      </c>
      <c r="E27" s="3">
        <v>2</v>
      </c>
      <c r="F27">
        <v>1212.3399999999999</v>
      </c>
      <c r="G27">
        <v>1031.67</v>
      </c>
      <c r="H27" s="12">
        <f t="shared" si="0"/>
        <v>180.66999999999985</v>
      </c>
      <c r="I27" s="18">
        <f t="shared" si="1"/>
        <v>1.1751238283559664</v>
      </c>
      <c r="J27">
        <v>0</v>
      </c>
      <c r="K27">
        <f t="shared" si="2"/>
        <v>1212.3399999999999</v>
      </c>
      <c r="L27">
        <v>180.99</v>
      </c>
      <c r="M27">
        <f t="shared" si="3"/>
        <v>1212.6600000000001</v>
      </c>
      <c r="N27" s="14">
        <f t="shared" si="4"/>
        <v>-0.32000000000016371</v>
      </c>
      <c r="O27" s="15">
        <f t="shared" si="5"/>
        <v>0.99973611729586187</v>
      </c>
    </row>
    <row r="28" spans="3:15" x14ac:dyDescent="0.25">
      <c r="C28" s="28"/>
      <c r="D28" s="10" t="s">
        <v>15</v>
      </c>
      <c r="E28" s="11">
        <v>2</v>
      </c>
      <c r="F28">
        <v>1115.3800000000001</v>
      </c>
      <c r="G28">
        <v>1031.67</v>
      </c>
      <c r="H28" s="12">
        <f t="shared" si="0"/>
        <v>83.710000000000036</v>
      </c>
      <c r="I28" s="18">
        <f t="shared" si="1"/>
        <v>1.0811402871073115</v>
      </c>
      <c r="J28">
        <v>589.38</v>
      </c>
      <c r="K28">
        <f t="shared" si="2"/>
        <v>1704.7600000000002</v>
      </c>
      <c r="L28">
        <v>589.38</v>
      </c>
      <c r="M28">
        <f t="shared" si="3"/>
        <v>1621.0500000000002</v>
      </c>
      <c r="N28" s="12">
        <f t="shared" si="4"/>
        <v>83.710000000000036</v>
      </c>
      <c r="O28" s="13">
        <f t="shared" si="5"/>
        <v>1.051639369544431</v>
      </c>
    </row>
    <row r="29" spans="3:15" x14ac:dyDescent="0.25">
      <c r="C29" s="28"/>
      <c r="D29" s="4" t="s">
        <v>16</v>
      </c>
      <c r="E29" s="5">
        <v>2</v>
      </c>
      <c r="F29">
        <v>847.86</v>
      </c>
      <c r="G29">
        <v>1031.67</v>
      </c>
      <c r="H29" s="14">
        <f t="shared" si="0"/>
        <v>-183.81000000000006</v>
      </c>
      <c r="I29" s="21">
        <f t="shared" si="1"/>
        <v>0.8218325627380848</v>
      </c>
      <c r="J29">
        <v>1178.75</v>
      </c>
      <c r="K29">
        <f t="shared" si="2"/>
        <v>2026.6100000000001</v>
      </c>
      <c r="L29">
        <v>1031.67</v>
      </c>
      <c r="M29">
        <f t="shared" si="3"/>
        <v>2063.34</v>
      </c>
      <c r="N29" s="14">
        <f t="shared" si="4"/>
        <v>-36.730000000000018</v>
      </c>
      <c r="O29" s="15">
        <f t="shared" si="5"/>
        <v>0.98219876510899806</v>
      </c>
    </row>
    <row r="30" spans="3:15" x14ac:dyDescent="0.25">
      <c r="C30" s="28"/>
      <c r="D30" s="2" t="s">
        <v>17</v>
      </c>
      <c r="E30" s="3">
        <v>2</v>
      </c>
      <c r="F30">
        <v>1900.08</v>
      </c>
      <c r="G30">
        <v>1768.08</v>
      </c>
      <c r="H30" s="12">
        <f t="shared" si="0"/>
        <v>132</v>
      </c>
      <c r="I30" s="18">
        <f t="shared" si="1"/>
        <v>1.0746572553278133</v>
      </c>
      <c r="J30">
        <v>0</v>
      </c>
      <c r="K30">
        <f t="shared" si="2"/>
        <v>1900.08</v>
      </c>
      <c r="L30">
        <v>180.99</v>
      </c>
      <c r="M30">
        <f t="shared" si="3"/>
        <v>1949.07</v>
      </c>
      <c r="N30" s="14">
        <f t="shared" si="4"/>
        <v>-48.990000000000009</v>
      </c>
      <c r="O30" s="15">
        <f t="shared" si="5"/>
        <v>0.97486493558466347</v>
      </c>
    </row>
    <row r="31" spans="3:15" x14ac:dyDescent="0.25">
      <c r="C31" s="28"/>
      <c r="D31" s="10" t="s">
        <v>18</v>
      </c>
      <c r="E31" s="11">
        <v>2</v>
      </c>
      <c r="F31">
        <v>1536.57</v>
      </c>
      <c r="G31">
        <v>1768.08</v>
      </c>
      <c r="H31" s="14">
        <f t="shared" si="0"/>
        <v>-231.51</v>
      </c>
      <c r="I31" s="21">
        <f t="shared" si="1"/>
        <v>0.86906135468983303</v>
      </c>
      <c r="J31">
        <v>1178.75</v>
      </c>
      <c r="K31">
        <f t="shared" si="2"/>
        <v>2715.3199999999997</v>
      </c>
      <c r="L31">
        <v>1031.67</v>
      </c>
      <c r="M31">
        <f t="shared" si="3"/>
        <v>2799.75</v>
      </c>
      <c r="N31" s="14">
        <f t="shared" si="4"/>
        <v>-84.430000000000291</v>
      </c>
      <c r="O31" s="15">
        <f t="shared" si="5"/>
        <v>0.96984373604786134</v>
      </c>
    </row>
    <row r="32" spans="3:15" x14ac:dyDescent="0.25">
      <c r="C32" s="28"/>
      <c r="D32" s="4" t="s">
        <v>19</v>
      </c>
      <c r="E32" s="5">
        <v>2</v>
      </c>
      <c r="F32">
        <v>930.67</v>
      </c>
      <c r="G32">
        <v>1768.08</v>
      </c>
      <c r="H32" s="14">
        <f t="shared" si="0"/>
        <v>-837.41</v>
      </c>
      <c r="I32" s="21">
        <f t="shared" si="1"/>
        <v>0.52637324102981764</v>
      </c>
      <c r="J32">
        <v>2357.5100000000002</v>
      </c>
      <c r="K32">
        <f t="shared" si="2"/>
        <v>3288.1800000000003</v>
      </c>
      <c r="L32">
        <v>1768.08</v>
      </c>
      <c r="M32">
        <f t="shared" si="3"/>
        <v>3536.16</v>
      </c>
      <c r="N32" s="14">
        <f t="shared" si="4"/>
        <v>-247.97999999999956</v>
      </c>
      <c r="O32" s="15">
        <f t="shared" si="5"/>
        <v>0.92987308266594282</v>
      </c>
    </row>
    <row r="33" spans="3:15" x14ac:dyDescent="0.25">
      <c r="C33" s="28"/>
      <c r="D33" s="2" t="s">
        <v>11</v>
      </c>
      <c r="E33" s="3">
        <v>3</v>
      </c>
      <c r="F33">
        <v>815.42</v>
      </c>
      <c r="G33">
        <v>589.38</v>
      </c>
      <c r="H33" s="12">
        <f t="shared" si="0"/>
        <v>226.03999999999996</v>
      </c>
      <c r="I33" s="18">
        <f t="shared" si="1"/>
        <v>1.3835216668363364</v>
      </c>
      <c r="J33">
        <v>0</v>
      </c>
      <c r="K33">
        <f t="shared" si="2"/>
        <v>815.42</v>
      </c>
      <c r="L33">
        <v>180.99</v>
      </c>
      <c r="M33">
        <f t="shared" si="3"/>
        <v>770.37</v>
      </c>
      <c r="N33" s="12">
        <f t="shared" si="4"/>
        <v>45.049999999999955</v>
      </c>
      <c r="O33" s="13">
        <f t="shared" si="5"/>
        <v>1.0584783934992277</v>
      </c>
    </row>
    <row r="34" spans="3:15" x14ac:dyDescent="0.25">
      <c r="C34" s="28"/>
      <c r="D34" s="10" t="s">
        <v>12</v>
      </c>
      <c r="E34" s="11">
        <v>3</v>
      </c>
      <c r="F34">
        <v>679.14</v>
      </c>
      <c r="G34">
        <v>589.38</v>
      </c>
      <c r="H34" s="12">
        <f t="shared" si="0"/>
        <v>89.759999999999991</v>
      </c>
      <c r="I34" s="18">
        <f t="shared" si="1"/>
        <v>1.1522956326987681</v>
      </c>
      <c r="J34">
        <v>294.69</v>
      </c>
      <c r="K34">
        <f t="shared" si="2"/>
        <v>973.82999999999993</v>
      </c>
      <c r="L34">
        <v>294.69</v>
      </c>
      <c r="M34">
        <f t="shared" si="3"/>
        <v>884.06999999999994</v>
      </c>
      <c r="N34" s="12">
        <f t="shared" si="4"/>
        <v>89.759999999999991</v>
      </c>
      <c r="O34" s="13">
        <f t="shared" si="5"/>
        <v>1.1015304217991788</v>
      </c>
    </row>
    <row r="35" spans="3:15" x14ac:dyDescent="0.25">
      <c r="C35" s="28"/>
      <c r="D35" s="4" t="s">
        <v>13</v>
      </c>
      <c r="E35" s="5">
        <v>3</v>
      </c>
      <c r="F35">
        <v>679.14</v>
      </c>
      <c r="G35">
        <v>589.38</v>
      </c>
      <c r="H35" s="12">
        <f t="shared" si="0"/>
        <v>89.759999999999991</v>
      </c>
      <c r="I35" s="18">
        <f t="shared" si="1"/>
        <v>1.1522956326987681</v>
      </c>
      <c r="J35">
        <v>589.38</v>
      </c>
      <c r="K35">
        <f t="shared" si="2"/>
        <v>1268.52</v>
      </c>
      <c r="L35">
        <v>589.38</v>
      </c>
      <c r="M35">
        <f t="shared" si="3"/>
        <v>1178.76</v>
      </c>
      <c r="N35" s="12">
        <f t="shared" si="4"/>
        <v>89.759999999999991</v>
      </c>
      <c r="O35" s="13">
        <f t="shared" si="5"/>
        <v>1.0761478163493841</v>
      </c>
    </row>
    <row r="36" spans="3:15" x14ac:dyDescent="0.25">
      <c r="C36" s="28"/>
      <c r="D36" s="2" t="s">
        <v>14</v>
      </c>
      <c r="E36" s="3">
        <v>3</v>
      </c>
      <c r="F36">
        <v>1268.51</v>
      </c>
      <c r="G36">
        <v>1031.67</v>
      </c>
      <c r="H36" s="12">
        <f t="shared" si="0"/>
        <v>236.83999999999992</v>
      </c>
      <c r="I36" s="18">
        <f t="shared" si="1"/>
        <v>1.2295695328932701</v>
      </c>
      <c r="J36">
        <v>0</v>
      </c>
      <c r="K36">
        <f t="shared" si="2"/>
        <v>1268.51</v>
      </c>
      <c r="L36">
        <v>180.99</v>
      </c>
      <c r="M36">
        <f t="shared" si="3"/>
        <v>1212.6600000000001</v>
      </c>
      <c r="N36" s="12">
        <f t="shared" si="4"/>
        <v>55.849999999999909</v>
      </c>
      <c r="O36" s="13">
        <f t="shared" si="5"/>
        <v>1.0460557782065871</v>
      </c>
    </row>
    <row r="37" spans="3:15" x14ac:dyDescent="0.25">
      <c r="C37" s="28"/>
      <c r="D37" s="10" t="s">
        <v>15</v>
      </c>
      <c r="E37" s="11">
        <v>3</v>
      </c>
      <c r="F37">
        <v>1192.45</v>
      </c>
      <c r="G37">
        <v>1031.67</v>
      </c>
      <c r="H37" s="12">
        <f t="shared" si="0"/>
        <v>160.77999999999997</v>
      </c>
      <c r="I37" s="18">
        <f t="shared" si="1"/>
        <v>1.1558444076109609</v>
      </c>
      <c r="J37">
        <v>589.38</v>
      </c>
      <c r="K37">
        <f t="shared" si="2"/>
        <v>1781.83</v>
      </c>
      <c r="L37">
        <v>589.38</v>
      </c>
      <c r="M37">
        <f t="shared" si="3"/>
        <v>1621.0500000000002</v>
      </c>
      <c r="N37" s="12">
        <f t="shared" si="4"/>
        <v>160.77999999999975</v>
      </c>
      <c r="O37" s="13">
        <f t="shared" si="5"/>
        <v>1.099182628543228</v>
      </c>
    </row>
    <row r="38" spans="3:15" x14ac:dyDescent="0.25">
      <c r="C38" s="28"/>
      <c r="D38" s="4" t="s">
        <v>16</v>
      </c>
      <c r="E38" s="5">
        <v>3</v>
      </c>
      <c r="F38">
        <v>979.07</v>
      </c>
      <c r="G38">
        <v>1031.67</v>
      </c>
      <c r="H38" s="14">
        <f t="shared" si="0"/>
        <v>-52.600000000000023</v>
      </c>
      <c r="I38" s="21">
        <f t="shared" si="1"/>
        <v>0.94901470431436408</v>
      </c>
      <c r="J38">
        <v>1178.75</v>
      </c>
      <c r="K38">
        <f t="shared" si="2"/>
        <v>2157.8200000000002</v>
      </c>
      <c r="L38">
        <v>1031.67</v>
      </c>
      <c r="M38">
        <f t="shared" si="3"/>
        <v>2063.34</v>
      </c>
      <c r="N38" s="12">
        <f t="shared" si="4"/>
        <v>94.480000000000018</v>
      </c>
      <c r="O38" s="13">
        <f t="shared" si="5"/>
        <v>1.0457898358971376</v>
      </c>
    </row>
    <row r="39" spans="3:15" x14ac:dyDescent="0.25">
      <c r="C39" s="28"/>
      <c r="D39" s="2" t="s">
        <v>17</v>
      </c>
      <c r="E39" s="3">
        <v>3</v>
      </c>
      <c r="F39">
        <v>2031.29</v>
      </c>
      <c r="G39">
        <v>1768.08</v>
      </c>
      <c r="H39" s="12">
        <f t="shared" si="0"/>
        <v>263.21000000000004</v>
      </c>
      <c r="I39" s="18">
        <f t="shared" si="1"/>
        <v>1.1488676982941948</v>
      </c>
      <c r="J39">
        <v>0</v>
      </c>
      <c r="K39">
        <f t="shared" si="2"/>
        <v>2031.29</v>
      </c>
      <c r="L39">
        <v>180.99</v>
      </c>
      <c r="M39">
        <f t="shared" si="3"/>
        <v>1949.07</v>
      </c>
      <c r="N39" s="12">
        <f t="shared" si="4"/>
        <v>82.220000000000027</v>
      </c>
      <c r="O39" s="13">
        <f t="shared" si="5"/>
        <v>1.0421842211926713</v>
      </c>
    </row>
    <row r="40" spans="3:15" x14ac:dyDescent="0.25">
      <c r="C40" s="28"/>
      <c r="D40" s="10" t="s">
        <v>18</v>
      </c>
      <c r="E40" s="11">
        <v>3</v>
      </c>
      <c r="F40">
        <v>1586.57</v>
      </c>
      <c r="G40">
        <v>1768.08</v>
      </c>
      <c r="H40" s="14">
        <f t="shared" si="0"/>
        <v>-181.51</v>
      </c>
      <c r="I40" s="21">
        <f t="shared" si="1"/>
        <v>0.8973406180715805</v>
      </c>
      <c r="J40">
        <v>1178.75</v>
      </c>
      <c r="K40">
        <f t="shared" si="2"/>
        <v>2765.3199999999997</v>
      </c>
      <c r="L40">
        <v>1031.67</v>
      </c>
      <c r="M40">
        <f t="shared" si="3"/>
        <v>2799.75</v>
      </c>
      <c r="N40" s="14">
        <f t="shared" si="4"/>
        <v>-34.430000000000291</v>
      </c>
      <c r="O40" s="15">
        <f t="shared" si="5"/>
        <v>0.98770247343512807</v>
      </c>
    </row>
    <row r="41" spans="3:15" ht="16.5" thickBot="1" x14ac:dyDescent="0.3">
      <c r="C41" s="29"/>
      <c r="D41" s="6" t="s">
        <v>19</v>
      </c>
      <c r="E41" s="7">
        <v>3</v>
      </c>
      <c r="F41" s="8">
        <v>993.92</v>
      </c>
      <c r="G41" s="8">
        <v>1768.08</v>
      </c>
      <c r="H41" s="22">
        <f t="shared" si="0"/>
        <v>-774.16</v>
      </c>
      <c r="I41" s="24">
        <f t="shared" si="1"/>
        <v>0.56214650920772813</v>
      </c>
      <c r="J41" s="8">
        <v>2357.5100000000002</v>
      </c>
      <c r="K41" s="8">
        <f t="shared" si="2"/>
        <v>3351.4300000000003</v>
      </c>
      <c r="L41" s="8">
        <v>1768.08</v>
      </c>
      <c r="M41" s="8">
        <f t="shared" si="3"/>
        <v>3536.16</v>
      </c>
      <c r="N41" s="22">
        <f t="shared" si="4"/>
        <v>-184.72999999999956</v>
      </c>
      <c r="O41" s="23">
        <f t="shared" si="5"/>
        <v>0.94775971675489812</v>
      </c>
    </row>
    <row r="42" spans="3:15" x14ac:dyDescent="0.25">
      <c r="C42" s="28" t="s">
        <v>20</v>
      </c>
      <c r="D42" s="10">
        <v>0</v>
      </c>
      <c r="E42" s="11">
        <v>0</v>
      </c>
      <c r="F42">
        <v>307.68</v>
      </c>
      <c r="G42">
        <v>180.99</v>
      </c>
      <c r="H42" s="12">
        <f t="shared" si="0"/>
        <v>126.69</v>
      </c>
      <c r="I42" s="18">
        <f t="shared" si="1"/>
        <v>1.699983424498591</v>
      </c>
      <c r="J42">
        <v>0</v>
      </c>
      <c r="K42">
        <f t="shared" si="2"/>
        <v>307.68</v>
      </c>
      <c r="L42">
        <v>180.99</v>
      </c>
      <c r="M42">
        <f t="shared" si="3"/>
        <v>361.98</v>
      </c>
      <c r="N42" s="14">
        <f t="shared" si="4"/>
        <v>-54.300000000000011</v>
      </c>
      <c r="O42" s="15">
        <f t="shared" si="5"/>
        <v>0.84999171224929548</v>
      </c>
    </row>
    <row r="43" spans="3:15" x14ac:dyDescent="0.25">
      <c r="C43" s="28"/>
      <c r="D43" s="10">
        <v>0</v>
      </c>
      <c r="E43" s="11">
        <v>2</v>
      </c>
      <c r="F43">
        <v>567.59</v>
      </c>
      <c r="G43">
        <v>180.99</v>
      </c>
      <c r="H43" s="12">
        <f t="shared" si="0"/>
        <v>386.6</v>
      </c>
      <c r="I43" s="18">
        <f t="shared" si="1"/>
        <v>3.1360296148958504</v>
      </c>
      <c r="J43">
        <v>0</v>
      </c>
      <c r="K43">
        <f t="shared" si="2"/>
        <v>567.59</v>
      </c>
      <c r="L43">
        <v>180.99</v>
      </c>
      <c r="M43">
        <f t="shared" si="3"/>
        <v>361.98</v>
      </c>
      <c r="N43" s="12">
        <f t="shared" si="4"/>
        <v>205.61</v>
      </c>
      <c r="O43" s="13">
        <f t="shared" si="5"/>
        <v>1.5680148074479252</v>
      </c>
    </row>
    <row r="44" spans="3:15" x14ac:dyDescent="0.25">
      <c r="C44" s="28"/>
      <c r="D44" s="4">
        <v>0</v>
      </c>
      <c r="E44" s="5">
        <v>3</v>
      </c>
      <c r="F44">
        <v>697.55</v>
      </c>
      <c r="G44">
        <v>180.99</v>
      </c>
      <c r="H44" s="12">
        <f t="shared" si="0"/>
        <v>516.55999999999995</v>
      </c>
      <c r="I44" s="18">
        <f t="shared" si="1"/>
        <v>3.8540803359301616</v>
      </c>
      <c r="J44">
        <v>0</v>
      </c>
      <c r="K44">
        <f t="shared" si="2"/>
        <v>697.55</v>
      </c>
      <c r="L44">
        <v>180.99</v>
      </c>
      <c r="M44">
        <f t="shared" si="3"/>
        <v>361.98</v>
      </c>
      <c r="N44" s="12">
        <f t="shared" si="4"/>
        <v>335.56999999999994</v>
      </c>
      <c r="O44" s="13">
        <f t="shared" si="5"/>
        <v>1.9270401679650808</v>
      </c>
    </row>
    <row r="45" spans="3:15" x14ac:dyDescent="0.25">
      <c r="C45" s="28"/>
      <c r="D45" s="2" t="s">
        <v>11</v>
      </c>
      <c r="E45" s="3">
        <v>0</v>
      </c>
      <c r="F45">
        <v>589.38</v>
      </c>
      <c r="G45">
        <v>589.38</v>
      </c>
      <c r="H45">
        <f t="shared" si="0"/>
        <v>0</v>
      </c>
      <c r="I45" s="20">
        <f t="shared" si="1"/>
        <v>1</v>
      </c>
      <c r="J45">
        <v>0</v>
      </c>
      <c r="K45">
        <f t="shared" si="2"/>
        <v>589.38</v>
      </c>
      <c r="L45">
        <v>180.99</v>
      </c>
      <c r="M45">
        <f t="shared" si="3"/>
        <v>770.37</v>
      </c>
      <c r="N45" s="14">
        <f t="shared" si="4"/>
        <v>-180.99</v>
      </c>
      <c r="O45" s="15">
        <f t="shared" si="5"/>
        <v>0.76506094474083886</v>
      </c>
    </row>
    <row r="46" spans="3:15" x14ac:dyDescent="0.25">
      <c r="C46" s="28"/>
      <c r="D46" s="10" t="s">
        <v>12</v>
      </c>
      <c r="E46" s="11">
        <v>0</v>
      </c>
      <c r="F46">
        <v>589.38</v>
      </c>
      <c r="G46">
        <v>589.38</v>
      </c>
      <c r="H46">
        <f t="shared" si="0"/>
        <v>0</v>
      </c>
      <c r="I46" s="20">
        <f t="shared" si="1"/>
        <v>1</v>
      </c>
      <c r="J46">
        <v>294.69</v>
      </c>
      <c r="K46">
        <f t="shared" si="2"/>
        <v>884.06999999999994</v>
      </c>
      <c r="L46">
        <v>294.69</v>
      </c>
      <c r="M46">
        <f t="shared" si="3"/>
        <v>884.06999999999994</v>
      </c>
      <c r="N46">
        <f t="shared" si="4"/>
        <v>0</v>
      </c>
      <c r="O46" s="1">
        <f t="shared" si="5"/>
        <v>1</v>
      </c>
    </row>
    <row r="47" spans="3:15" x14ac:dyDescent="0.25">
      <c r="C47" s="28"/>
      <c r="D47" s="4" t="s">
        <v>13</v>
      </c>
      <c r="E47" s="5">
        <v>0</v>
      </c>
      <c r="F47">
        <v>568.17999999999995</v>
      </c>
      <c r="G47">
        <v>589.38</v>
      </c>
      <c r="H47" s="14">
        <f t="shared" si="0"/>
        <v>-21.200000000000045</v>
      </c>
      <c r="I47" s="21">
        <f t="shared" si="1"/>
        <v>0.96402999762462238</v>
      </c>
      <c r="J47">
        <v>589.38</v>
      </c>
      <c r="K47">
        <f t="shared" si="2"/>
        <v>1157.56</v>
      </c>
      <c r="L47">
        <v>589.38</v>
      </c>
      <c r="M47">
        <f t="shared" si="3"/>
        <v>1178.76</v>
      </c>
      <c r="N47" s="14">
        <f t="shared" si="4"/>
        <v>-21.200000000000045</v>
      </c>
      <c r="O47" s="15">
        <f t="shared" si="5"/>
        <v>0.98201499881231125</v>
      </c>
    </row>
    <row r="48" spans="3:15" x14ac:dyDescent="0.25">
      <c r="C48" s="28"/>
      <c r="D48" s="2" t="s">
        <v>14</v>
      </c>
      <c r="E48" s="3">
        <v>0</v>
      </c>
      <c r="F48">
        <v>1107.97</v>
      </c>
      <c r="G48">
        <v>1031.67</v>
      </c>
      <c r="H48" s="12">
        <f t="shared" si="0"/>
        <v>76.299999999999955</v>
      </c>
      <c r="I48" s="18">
        <f t="shared" si="1"/>
        <v>1.0739577578101525</v>
      </c>
      <c r="J48">
        <v>0</v>
      </c>
      <c r="K48">
        <f t="shared" si="2"/>
        <v>1107.97</v>
      </c>
      <c r="L48">
        <v>180.99</v>
      </c>
      <c r="M48">
        <f t="shared" si="3"/>
        <v>1212.6600000000001</v>
      </c>
      <c r="N48" s="14">
        <f t="shared" si="4"/>
        <v>-104.69000000000005</v>
      </c>
      <c r="O48" s="15">
        <f t="shared" si="5"/>
        <v>0.91366912407434886</v>
      </c>
    </row>
    <row r="49" spans="3:15" x14ac:dyDescent="0.25">
      <c r="C49" s="28"/>
      <c r="D49" s="10" t="s">
        <v>15</v>
      </c>
      <c r="E49" s="11">
        <v>0</v>
      </c>
      <c r="F49">
        <v>1043.31</v>
      </c>
      <c r="G49">
        <v>1031.67</v>
      </c>
      <c r="H49" s="12">
        <f t="shared" si="0"/>
        <v>11.639999999999873</v>
      </c>
      <c r="I49" s="18">
        <f t="shared" si="1"/>
        <v>1.0112826776003954</v>
      </c>
      <c r="J49">
        <v>589.38</v>
      </c>
      <c r="K49">
        <f t="shared" si="2"/>
        <v>1632.69</v>
      </c>
      <c r="L49">
        <v>589.38</v>
      </c>
      <c r="M49">
        <f t="shared" si="3"/>
        <v>1621.0500000000002</v>
      </c>
      <c r="N49" s="12">
        <f t="shared" si="4"/>
        <v>11.639999999999873</v>
      </c>
      <c r="O49" s="13">
        <f t="shared" si="5"/>
        <v>1.0071805311372257</v>
      </c>
    </row>
    <row r="50" spans="3:15" x14ac:dyDescent="0.25">
      <c r="C50" s="28"/>
      <c r="D50" s="4" t="s">
        <v>16</v>
      </c>
      <c r="E50" s="5">
        <v>0</v>
      </c>
      <c r="F50">
        <v>854.58</v>
      </c>
      <c r="G50">
        <v>1031.67</v>
      </c>
      <c r="H50" s="14">
        <f t="shared" si="0"/>
        <v>-177.09000000000003</v>
      </c>
      <c r="I50" s="21">
        <f t="shared" si="1"/>
        <v>0.82834627351769463</v>
      </c>
      <c r="J50">
        <v>1178.75</v>
      </c>
      <c r="K50">
        <f t="shared" si="2"/>
        <v>2033.33</v>
      </c>
      <c r="L50">
        <v>1031.67</v>
      </c>
      <c r="M50">
        <f t="shared" si="3"/>
        <v>2063.34</v>
      </c>
      <c r="N50" s="14">
        <f t="shared" si="4"/>
        <v>-30.010000000000218</v>
      </c>
      <c r="O50" s="15">
        <f t="shared" si="5"/>
        <v>0.98545562049880275</v>
      </c>
    </row>
    <row r="51" spans="3:15" x14ac:dyDescent="0.25">
      <c r="C51" s="28"/>
      <c r="D51" s="2" t="s">
        <v>17</v>
      </c>
      <c r="E51" s="3">
        <v>0</v>
      </c>
      <c r="F51">
        <v>1935.86</v>
      </c>
      <c r="G51">
        <v>1768.08</v>
      </c>
      <c r="H51" s="12">
        <f t="shared" si="0"/>
        <v>167.77999999999997</v>
      </c>
      <c r="I51" s="18">
        <f t="shared" si="1"/>
        <v>1.0948938962037917</v>
      </c>
      <c r="J51">
        <v>0</v>
      </c>
      <c r="K51">
        <f t="shared" si="2"/>
        <v>1935.86</v>
      </c>
      <c r="L51">
        <v>180.99</v>
      </c>
      <c r="M51">
        <f t="shared" si="3"/>
        <v>1949.07</v>
      </c>
      <c r="N51" s="14">
        <f t="shared" si="4"/>
        <v>-13.210000000000036</v>
      </c>
      <c r="O51" s="15">
        <f t="shared" si="5"/>
        <v>0.99322240863591349</v>
      </c>
    </row>
    <row r="52" spans="3:15" x14ac:dyDescent="0.25">
      <c r="C52" s="28"/>
      <c r="D52" s="10" t="s">
        <v>18</v>
      </c>
      <c r="E52" s="11">
        <v>0</v>
      </c>
      <c r="F52">
        <v>1638.38</v>
      </c>
      <c r="G52">
        <v>1768.08</v>
      </c>
      <c r="H52" s="14">
        <f t="shared" si="0"/>
        <v>-129.69999999999982</v>
      </c>
      <c r="I52" s="21">
        <f t="shared" si="1"/>
        <v>0.92664359078774727</v>
      </c>
      <c r="J52">
        <v>1178.75</v>
      </c>
      <c r="K52">
        <f t="shared" si="2"/>
        <v>2817.13</v>
      </c>
      <c r="L52">
        <v>1031.67</v>
      </c>
      <c r="M52">
        <f t="shared" si="3"/>
        <v>2799.75</v>
      </c>
      <c r="N52" s="12">
        <f t="shared" si="4"/>
        <v>17.380000000000109</v>
      </c>
      <c r="O52" s="13">
        <f t="shared" si="5"/>
        <v>1.006207697115814</v>
      </c>
    </row>
    <row r="53" spans="3:15" x14ac:dyDescent="0.25">
      <c r="C53" s="28"/>
      <c r="D53" s="4" t="s">
        <v>19</v>
      </c>
      <c r="E53" s="5">
        <v>0</v>
      </c>
      <c r="F53">
        <v>1126.3499999999999</v>
      </c>
      <c r="G53">
        <v>1768.08</v>
      </c>
      <c r="H53" s="14">
        <f t="shared" si="0"/>
        <v>-641.73</v>
      </c>
      <c r="I53" s="21">
        <f t="shared" si="1"/>
        <v>0.6370469662006244</v>
      </c>
      <c r="J53">
        <v>2357.5100000000002</v>
      </c>
      <c r="K53">
        <f t="shared" si="2"/>
        <v>3483.86</v>
      </c>
      <c r="L53">
        <v>1768.08</v>
      </c>
      <c r="M53">
        <f t="shared" si="3"/>
        <v>3536.16</v>
      </c>
      <c r="N53" s="14">
        <f t="shared" si="4"/>
        <v>-52.299999999999727</v>
      </c>
      <c r="O53" s="15">
        <f t="shared" si="5"/>
        <v>0.9852099452513462</v>
      </c>
    </row>
    <row r="54" spans="3:15" x14ac:dyDescent="0.25">
      <c r="C54" s="28"/>
      <c r="D54" s="2" t="s">
        <v>11</v>
      </c>
      <c r="E54" s="3">
        <v>2</v>
      </c>
      <c r="F54">
        <v>685.47</v>
      </c>
      <c r="G54">
        <v>589.38</v>
      </c>
      <c r="H54" s="12">
        <f t="shared" si="0"/>
        <v>96.090000000000032</v>
      </c>
      <c r="I54" s="18">
        <f t="shared" si="1"/>
        <v>1.1630357324646239</v>
      </c>
      <c r="J54">
        <v>0</v>
      </c>
      <c r="K54">
        <f t="shared" si="2"/>
        <v>685.47</v>
      </c>
      <c r="L54">
        <v>180.99</v>
      </c>
      <c r="M54">
        <f t="shared" si="3"/>
        <v>770.37</v>
      </c>
      <c r="N54" s="14">
        <f t="shared" si="4"/>
        <v>-84.899999999999977</v>
      </c>
      <c r="O54" s="15">
        <f t="shared" si="5"/>
        <v>0.88979321624673857</v>
      </c>
    </row>
    <row r="55" spans="3:15" x14ac:dyDescent="0.25">
      <c r="C55" s="28"/>
      <c r="D55" s="10" t="s">
        <v>12</v>
      </c>
      <c r="E55" s="11">
        <v>2</v>
      </c>
      <c r="F55">
        <v>649.22</v>
      </c>
      <c r="G55">
        <v>589.38</v>
      </c>
      <c r="H55" s="12">
        <f t="shared" si="0"/>
        <v>59.840000000000032</v>
      </c>
      <c r="I55" s="18">
        <f t="shared" si="1"/>
        <v>1.1015304217991788</v>
      </c>
      <c r="J55">
        <v>294.69</v>
      </c>
      <c r="K55">
        <f t="shared" si="2"/>
        <v>943.91000000000008</v>
      </c>
      <c r="L55">
        <v>294.69</v>
      </c>
      <c r="M55">
        <f t="shared" si="3"/>
        <v>884.06999999999994</v>
      </c>
      <c r="N55" s="12">
        <f t="shared" si="4"/>
        <v>59.840000000000146</v>
      </c>
      <c r="O55" s="13">
        <f t="shared" si="5"/>
        <v>1.0676869478661193</v>
      </c>
    </row>
    <row r="56" spans="3:15" x14ac:dyDescent="0.25">
      <c r="C56" s="28"/>
      <c r="D56" s="4" t="s">
        <v>13</v>
      </c>
      <c r="E56" s="5">
        <v>2</v>
      </c>
      <c r="F56">
        <v>649.22</v>
      </c>
      <c r="G56">
        <v>589.38</v>
      </c>
      <c r="H56" s="12">
        <f t="shared" si="0"/>
        <v>59.840000000000032</v>
      </c>
      <c r="I56" s="18">
        <f t="shared" si="1"/>
        <v>1.1015304217991788</v>
      </c>
      <c r="J56">
        <v>589.38</v>
      </c>
      <c r="K56">
        <f t="shared" si="2"/>
        <v>1238.5999999999999</v>
      </c>
      <c r="L56">
        <v>589.38</v>
      </c>
      <c r="M56">
        <f t="shared" si="3"/>
        <v>1178.76</v>
      </c>
      <c r="N56" s="12">
        <f t="shared" si="4"/>
        <v>59.839999999999918</v>
      </c>
      <c r="O56" s="13">
        <f t="shared" si="5"/>
        <v>1.0507652108995893</v>
      </c>
    </row>
    <row r="57" spans="3:15" x14ac:dyDescent="0.25">
      <c r="C57" s="28"/>
      <c r="D57" s="2" t="s">
        <v>14</v>
      </c>
      <c r="E57" s="3">
        <v>2</v>
      </c>
      <c r="F57">
        <v>1238.5899999999999</v>
      </c>
      <c r="G57">
        <v>1031.67</v>
      </c>
      <c r="H57" s="12">
        <f t="shared" si="0"/>
        <v>206.91999999999985</v>
      </c>
      <c r="I57" s="18">
        <f t="shared" si="1"/>
        <v>1.2005680110888171</v>
      </c>
      <c r="J57">
        <v>0</v>
      </c>
      <c r="K57">
        <f t="shared" si="2"/>
        <v>1238.5899999999999</v>
      </c>
      <c r="L57">
        <v>180.99</v>
      </c>
      <c r="M57">
        <f t="shared" si="3"/>
        <v>1212.6600000000001</v>
      </c>
      <c r="N57" s="12">
        <f t="shared" si="4"/>
        <v>25.929999999999836</v>
      </c>
      <c r="O57" s="13">
        <f t="shared" si="5"/>
        <v>1.0213827453696831</v>
      </c>
    </row>
    <row r="58" spans="3:15" x14ac:dyDescent="0.25">
      <c r="C58" s="28"/>
      <c r="D58" s="10" t="s">
        <v>15</v>
      </c>
      <c r="E58" s="11">
        <v>2</v>
      </c>
      <c r="F58">
        <v>1197.45</v>
      </c>
      <c r="G58">
        <v>1031.67</v>
      </c>
      <c r="H58" s="12">
        <f t="shared" si="0"/>
        <v>165.77999999999997</v>
      </c>
      <c r="I58" s="18">
        <f t="shared" si="1"/>
        <v>1.1606909186076944</v>
      </c>
      <c r="J58">
        <v>589.38</v>
      </c>
      <c r="K58">
        <f t="shared" si="2"/>
        <v>1786.83</v>
      </c>
      <c r="L58">
        <v>589.38</v>
      </c>
      <c r="M58">
        <f t="shared" si="3"/>
        <v>1621.0500000000002</v>
      </c>
      <c r="N58" s="12">
        <f t="shared" si="4"/>
        <v>165.77999999999975</v>
      </c>
      <c r="O58" s="13">
        <f t="shared" si="5"/>
        <v>1.1022670491348199</v>
      </c>
    </row>
    <row r="59" spans="3:15" x14ac:dyDescent="0.25">
      <c r="C59" s="28"/>
      <c r="D59" s="4" t="s">
        <v>16</v>
      </c>
      <c r="E59" s="5">
        <v>2</v>
      </c>
      <c r="F59">
        <v>954.58</v>
      </c>
      <c r="G59">
        <v>1031.67</v>
      </c>
      <c r="H59" s="14">
        <f t="shared" si="0"/>
        <v>-77.090000000000032</v>
      </c>
      <c r="I59" s="21">
        <f t="shared" si="1"/>
        <v>0.92527649345236362</v>
      </c>
      <c r="J59">
        <v>1178.75</v>
      </c>
      <c r="K59">
        <f t="shared" si="2"/>
        <v>2133.33</v>
      </c>
      <c r="L59">
        <v>1031.67</v>
      </c>
      <c r="M59">
        <f t="shared" si="3"/>
        <v>2063.34</v>
      </c>
      <c r="N59" s="12">
        <f t="shared" si="4"/>
        <v>69.989999999999782</v>
      </c>
      <c r="O59" s="13">
        <f t="shared" si="5"/>
        <v>1.0339207304661373</v>
      </c>
    </row>
    <row r="60" spans="3:15" x14ac:dyDescent="0.25">
      <c r="C60" s="28"/>
      <c r="D60" s="2" t="s">
        <v>17</v>
      </c>
      <c r="E60" s="3">
        <v>2</v>
      </c>
      <c r="F60">
        <v>2035.86</v>
      </c>
      <c r="G60">
        <v>1768.08</v>
      </c>
      <c r="H60" s="12">
        <f t="shared" si="0"/>
        <v>267.77999999999997</v>
      </c>
      <c r="I60" s="18">
        <f t="shared" si="1"/>
        <v>1.1514524229672864</v>
      </c>
      <c r="J60">
        <v>0</v>
      </c>
      <c r="K60">
        <f t="shared" si="2"/>
        <v>2035.86</v>
      </c>
      <c r="L60">
        <v>180.99</v>
      </c>
      <c r="M60">
        <f t="shared" si="3"/>
        <v>1949.07</v>
      </c>
      <c r="N60" s="12">
        <f t="shared" si="4"/>
        <v>86.789999999999964</v>
      </c>
      <c r="O60" s="13">
        <f t="shared" si="5"/>
        <v>1.0445289291816098</v>
      </c>
    </row>
    <row r="61" spans="3:15" x14ac:dyDescent="0.25">
      <c r="C61" s="28"/>
      <c r="D61" s="10" t="s">
        <v>18</v>
      </c>
      <c r="E61" s="11">
        <v>2</v>
      </c>
      <c r="F61">
        <v>1751.63</v>
      </c>
      <c r="G61">
        <v>1768.08</v>
      </c>
      <c r="H61" s="14">
        <f t="shared" si="0"/>
        <v>-16.449999999999818</v>
      </c>
      <c r="I61" s="21">
        <f t="shared" si="1"/>
        <v>0.99069612234740523</v>
      </c>
      <c r="J61">
        <v>1178.75</v>
      </c>
      <c r="K61">
        <f t="shared" si="2"/>
        <v>2930.38</v>
      </c>
      <c r="L61">
        <v>1031.67</v>
      </c>
      <c r="M61">
        <f t="shared" si="3"/>
        <v>2799.75</v>
      </c>
      <c r="N61" s="12">
        <f t="shared" si="4"/>
        <v>130.63000000000011</v>
      </c>
      <c r="O61" s="13">
        <f t="shared" si="5"/>
        <v>1.0466577372979731</v>
      </c>
    </row>
    <row r="62" spans="3:15" x14ac:dyDescent="0.25">
      <c r="C62" s="28"/>
      <c r="D62" s="4" t="s">
        <v>19</v>
      </c>
      <c r="E62" s="5">
        <v>2</v>
      </c>
      <c r="F62">
        <v>1239.5999999999999</v>
      </c>
      <c r="G62">
        <v>1768.08</v>
      </c>
      <c r="H62" s="14">
        <f t="shared" si="0"/>
        <v>-528.48</v>
      </c>
      <c r="I62" s="21">
        <f t="shared" si="1"/>
        <v>0.70109949776028235</v>
      </c>
      <c r="J62">
        <v>2357.5100000000002</v>
      </c>
      <c r="K62">
        <f t="shared" si="2"/>
        <v>3597.11</v>
      </c>
      <c r="L62">
        <v>1768.08</v>
      </c>
      <c r="M62">
        <f t="shared" si="3"/>
        <v>3536.16</v>
      </c>
      <c r="N62" s="12">
        <f t="shared" si="4"/>
        <v>60.950000000000273</v>
      </c>
      <c r="O62" s="13">
        <f t="shared" si="5"/>
        <v>1.0172362110311752</v>
      </c>
    </row>
    <row r="63" spans="3:15" x14ac:dyDescent="0.25">
      <c r="C63" s="28"/>
      <c r="D63" s="2" t="s">
        <v>11</v>
      </c>
      <c r="E63" s="3">
        <v>3</v>
      </c>
      <c r="F63">
        <v>815.42</v>
      </c>
      <c r="G63">
        <v>589.38</v>
      </c>
      <c r="H63" s="12">
        <f t="shared" si="0"/>
        <v>226.03999999999996</v>
      </c>
      <c r="I63" s="18">
        <f t="shared" si="1"/>
        <v>1.3835216668363364</v>
      </c>
      <c r="J63">
        <v>0</v>
      </c>
      <c r="K63">
        <f t="shared" si="2"/>
        <v>815.42</v>
      </c>
      <c r="L63">
        <v>180.99</v>
      </c>
      <c r="M63">
        <f t="shared" si="3"/>
        <v>770.37</v>
      </c>
      <c r="N63" s="12">
        <f t="shared" si="4"/>
        <v>45.049999999999955</v>
      </c>
      <c r="O63" s="13">
        <f t="shared" si="5"/>
        <v>1.0584783934992277</v>
      </c>
    </row>
    <row r="64" spans="3:15" x14ac:dyDescent="0.25">
      <c r="C64" s="28"/>
      <c r="D64" s="10" t="s">
        <v>12</v>
      </c>
      <c r="E64" s="11">
        <v>3</v>
      </c>
      <c r="F64">
        <v>679.14</v>
      </c>
      <c r="G64">
        <v>589.38</v>
      </c>
      <c r="H64" s="12">
        <f t="shared" si="0"/>
        <v>89.759999999999991</v>
      </c>
      <c r="I64" s="18">
        <f t="shared" si="1"/>
        <v>1.1522956326987681</v>
      </c>
      <c r="J64">
        <v>294.69</v>
      </c>
      <c r="K64">
        <f t="shared" si="2"/>
        <v>973.82999999999993</v>
      </c>
      <c r="L64">
        <v>294.69</v>
      </c>
      <c r="M64">
        <f t="shared" si="3"/>
        <v>884.06999999999994</v>
      </c>
      <c r="N64" s="12">
        <f t="shared" si="4"/>
        <v>89.759999999999991</v>
      </c>
      <c r="O64" s="13">
        <f t="shared" si="5"/>
        <v>1.1015304217991788</v>
      </c>
    </row>
    <row r="65" spans="3:18" x14ac:dyDescent="0.25">
      <c r="C65" s="28"/>
      <c r="D65" s="4" t="s">
        <v>13</v>
      </c>
      <c r="E65" s="5">
        <v>3</v>
      </c>
      <c r="F65">
        <v>679.14</v>
      </c>
      <c r="G65">
        <v>589.38</v>
      </c>
      <c r="H65" s="12">
        <f t="shared" si="0"/>
        <v>89.759999999999991</v>
      </c>
      <c r="I65" s="18">
        <f t="shared" si="1"/>
        <v>1.1522956326987681</v>
      </c>
      <c r="J65">
        <v>589.38</v>
      </c>
      <c r="K65">
        <f t="shared" si="2"/>
        <v>1268.52</v>
      </c>
      <c r="L65">
        <v>589.38</v>
      </c>
      <c r="M65">
        <f t="shared" si="3"/>
        <v>1178.76</v>
      </c>
      <c r="N65" s="12">
        <f t="shared" si="4"/>
        <v>89.759999999999991</v>
      </c>
      <c r="O65" s="13">
        <f t="shared" si="5"/>
        <v>1.0761478163493841</v>
      </c>
    </row>
    <row r="66" spans="3:18" x14ac:dyDescent="0.25">
      <c r="C66" s="28"/>
      <c r="D66" s="2" t="s">
        <v>14</v>
      </c>
      <c r="E66" s="3">
        <v>3</v>
      </c>
      <c r="F66">
        <v>1268.51</v>
      </c>
      <c r="G66">
        <v>1031.67</v>
      </c>
      <c r="H66" s="12">
        <f t="shared" si="0"/>
        <v>236.83999999999992</v>
      </c>
      <c r="I66" s="18">
        <f t="shared" si="1"/>
        <v>1.2295695328932701</v>
      </c>
      <c r="J66">
        <v>0</v>
      </c>
      <c r="K66">
        <f t="shared" si="2"/>
        <v>1268.51</v>
      </c>
      <c r="L66">
        <v>180.99</v>
      </c>
      <c r="M66">
        <f t="shared" si="3"/>
        <v>1212.6600000000001</v>
      </c>
      <c r="N66" s="12">
        <f t="shared" si="4"/>
        <v>55.849999999999909</v>
      </c>
      <c r="O66" s="13">
        <f t="shared" si="5"/>
        <v>1.0460557782065871</v>
      </c>
    </row>
    <row r="67" spans="3:18" x14ac:dyDescent="0.25">
      <c r="C67" s="28"/>
      <c r="D67" s="10" t="s">
        <v>15</v>
      </c>
      <c r="E67" s="11">
        <v>3</v>
      </c>
      <c r="F67">
        <v>1259.96</v>
      </c>
      <c r="G67">
        <v>1031.67</v>
      </c>
      <c r="H67" s="12">
        <f t="shared" si="0"/>
        <v>228.28999999999996</v>
      </c>
      <c r="I67" s="18">
        <f t="shared" si="1"/>
        <v>1.2212819990888559</v>
      </c>
      <c r="J67">
        <v>589.38</v>
      </c>
      <c r="K67">
        <f t="shared" si="2"/>
        <v>1849.3400000000001</v>
      </c>
      <c r="L67">
        <v>589.38</v>
      </c>
      <c r="M67">
        <f t="shared" si="3"/>
        <v>1621.0500000000002</v>
      </c>
      <c r="N67" s="12">
        <f t="shared" si="4"/>
        <v>228.28999999999996</v>
      </c>
      <c r="O67" s="13">
        <f t="shared" si="5"/>
        <v>1.1408284753709015</v>
      </c>
    </row>
    <row r="68" spans="3:18" x14ac:dyDescent="0.25">
      <c r="C68" s="28"/>
      <c r="D68" s="4" t="s">
        <v>16</v>
      </c>
      <c r="E68" s="5">
        <v>3</v>
      </c>
      <c r="F68">
        <v>1085.79</v>
      </c>
      <c r="G68">
        <v>1031.67</v>
      </c>
      <c r="H68" s="12">
        <f t="shared" si="0"/>
        <v>54.119999999999891</v>
      </c>
      <c r="I68" s="18">
        <f t="shared" si="1"/>
        <v>1.0524586350286427</v>
      </c>
      <c r="J68">
        <v>1178.75</v>
      </c>
      <c r="K68">
        <f t="shared" si="2"/>
        <v>2264.54</v>
      </c>
      <c r="L68">
        <v>1031.67</v>
      </c>
      <c r="M68">
        <f t="shared" si="3"/>
        <v>2063.34</v>
      </c>
      <c r="N68" s="12">
        <f t="shared" si="4"/>
        <v>201.19999999999982</v>
      </c>
      <c r="O68" s="13">
        <f t="shared" si="5"/>
        <v>1.0975118012542771</v>
      </c>
    </row>
    <row r="69" spans="3:18" x14ac:dyDescent="0.25">
      <c r="C69" s="28"/>
      <c r="D69" s="2" t="s">
        <v>17</v>
      </c>
      <c r="E69" s="3">
        <v>3</v>
      </c>
      <c r="F69">
        <v>2167.0700000000002</v>
      </c>
      <c r="G69">
        <v>1768.08</v>
      </c>
      <c r="H69" s="12">
        <f t="shared" ref="H69:H71" si="6">F69-G69</f>
        <v>398.99000000000024</v>
      </c>
      <c r="I69" s="18">
        <f t="shared" ref="I69:I71" si="7">F69/G69</f>
        <v>1.2256628659336684</v>
      </c>
      <c r="J69">
        <v>0</v>
      </c>
      <c r="K69">
        <f t="shared" ref="K69:K71" si="8">F69+J69</f>
        <v>2167.0700000000002</v>
      </c>
      <c r="L69">
        <v>180.99</v>
      </c>
      <c r="M69">
        <f t="shared" ref="M69:M71" si="9">G69+L69</f>
        <v>1949.07</v>
      </c>
      <c r="N69" s="12">
        <f t="shared" ref="N69:N71" si="10">K69-M69</f>
        <v>218.00000000000023</v>
      </c>
      <c r="O69" s="13">
        <f t="shared" ref="O69:O71" si="11">K69/M69</f>
        <v>1.1118482147896178</v>
      </c>
    </row>
    <row r="70" spans="3:18" x14ac:dyDescent="0.25">
      <c r="C70" s="28"/>
      <c r="D70" s="10" t="s">
        <v>18</v>
      </c>
      <c r="E70" s="11">
        <v>3</v>
      </c>
      <c r="F70">
        <v>1805.86</v>
      </c>
      <c r="G70">
        <v>1768.08</v>
      </c>
      <c r="H70" s="12">
        <f t="shared" si="6"/>
        <v>37.779999999999973</v>
      </c>
      <c r="I70" s="18">
        <f t="shared" si="7"/>
        <v>1.0213678114112483</v>
      </c>
      <c r="J70">
        <v>1178.75</v>
      </c>
      <c r="K70">
        <f t="shared" si="8"/>
        <v>2984.6099999999997</v>
      </c>
      <c r="L70">
        <v>1031.67</v>
      </c>
      <c r="M70">
        <f t="shared" si="9"/>
        <v>2799.75</v>
      </c>
      <c r="N70" s="12">
        <f t="shared" si="10"/>
        <v>184.85999999999967</v>
      </c>
      <c r="O70" s="13">
        <f t="shared" si="11"/>
        <v>1.0660273238682023</v>
      </c>
    </row>
    <row r="71" spans="3:18" x14ac:dyDescent="0.25">
      <c r="C71" s="31"/>
      <c r="D71" s="4" t="s">
        <v>19</v>
      </c>
      <c r="E71" s="5">
        <v>3</v>
      </c>
      <c r="F71">
        <v>1296.22</v>
      </c>
      <c r="G71">
        <v>1768.08</v>
      </c>
      <c r="H71" s="14">
        <f t="shared" si="6"/>
        <v>-471.8599999999999</v>
      </c>
      <c r="I71" s="21">
        <f t="shared" si="7"/>
        <v>0.73312293561377317</v>
      </c>
      <c r="J71">
        <v>2357.5100000000002</v>
      </c>
      <c r="K71">
        <f t="shared" si="8"/>
        <v>3653.7300000000005</v>
      </c>
      <c r="L71">
        <v>1768.08</v>
      </c>
      <c r="M71">
        <f t="shared" si="9"/>
        <v>3536.16</v>
      </c>
      <c r="N71" s="12">
        <f t="shared" si="10"/>
        <v>117.57000000000062</v>
      </c>
      <c r="O71" s="13">
        <f t="shared" si="11"/>
        <v>1.0332479299579207</v>
      </c>
    </row>
    <row r="78" spans="3:18" x14ac:dyDescent="0.25">
      <c r="Q78">
        <v>1805.86</v>
      </c>
      <c r="R78">
        <v>1178.75</v>
      </c>
    </row>
    <row r="79" spans="3:18" x14ac:dyDescent="0.25">
      <c r="Q79">
        <v>1296.22</v>
      </c>
      <c r="R79">
        <v>2357.5100000000002</v>
      </c>
    </row>
    <row r="80" spans="3:18" x14ac:dyDescent="0.25">
      <c r="Q80">
        <v>0</v>
      </c>
    </row>
    <row r="81" spans="17:17" x14ac:dyDescent="0.25">
      <c r="Q81">
        <v>0</v>
      </c>
    </row>
    <row r="84" spans="17:17" x14ac:dyDescent="0.25">
      <c r="Q84">
        <v>0</v>
      </c>
    </row>
    <row r="85" spans="17:17" x14ac:dyDescent="0.25">
      <c r="Q85">
        <v>0</v>
      </c>
    </row>
    <row r="86" spans="17:17" x14ac:dyDescent="0.25">
      <c r="Q86">
        <v>0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tabSelected="1" topLeftCell="C1" zoomScale="130" zoomScaleNormal="130" workbookViewId="0">
      <selection activeCell="K3" sqref="K3"/>
    </sheetView>
  </sheetViews>
  <sheetFormatPr defaultColWidth="11" defaultRowHeight="15.75" x14ac:dyDescent="0.25"/>
  <cols>
    <col min="3" max="3" width="15.375" customWidth="1"/>
    <col min="17" max="17" width="31.375" customWidth="1"/>
    <col min="18" max="18" width="32.37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9790</v>
      </c>
      <c r="G4">
        <v>4090</v>
      </c>
      <c r="H4" s="12">
        <f>F4-G4</f>
        <v>5700</v>
      </c>
      <c r="I4" s="18">
        <f>F4/G4</f>
        <v>2.3936430317848409</v>
      </c>
      <c r="J4">
        <v>0</v>
      </c>
      <c r="K4">
        <f>F4+J4</f>
        <v>9790</v>
      </c>
      <c r="L4">
        <v>0</v>
      </c>
      <c r="M4">
        <f>G4+L4</f>
        <v>4090</v>
      </c>
      <c r="N4">
        <f>K4-M4</f>
        <v>5700</v>
      </c>
      <c r="O4" s="1">
        <f>K4/M4</f>
        <v>2.3936430317848409</v>
      </c>
      <c r="Q4" t="s">
        <v>23</v>
      </c>
      <c r="R4" t="s">
        <v>68</v>
      </c>
    </row>
    <row r="5" spans="3:18" x14ac:dyDescent="0.25">
      <c r="C5" s="28"/>
      <c r="D5" s="4">
        <v>0</v>
      </c>
      <c r="E5" s="5">
        <v>3</v>
      </c>
      <c r="F5">
        <v>12630</v>
      </c>
      <c r="G5">
        <v>4090</v>
      </c>
      <c r="H5" s="12">
        <f t="shared" ref="H5:H68" si="0">F5-G5</f>
        <v>8540</v>
      </c>
      <c r="I5" s="18">
        <f t="shared" ref="I5:I68" si="1">F5/G5</f>
        <v>3.0880195599022007</v>
      </c>
      <c r="J5">
        <v>0</v>
      </c>
      <c r="K5">
        <f t="shared" ref="K5:K68" si="2">F5+J5</f>
        <v>12630</v>
      </c>
      <c r="L5">
        <v>0</v>
      </c>
      <c r="M5">
        <f t="shared" ref="M5:M68" si="3">G5+L5</f>
        <v>4090</v>
      </c>
      <c r="N5">
        <f t="shared" ref="N5:N68" si="4">K5-M5</f>
        <v>8540</v>
      </c>
      <c r="O5" s="1">
        <f t="shared" ref="O5:O68" si="5">K5/M5</f>
        <v>3.0880195599022007</v>
      </c>
      <c r="Q5" t="s">
        <v>24</v>
      </c>
      <c r="R5" t="s">
        <v>69</v>
      </c>
    </row>
    <row r="6" spans="3:18" x14ac:dyDescent="0.25">
      <c r="C6" s="28"/>
      <c r="D6" s="2">
        <v>50</v>
      </c>
      <c r="E6" s="3">
        <v>2</v>
      </c>
      <c r="F6">
        <v>15565.41</v>
      </c>
      <c r="G6">
        <v>12436.91</v>
      </c>
      <c r="H6" s="12">
        <f t="shared" si="0"/>
        <v>3128.5</v>
      </c>
      <c r="I6" s="18">
        <f t="shared" si="1"/>
        <v>1.2515496212483648</v>
      </c>
      <c r="J6">
        <v>0</v>
      </c>
      <c r="K6">
        <f t="shared" si="2"/>
        <v>15565.41</v>
      </c>
      <c r="L6">
        <v>0</v>
      </c>
      <c r="M6">
        <f t="shared" si="3"/>
        <v>12436.91</v>
      </c>
      <c r="N6">
        <f t="shared" si="4"/>
        <v>3128.5</v>
      </c>
      <c r="O6" s="1">
        <f t="shared" si="5"/>
        <v>1.2515496212483648</v>
      </c>
      <c r="Q6" t="s">
        <v>25</v>
      </c>
      <c r="R6" t="s">
        <v>33</v>
      </c>
    </row>
    <row r="7" spans="3:18" x14ac:dyDescent="0.25">
      <c r="C7" s="28"/>
      <c r="D7" s="4">
        <v>50</v>
      </c>
      <c r="E7" s="5">
        <v>3</v>
      </c>
      <c r="F7">
        <v>17719.41</v>
      </c>
      <c r="G7">
        <v>12436.91</v>
      </c>
      <c r="H7" s="12">
        <f t="shared" si="0"/>
        <v>5282.5</v>
      </c>
      <c r="I7" s="18">
        <f t="shared" si="1"/>
        <v>1.4247437667394875</v>
      </c>
      <c r="J7">
        <v>0</v>
      </c>
      <c r="K7">
        <f t="shared" si="2"/>
        <v>17719.41</v>
      </c>
      <c r="L7">
        <v>0</v>
      </c>
      <c r="M7">
        <f t="shared" si="3"/>
        <v>12436.91</v>
      </c>
      <c r="N7">
        <f t="shared" si="4"/>
        <v>5282.5</v>
      </c>
      <c r="O7" s="1">
        <f t="shared" si="5"/>
        <v>1.4247437667394875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25594</v>
      </c>
      <c r="G8">
        <v>23344</v>
      </c>
      <c r="H8" s="12">
        <f t="shared" si="0"/>
        <v>2250</v>
      </c>
      <c r="I8" s="18">
        <f t="shared" si="1"/>
        <v>1.0963845099383138</v>
      </c>
      <c r="J8">
        <v>0</v>
      </c>
      <c r="K8">
        <f t="shared" si="2"/>
        <v>25594</v>
      </c>
      <c r="L8">
        <v>0</v>
      </c>
      <c r="M8">
        <f t="shared" si="3"/>
        <v>23344</v>
      </c>
      <c r="N8">
        <f t="shared" si="4"/>
        <v>2250</v>
      </c>
      <c r="O8" s="1">
        <f t="shared" si="5"/>
        <v>1.0963845099383138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27098</v>
      </c>
      <c r="G9">
        <v>23344</v>
      </c>
      <c r="H9" s="12">
        <f t="shared" si="0"/>
        <v>3754</v>
      </c>
      <c r="I9" s="18">
        <f t="shared" si="1"/>
        <v>1.1608122001370802</v>
      </c>
      <c r="J9">
        <v>0</v>
      </c>
      <c r="K9">
        <f t="shared" si="2"/>
        <v>27098</v>
      </c>
      <c r="L9">
        <v>0</v>
      </c>
      <c r="M9">
        <f t="shared" si="3"/>
        <v>23344</v>
      </c>
      <c r="N9">
        <f t="shared" si="4"/>
        <v>3754</v>
      </c>
      <c r="O9" s="1">
        <f t="shared" si="5"/>
        <v>1.1608122001370802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40728.959999999999</v>
      </c>
      <c r="G10">
        <v>38478.959999999999</v>
      </c>
      <c r="H10" s="12">
        <f t="shared" si="0"/>
        <v>2250</v>
      </c>
      <c r="I10" s="18">
        <f t="shared" si="1"/>
        <v>1.0584735138371724</v>
      </c>
      <c r="J10">
        <v>0</v>
      </c>
      <c r="K10">
        <f t="shared" si="2"/>
        <v>40728.959999999999</v>
      </c>
      <c r="L10">
        <v>0</v>
      </c>
      <c r="M10">
        <f t="shared" si="3"/>
        <v>38478.959999999999</v>
      </c>
      <c r="N10">
        <f t="shared" si="4"/>
        <v>2250</v>
      </c>
      <c r="O10" s="1">
        <f t="shared" si="5"/>
        <v>1.0584735138371724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42232.959999999999</v>
      </c>
      <c r="G11" s="8">
        <v>38478.959999999999</v>
      </c>
      <c r="H11" s="16">
        <f t="shared" si="0"/>
        <v>3754</v>
      </c>
      <c r="I11" s="19">
        <f t="shared" si="1"/>
        <v>1.0975598093087755</v>
      </c>
      <c r="J11" s="8">
        <v>0</v>
      </c>
      <c r="K11" s="8">
        <f t="shared" si="2"/>
        <v>42232.959999999999</v>
      </c>
      <c r="L11" s="8">
        <v>0</v>
      </c>
      <c r="M11" s="8">
        <f t="shared" si="3"/>
        <v>38478.959999999999</v>
      </c>
      <c r="N11" s="8">
        <f t="shared" si="4"/>
        <v>3754</v>
      </c>
      <c r="O11" s="9">
        <f t="shared" si="5"/>
        <v>1.0975598093087755</v>
      </c>
    </row>
    <row r="12" spans="3:18" x14ac:dyDescent="0.25">
      <c r="C12" s="30" t="s">
        <v>10</v>
      </c>
      <c r="D12" s="10">
        <v>0</v>
      </c>
      <c r="E12" s="11">
        <v>0</v>
      </c>
      <c r="F12">
        <v>3285</v>
      </c>
      <c r="G12">
        <v>4090</v>
      </c>
      <c r="H12" s="14">
        <f t="shared" si="0"/>
        <v>-805</v>
      </c>
      <c r="I12" s="21">
        <f t="shared" si="1"/>
        <v>0.80317848410757942</v>
      </c>
      <c r="J12">
        <v>3285</v>
      </c>
      <c r="K12">
        <f t="shared" si="2"/>
        <v>6570</v>
      </c>
      <c r="L12">
        <v>4090</v>
      </c>
      <c r="M12">
        <f t="shared" si="3"/>
        <v>8180</v>
      </c>
      <c r="N12" s="14">
        <f t="shared" si="4"/>
        <v>-1610</v>
      </c>
      <c r="O12" s="15">
        <f t="shared" si="5"/>
        <v>0.80317848410757942</v>
      </c>
    </row>
    <row r="13" spans="3:18" x14ac:dyDescent="0.25">
      <c r="C13" s="28"/>
      <c r="D13" s="10">
        <v>0</v>
      </c>
      <c r="E13" s="11">
        <v>2</v>
      </c>
      <c r="F13">
        <v>7170</v>
      </c>
      <c r="G13">
        <v>4090</v>
      </c>
      <c r="H13" s="12">
        <f t="shared" si="0"/>
        <v>3080</v>
      </c>
      <c r="I13" s="18">
        <f t="shared" si="1"/>
        <v>1.7530562347188263</v>
      </c>
      <c r="J13">
        <v>5170</v>
      </c>
      <c r="K13">
        <f t="shared" si="2"/>
        <v>12340</v>
      </c>
      <c r="L13">
        <v>4090</v>
      </c>
      <c r="M13">
        <f t="shared" si="3"/>
        <v>8180</v>
      </c>
      <c r="N13" s="12">
        <f t="shared" si="4"/>
        <v>4160</v>
      </c>
      <c r="O13" s="13">
        <f t="shared" si="5"/>
        <v>1.5085574572127138</v>
      </c>
    </row>
    <row r="14" spans="3:18" x14ac:dyDescent="0.25">
      <c r="C14" s="28"/>
      <c r="D14" s="4">
        <v>0</v>
      </c>
      <c r="E14" s="5">
        <v>3</v>
      </c>
      <c r="F14">
        <v>8935</v>
      </c>
      <c r="G14">
        <v>4090</v>
      </c>
      <c r="H14" s="12">
        <f t="shared" si="0"/>
        <v>4845</v>
      </c>
      <c r="I14" s="18">
        <f t="shared" si="1"/>
        <v>2.184596577017115</v>
      </c>
      <c r="J14">
        <v>6285</v>
      </c>
      <c r="K14">
        <f t="shared" si="2"/>
        <v>15220</v>
      </c>
      <c r="L14">
        <v>4090</v>
      </c>
      <c r="M14">
        <f t="shared" si="3"/>
        <v>8180</v>
      </c>
      <c r="N14" s="12">
        <f t="shared" si="4"/>
        <v>7040</v>
      </c>
      <c r="O14" s="13">
        <f t="shared" si="5"/>
        <v>1.8606356968215159</v>
      </c>
    </row>
    <row r="15" spans="3:18" x14ac:dyDescent="0.25">
      <c r="C15" s="28"/>
      <c r="D15" s="2" t="s">
        <v>11</v>
      </c>
      <c r="E15" s="3">
        <v>0</v>
      </c>
      <c r="F15">
        <v>12436.91</v>
      </c>
      <c r="G15">
        <v>12436.91</v>
      </c>
      <c r="H15">
        <f t="shared" si="0"/>
        <v>0</v>
      </c>
      <c r="I15" s="20">
        <f t="shared" si="1"/>
        <v>1</v>
      </c>
      <c r="J15">
        <v>0</v>
      </c>
      <c r="K15">
        <f t="shared" si="2"/>
        <v>12436.91</v>
      </c>
      <c r="L15">
        <v>4090</v>
      </c>
      <c r="M15">
        <f t="shared" si="3"/>
        <v>16526.91</v>
      </c>
      <c r="N15" s="14">
        <f t="shared" si="4"/>
        <v>-4090</v>
      </c>
      <c r="O15" s="15">
        <f t="shared" si="5"/>
        <v>0.75252482163937484</v>
      </c>
    </row>
    <row r="16" spans="3:18" x14ac:dyDescent="0.25">
      <c r="C16" s="28"/>
      <c r="D16" s="10" t="s">
        <v>12</v>
      </c>
      <c r="E16" s="11">
        <v>0</v>
      </c>
      <c r="F16">
        <v>12436.91</v>
      </c>
      <c r="G16">
        <v>12436.91</v>
      </c>
      <c r="H16">
        <f t="shared" si="0"/>
        <v>0</v>
      </c>
      <c r="I16" s="20">
        <f t="shared" si="1"/>
        <v>1</v>
      </c>
      <c r="J16">
        <v>6740.87</v>
      </c>
      <c r="K16">
        <f t="shared" si="2"/>
        <v>19177.78</v>
      </c>
      <c r="L16">
        <v>6740.87</v>
      </c>
      <c r="M16">
        <f t="shared" si="3"/>
        <v>19177.78</v>
      </c>
      <c r="N16">
        <f t="shared" si="4"/>
        <v>0</v>
      </c>
      <c r="O16" s="1">
        <f t="shared" si="5"/>
        <v>1</v>
      </c>
    </row>
    <row r="17" spans="3:15" x14ac:dyDescent="0.25">
      <c r="C17" s="28"/>
      <c r="D17" s="4" t="s">
        <v>13</v>
      </c>
      <c r="E17" s="5">
        <v>0</v>
      </c>
      <c r="F17">
        <v>12436.91</v>
      </c>
      <c r="G17">
        <v>12436.91</v>
      </c>
      <c r="H17">
        <f t="shared" si="0"/>
        <v>0</v>
      </c>
      <c r="I17" s="20">
        <f t="shared" si="1"/>
        <v>1</v>
      </c>
      <c r="J17">
        <v>12436.91</v>
      </c>
      <c r="K17">
        <f t="shared" si="2"/>
        <v>24873.82</v>
      </c>
      <c r="L17">
        <v>12436.91</v>
      </c>
      <c r="M17">
        <f t="shared" si="3"/>
        <v>24873.82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23344</v>
      </c>
      <c r="G18">
        <v>23344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23344</v>
      </c>
      <c r="L18">
        <v>4090</v>
      </c>
      <c r="M18">
        <f t="shared" si="3"/>
        <v>27434</v>
      </c>
      <c r="N18" s="14">
        <f t="shared" si="4"/>
        <v>-4090</v>
      </c>
      <c r="O18" s="15">
        <f t="shared" si="5"/>
        <v>0.85091492308813876</v>
      </c>
    </row>
    <row r="19" spans="3:15" x14ac:dyDescent="0.25">
      <c r="C19" s="28"/>
      <c r="D19" s="10" t="s">
        <v>15</v>
      </c>
      <c r="E19" s="11">
        <v>0</v>
      </c>
      <c r="F19">
        <v>23344</v>
      </c>
      <c r="G19">
        <v>23344</v>
      </c>
      <c r="H19">
        <f t="shared" si="0"/>
        <v>0</v>
      </c>
      <c r="I19" s="20">
        <f t="shared" si="1"/>
        <v>1</v>
      </c>
      <c r="J19">
        <v>12436.91</v>
      </c>
      <c r="K19">
        <f t="shared" si="2"/>
        <v>35780.910000000003</v>
      </c>
      <c r="L19">
        <v>12436.91</v>
      </c>
      <c r="M19">
        <f t="shared" si="3"/>
        <v>35780.910000000003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23344</v>
      </c>
      <c r="G20">
        <v>23344</v>
      </c>
      <c r="H20">
        <f t="shared" si="0"/>
        <v>0</v>
      </c>
      <c r="I20" s="20">
        <f t="shared" si="1"/>
        <v>1</v>
      </c>
      <c r="J20">
        <v>23344</v>
      </c>
      <c r="K20">
        <f t="shared" si="2"/>
        <v>46688</v>
      </c>
      <c r="L20">
        <v>23344</v>
      </c>
      <c r="M20">
        <f t="shared" si="3"/>
        <v>46688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38478.959999999999</v>
      </c>
      <c r="G21">
        <v>38478.959999999999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38478.959999999999</v>
      </c>
      <c r="L21">
        <v>4090</v>
      </c>
      <c r="M21">
        <f t="shared" si="3"/>
        <v>42568.959999999999</v>
      </c>
      <c r="N21" s="14">
        <f t="shared" si="4"/>
        <v>-4090</v>
      </c>
      <c r="O21" s="15">
        <f t="shared" si="5"/>
        <v>0.90392060318128509</v>
      </c>
    </row>
    <row r="22" spans="3:15" x14ac:dyDescent="0.25">
      <c r="C22" s="28"/>
      <c r="D22" s="10" t="s">
        <v>18</v>
      </c>
      <c r="E22" s="11">
        <v>0</v>
      </c>
      <c r="F22">
        <v>38478.959999999999</v>
      </c>
      <c r="G22">
        <v>38478.959999999999</v>
      </c>
      <c r="H22">
        <f t="shared" si="0"/>
        <v>0</v>
      </c>
      <c r="I22" s="20">
        <f t="shared" si="1"/>
        <v>1</v>
      </c>
      <c r="J22">
        <v>23344</v>
      </c>
      <c r="K22">
        <f t="shared" si="2"/>
        <v>61822.96</v>
      </c>
      <c r="L22">
        <v>23344</v>
      </c>
      <c r="M22">
        <f t="shared" si="3"/>
        <v>61822.96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38478.959999999999</v>
      </c>
      <c r="G23">
        <v>38478.959999999999</v>
      </c>
      <c r="H23">
        <f t="shared" si="0"/>
        <v>0</v>
      </c>
      <c r="I23" s="20">
        <f t="shared" si="1"/>
        <v>1</v>
      </c>
      <c r="J23">
        <v>38478.959999999999</v>
      </c>
      <c r="K23">
        <f t="shared" si="2"/>
        <v>76957.919999999998</v>
      </c>
      <c r="L23">
        <v>38478.959999999999</v>
      </c>
      <c r="M23">
        <f t="shared" si="3"/>
        <v>76957.919999999998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13935.02</v>
      </c>
      <c r="G24">
        <v>12436.91</v>
      </c>
      <c r="H24" s="12">
        <f t="shared" si="0"/>
        <v>1498.1100000000006</v>
      </c>
      <c r="I24" s="18">
        <f t="shared" si="1"/>
        <v>1.1204567694065488</v>
      </c>
      <c r="J24">
        <v>1498.12</v>
      </c>
      <c r="K24">
        <f t="shared" si="2"/>
        <v>15433.14</v>
      </c>
      <c r="L24">
        <v>4090</v>
      </c>
      <c r="M24">
        <f t="shared" si="3"/>
        <v>16526.91</v>
      </c>
      <c r="N24" s="14">
        <f t="shared" si="4"/>
        <v>-1093.7700000000004</v>
      </c>
      <c r="O24" s="15">
        <f t="shared" si="5"/>
        <v>0.93381884453899733</v>
      </c>
    </row>
    <row r="25" spans="3:15" x14ac:dyDescent="0.25">
      <c r="C25" s="28"/>
      <c r="D25" s="10" t="s">
        <v>12</v>
      </c>
      <c r="E25" s="11">
        <v>2</v>
      </c>
      <c r="F25">
        <v>13561.91</v>
      </c>
      <c r="G25">
        <v>12436.91</v>
      </c>
      <c r="H25" s="12">
        <f t="shared" si="0"/>
        <v>1125</v>
      </c>
      <c r="I25" s="18">
        <f t="shared" si="1"/>
        <v>1.0904565523108232</v>
      </c>
      <c r="J25">
        <v>7865.87</v>
      </c>
      <c r="K25">
        <f t="shared" si="2"/>
        <v>21427.78</v>
      </c>
      <c r="L25">
        <v>6740.87</v>
      </c>
      <c r="M25">
        <f t="shared" si="3"/>
        <v>19177.78</v>
      </c>
      <c r="N25" s="12">
        <f t="shared" si="4"/>
        <v>2250</v>
      </c>
      <c r="O25" s="13">
        <f t="shared" si="5"/>
        <v>1.1173232772510686</v>
      </c>
    </row>
    <row r="26" spans="3:15" x14ac:dyDescent="0.25">
      <c r="C26" s="28"/>
      <c r="D26" s="4" t="s">
        <v>13</v>
      </c>
      <c r="E26" s="5">
        <v>2</v>
      </c>
      <c r="F26">
        <v>13561.91</v>
      </c>
      <c r="G26">
        <v>12436.91</v>
      </c>
      <c r="H26" s="12">
        <f t="shared" si="0"/>
        <v>1125</v>
      </c>
      <c r="I26" s="18">
        <f t="shared" si="1"/>
        <v>1.0904565523108232</v>
      </c>
      <c r="J26">
        <v>13561.91</v>
      </c>
      <c r="K26">
        <f t="shared" si="2"/>
        <v>27123.82</v>
      </c>
      <c r="L26">
        <v>12436.91</v>
      </c>
      <c r="M26">
        <f t="shared" si="3"/>
        <v>24873.82</v>
      </c>
      <c r="N26" s="12">
        <f t="shared" si="4"/>
        <v>2250</v>
      </c>
      <c r="O26" s="13">
        <f t="shared" si="5"/>
        <v>1.0904565523108232</v>
      </c>
    </row>
    <row r="27" spans="3:15" x14ac:dyDescent="0.25">
      <c r="C27" s="28"/>
      <c r="D27" s="2" t="s">
        <v>14</v>
      </c>
      <c r="E27" s="3">
        <v>2</v>
      </c>
      <c r="F27">
        <v>24469</v>
      </c>
      <c r="G27">
        <v>23344</v>
      </c>
      <c r="H27" s="12">
        <f t="shared" si="0"/>
        <v>1125</v>
      </c>
      <c r="I27" s="18">
        <f t="shared" si="1"/>
        <v>1.0481922549691569</v>
      </c>
      <c r="J27">
        <v>1125</v>
      </c>
      <c r="K27">
        <f t="shared" si="2"/>
        <v>25594</v>
      </c>
      <c r="L27">
        <v>4090</v>
      </c>
      <c r="M27">
        <f t="shared" si="3"/>
        <v>27434</v>
      </c>
      <c r="N27" s="14">
        <f t="shared" si="4"/>
        <v>-1840</v>
      </c>
      <c r="O27" s="15">
        <f t="shared" si="5"/>
        <v>0.93292994094918713</v>
      </c>
    </row>
    <row r="28" spans="3:15" x14ac:dyDescent="0.25">
      <c r="C28" s="28"/>
      <c r="D28" s="10" t="s">
        <v>15</v>
      </c>
      <c r="E28" s="11">
        <v>2</v>
      </c>
      <c r="F28">
        <v>24469</v>
      </c>
      <c r="G28">
        <v>23344</v>
      </c>
      <c r="H28" s="12">
        <f t="shared" si="0"/>
        <v>1125</v>
      </c>
      <c r="I28" s="18">
        <f t="shared" si="1"/>
        <v>1.0481922549691569</v>
      </c>
      <c r="J28">
        <v>13561.91</v>
      </c>
      <c r="K28">
        <f t="shared" si="2"/>
        <v>38030.910000000003</v>
      </c>
      <c r="L28">
        <v>12436.91</v>
      </c>
      <c r="M28">
        <f t="shared" si="3"/>
        <v>35780.910000000003</v>
      </c>
      <c r="N28" s="12">
        <f t="shared" si="4"/>
        <v>2250</v>
      </c>
      <c r="O28" s="13">
        <f t="shared" si="5"/>
        <v>1.0628826935927567</v>
      </c>
    </row>
    <row r="29" spans="3:15" x14ac:dyDescent="0.25">
      <c r="C29" s="28"/>
      <c r="D29" s="4" t="s">
        <v>16</v>
      </c>
      <c r="E29" s="5">
        <v>2</v>
      </c>
      <c r="F29">
        <v>24469</v>
      </c>
      <c r="G29">
        <v>23344</v>
      </c>
      <c r="H29" s="12">
        <f t="shared" si="0"/>
        <v>1125</v>
      </c>
      <c r="I29" s="18">
        <f t="shared" si="1"/>
        <v>1.0481922549691569</v>
      </c>
      <c r="J29">
        <v>24469</v>
      </c>
      <c r="K29">
        <f t="shared" si="2"/>
        <v>48938</v>
      </c>
      <c r="L29">
        <v>23344</v>
      </c>
      <c r="M29">
        <f t="shared" si="3"/>
        <v>46688</v>
      </c>
      <c r="N29" s="12">
        <f t="shared" si="4"/>
        <v>2250</v>
      </c>
      <c r="O29" s="13">
        <f t="shared" si="5"/>
        <v>1.0481922549691569</v>
      </c>
    </row>
    <row r="30" spans="3:15" x14ac:dyDescent="0.25">
      <c r="C30" s="28"/>
      <c r="D30" s="2" t="s">
        <v>17</v>
      </c>
      <c r="E30" s="3">
        <v>2</v>
      </c>
      <c r="F30">
        <v>39603.96</v>
      </c>
      <c r="G30">
        <v>38478.959999999999</v>
      </c>
      <c r="H30" s="12">
        <f t="shared" si="0"/>
        <v>1125</v>
      </c>
      <c r="I30" s="18">
        <f t="shared" si="1"/>
        <v>1.0292367569185861</v>
      </c>
      <c r="J30">
        <v>1125</v>
      </c>
      <c r="K30">
        <f t="shared" si="2"/>
        <v>40728.959999999999</v>
      </c>
      <c r="L30">
        <v>4090</v>
      </c>
      <c r="M30">
        <f t="shared" si="3"/>
        <v>42568.959999999999</v>
      </c>
      <c r="N30" s="14">
        <f t="shared" si="4"/>
        <v>-1840</v>
      </c>
      <c r="O30" s="15">
        <f t="shared" si="5"/>
        <v>0.9567760170791112</v>
      </c>
    </row>
    <row r="31" spans="3:15" x14ac:dyDescent="0.25">
      <c r="C31" s="28"/>
      <c r="D31" s="10" t="s">
        <v>18</v>
      </c>
      <c r="E31" s="11">
        <v>2</v>
      </c>
      <c r="F31">
        <v>39603.96</v>
      </c>
      <c r="G31">
        <v>38478.959999999999</v>
      </c>
      <c r="H31" s="12">
        <f t="shared" si="0"/>
        <v>1125</v>
      </c>
      <c r="I31" s="18">
        <f t="shared" si="1"/>
        <v>1.0292367569185861</v>
      </c>
      <c r="J31">
        <v>24469</v>
      </c>
      <c r="K31">
        <f t="shared" si="2"/>
        <v>64072.959999999999</v>
      </c>
      <c r="L31">
        <v>23344</v>
      </c>
      <c r="M31">
        <f t="shared" si="3"/>
        <v>61822.96</v>
      </c>
      <c r="N31" s="12">
        <f t="shared" si="4"/>
        <v>2250</v>
      </c>
      <c r="O31" s="13">
        <f t="shared" si="5"/>
        <v>1.0363942457624158</v>
      </c>
    </row>
    <row r="32" spans="3:15" x14ac:dyDescent="0.25">
      <c r="C32" s="28"/>
      <c r="D32" s="4" t="s">
        <v>19</v>
      </c>
      <c r="E32" s="5">
        <v>2</v>
      </c>
      <c r="F32">
        <v>39603.96</v>
      </c>
      <c r="G32">
        <v>38478.959999999999</v>
      </c>
      <c r="H32" s="12">
        <f t="shared" si="0"/>
        <v>1125</v>
      </c>
      <c r="I32" s="18">
        <f t="shared" si="1"/>
        <v>1.0292367569185861</v>
      </c>
      <c r="J32">
        <v>39603.96</v>
      </c>
      <c r="K32">
        <f t="shared" si="2"/>
        <v>79207.92</v>
      </c>
      <c r="L32">
        <v>38478.959999999999</v>
      </c>
      <c r="M32">
        <f t="shared" si="3"/>
        <v>76957.919999999998</v>
      </c>
      <c r="N32" s="12">
        <f t="shared" si="4"/>
        <v>2250</v>
      </c>
      <c r="O32" s="13">
        <f t="shared" si="5"/>
        <v>1.0292367569185861</v>
      </c>
    </row>
    <row r="33" spans="3:15" x14ac:dyDescent="0.25">
      <c r="C33" s="28"/>
      <c r="D33" s="2" t="s">
        <v>11</v>
      </c>
      <c r="E33" s="3">
        <v>3</v>
      </c>
      <c r="F33">
        <v>15446.15</v>
      </c>
      <c r="G33">
        <v>12436.91</v>
      </c>
      <c r="H33" s="12">
        <f t="shared" si="0"/>
        <v>3009.24</v>
      </c>
      <c r="I33" s="18">
        <f t="shared" si="1"/>
        <v>1.2419604226451748</v>
      </c>
      <c r="J33">
        <v>2455.7399999999998</v>
      </c>
      <c r="K33">
        <f t="shared" si="2"/>
        <v>17901.89</v>
      </c>
      <c r="L33">
        <v>4090</v>
      </c>
      <c r="M33">
        <f t="shared" si="3"/>
        <v>16526.91</v>
      </c>
      <c r="N33" s="12">
        <f t="shared" si="4"/>
        <v>1374.9799999999996</v>
      </c>
      <c r="O33" s="13">
        <f t="shared" si="5"/>
        <v>1.0831964353893135</v>
      </c>
    </row>
    <row r="34" spans="3:15" x14ac:dyDescent="0.25">
      <c r="C34" s="28"/>
      <c r="D34" s="10" t="s">
        <v>12</v>
      </c>
      <c r="E34" s="11">
        <v>3</v>
      </c>
      <c r="F34">
        <v>14313.91</v>
      </c>
      <c r="G34">
        <v>12436.91</v>
      </c>
      <c r="H34" s="12">
        <f t="shared" si="0"/>
        <v>1877</v>
      </c>
      <c r="I34" s="18">
        <f t="shared" si="1"/>
        <v>1.1509217321665912</v>
      </c>
      <c r="J34">
        <v>8617.8700000000008</v>
      </c>
      <c r="K34">
        <f t="shared" si="2"/>
        <v>22931.78</v>
      </c>
      <c r="L34">
        <v>6740.87</v>
      </c>
      <c r="M34">
        <f t="shared" si="3"/>
        <v>19177.78</v>
      </c>
      <c r="N34" s="12">
        <f t="shared" si="4"/>
        <v>3754</v>
      </c>
      <c r="O34" s="13">
        <f t="shared" si="5"/>
        <v>1.1957473701335608</v>
      </c>
    </row>
    <row r="35" spans="3:15" x14ac:dyDescent="0.25">
      <c r="C35" s="28"/>
      <c r="D35" s="4" t="s">
        <v>13</v>
      </c>
      <c r="E35" s="5">
        <v>3</v>
      </c>
      <c r="F35">
        <v>14313.91</v>
      </c>
      <c r="G35">
        <v>12436.91</v>
      </c>
      <c r="H35" s="12">
        <f t="shared" si="0"/>
        <v>1877</v>
      </c>
      <c r="I35" s="18">
        <f t="shared" si="1"/>
        <v>1.1509217321665912</v>
      </c>
      <c r="J35">
        <v>14313.91</v>
      </c>
      <c r="K35">
        <f t="shared" si="2"/>
        <v>28627.82</v>
      </c>
      <c r="L35">
        <v>12436.91</v>
      </c>
      <c r="M35">
        <f t="shared" si="3"/>
        <v>24873.82</v>
      </c>
      <c r="N35" s="12">
        <f t="shared" si="4"/>
        <v>3754</v>
      </c>
      <c r="O35" s="13">
        <f t="shared" si="5"/>
        <v>1.1509217321665912</v>
      </c>
    </row>
    <row r="36" spans="3:15" x14ac:dyDescent="0.25">
      <c r="C36" s="28"/>
      <c r="D36" s="2" t="s">
        <v>14</v>
      </c>
      <c r="E36" s="3">
        <v>3</v>
      </c>
      <c r="F36">
        <v>25221</v>
      </c>
      <c r="G36">
        <v>23344</v>
      </c>
      <c r="H36" s="12">
        <f t="shared" si="0"/>
        <v>1877</v>
      </c>
      <c r="I36" s="18">
        <f t="shared" si="1"/>
        <v>1.0804061000685401</v>
      </c>
      <c r="J36">
        <v>1877</v>
      </c>
      <c r="K36">
        <f t="shared" si="2"/>
        <v>27098</v>
      </c>
      <c r="L36">
        <v>4090</v>
      </c>
      <c r="M36">
        <f t="shared" si="3"/>
        <v>27434</v>
      </c>
      <c r="N36" s="14">
        <f t="shared" si="4"/>
        <v>-336</v>
      </c>
      <c r="O36" s="15">
        <f t="shared" si="5"/>
        <v>0.98775242399941676</v>
      </c>
    </row>
    <row r="37" spans="3:15" x14ac:dyDescent="0.25">
      <c r="C37" s="28"/>
      <c r="D37" s="10" t="s">
        <v>15</v>
      </c>
      <c r="E37" s="11">
        <v>3</v>
      </c>
      <c r="F37">
        <v>25221</v>
      </c>
      <c r="G37">
        <v>23344</v>
      </c>
      <c r="H37" s="12">
        <f t="shared" si="0"/>
        <v>1877</v>
      </c>
      <c r="I37" s="18">
        <f t="shared" si="1"/>
        <v>1.0804061000685401</v>
      </c>
      <c r="J37">
        <v>14313.91</v>
      </c>
      <c r="K37">
        <f t="shared" si="2"/>
        <v>39534.910000000003</v>
      </c>
      <c r="L37">
        <v>12436.91</v>
      </c>
      <c r="M37">
        <f t="shared" si="3"/>
        <v>35780.910000000003</v>
      </c>
      <c r="N37" s="12">
        <f t="shared" si="4"/>
        <v>3754</v>
      </c>
      <c r="O37" s="13">
        <f t="shared" si="5"/>
        <v>1.1049162807765369</v>
      </c>
    </row>
    <row r="38" spans="3:15" x14ac:dyDescent="0.25">
      <c r="C38" s="28"/>
      <c r="D38" s="4" t="s">
        <v>16</v>
      </c>
      <c r="E38" s="5">
        <v>3</v>
      </c>
      <c r="F38">
        <v>25221</v>
      </c>
      <c r="G38">
        <v>23344</v>
      </c>
      <c r="H38" s="12">
        <f t="shared" si="0"/>
        <v>1877</v>
      </c>
      <c r="I38" s="18">
        <f t="shared" si="1"/>
        <v>1.0804061000685401</v>
      </c>
      <c r="J38">
        <v>25221</v>
      </c>
      <c r="K38">
        <f t="shared" si="2"/>
        <v>50442</v>
      </c>
      <c r="L38">
        <v>23344</v>
      </c>
      <c r="M38">
        <f t="shared" si="3"/>
        <v>46688</v>
      </c>
      <c r="N38" s="12">
        <f t="shared" si="4"/>
        <v>3754</v>
      </c>
      <c r="O38" s="13">
        <f t="shared" si="5"/>
        <v>1.0804061000685401</v>
      </c>
    </row>
    <row r="39" spans="3:15" x14ac:dyDescent="0.25">
      <c r="C39" s="28"/>
      <c r="D39" s="2" t="s">
        <v>17</v>
      </c>
      <c r="E39" s="3">
        <v>3</v>
      </c>
      <c r="F39">
        <v>40355.96</v>
      </c>
      <c r="G39">
        <v>38478.959999999999</v>
      </c>
      <c r="H39" s="12">
        <f t="shared" si="0"/>
        <v>1877</v>
      </c>
      <c r="I39" s="18">
        <f t="shared" si="1"/>
        <v>1.0487799046543878</v>
      </c>
      <c r="J39">
        <v>1877</v>
      </c>
      <c r="K39">
        <f t="shared" si="2"/>
        <v>42232.959999999999</v>
      </c>
      <c r="L39">
        <v>4090</v>
      </c>
      <c r="M39">
        <f t="shared" si="3"/>
        <v>42568.959999999999</v>
      </c>
      <c r="N39" s="14">
        <f t="shared" si="4"/>
        <v>-336</v>
      </c>
      <c r="O39" s="15">
        <f t="shared" si="5"/>
        <v>0.99210692485792462</v>
      </c>
    </row>
    <row r="40" spans="3:15" x14ac:dyDescent="0.25">
      <c r="C40" s="28"/>
      <c r="D40" s="10" t="s">
        <v>18</v>
      </c>
      <c r="E40" s="11">
        <v>3</v>
      </c>
      <c r="F40">
        <v>40355.96</v>
      </c>
      <c r="G40">
        <v>38478.959999999999</v>
      </c>
      <c r="H40" s="12">
        <f t="shared" si="0"/>
        <v>1877</v>
      </c>
      <c r="I40" s="18">
        <f t="shared" si="1"/>
        <v>1.0487799046543878</v>
      </c>
      <c r="J40">
        <v>25221</v>
      </c>
      <c r="K40">
        <f t="shared" si="2"/>
        <v>65576.959999999992</v>
      </c>
      <c r="L40">
        <v>23344</v>
      </c>
      <c r="M40">
        <f t="shared" si="3"/>
        <v>61822.96</v>
      </c>
      <c r="N40" s="12">
        <f t="shared" si="4"/>
        <v>3753.9999999999927</v>
      </c>
      <c r="O40" s="13">
        <f t="shared" si="5"/>
        <v>1.0607217771520483</v>
      </c>
    </row>
    <row r="41" spans="3:15" ht="16.5" thickBot="1" x14ac:dyDescent="0.3">
      <c r="C41" s="29"/>
      <c r="D41" s="6" t="s">
        <v>19</v>
      </c>
      <c r="E41" s="7">
        <v>3</v>
      </c>
      <c r="F41" s="8">
        <v>40355.96</v>
      </c>
      <c r="G41" s="8">
        <v>38478.959999999999</v>
      </c>
      <c r="H41" s="16">
        <f t="shared" si="0"/>
        <v>1877</v>
      </c>
      <c r="I41" s="19">
        <f t="shared" si="1"/>
        <v>1.0487799046543878</v>
      </c>
      <c r="J41" s="8">
        <v>40355.96</v>
      </c>
      <c r="K41" s="8">
        <f t="shared" si="2"/>
        <v>80711.92</v>
      </c>
      <c r="L41" s="8">
        <v>38478.959999999999</v>
      </c>
      <c r="M41" s="8">
        <f t="shared" si="3"/>
        <v>76957.919999999998</v>
      </c>
      <c r="N41" s="16">
        <f t="shared" si="4"/>
        <v>3754</v>
      </c>
      <c r="O41" s="17">
        <f t="shared" si="5"/>
        <v>1.0487799046543878</v>
      </c>
    </row>
    <row r="42" spans="3:15" x14ac:dyDescent="0.25">
      <c r="C42" s="28" t="s">
        <v>20</v>
      </c>
      <c r="D42" s="10">
        <v>0</v>
      </c>
      <c r="E42" s="11">
        <v>0</v>
      </c>
      <c r="F42">
        <v>3285</v>
      </c>
      <c r="G42">
        <v>4090</v>
      </c>
      <c r="H42" s="14">
        <f t="shared" si="0"/>
        <v>-805</v>
      </c>
      <c r="I42" s="21">
        <f t="shared" si="1"/>
        <v>0.80317848410757942</v>
      </c>
      <c r="J42">
        <v>3285</v>
      </c>
      <c r="K42">
        <f t="shared" si="2"/>
        <v>6570</v>
      </c>
      <c r="L42">
        <v>4090</v>
      </c>
      <c r="M42">
        <f t="shared" si="3"/>
        <v>8180</v>
      </c>
      <c r="N42" s="14">
        <f t="shared" si="4"/>
        <v>-1610</v>
      </c>
      <c r="O42" s="15">
        <f t="shared" si="5"/>
        <v>0.80317848410757942</v>
      </c>
    </row>
    <row r="43" spans="3:15" x14ac:dyDescent="0.25">
      <c r="C43" s="28"/>
      <c r="D43" s="10">
        <v>0</v>
      </c>
      <c r="E43" s="11">
        <v>2</v>
      </c>
      <c r="F43">
        <v>7170</v>
      </c>
      <c r="G43">
        <v>4090</v>
      </c>
      <c r="H43" s="12">
        <f t="shared" si="0"/>
        <v>3080</v>
      </c>
      <c r="I43" s="18">
        <f t="shared" si="1"/>
        <v>1.7530562347188263</v>
      </c>
      <c r="J43">
        <v>5170</v>
      </c>
      <c r="K43">
        <f t="shared" si="2"/>
        <v>12340</v>
      </c>
      <c r="L43">
        <v>4090</v>
      </c>
      <c r="M43">
        <f t="shared" si="3"/>
        <v>8180</v>
      </c>
      <c r="N43" s="12">
        <f t="shared" si="4"/>
        <v>4160</v>
      </c>
      <c r="O43" s="13">
        <f t="shared" si="5"/>
        <v>1.5085574572127138</v>
      </c>
    </row>
    <row r="44" spans="3:15" x14ac:dyDescent="0.25">
      <c r="C44" s="28"/>
      <c r="D44" s="4">
        <v>0</v>
      </c>
      <c r="E44" s="5">
        <v>3</v>
      </c>
      <c r="F44">
        <v>8935</v>
      </c>
      <c r="G44">
        <v>4090</v>
      </c>
      <c r="H44" s="12">
        <f t="shared" si="0"/>
        <v>4845</v>
      </c>
      <c r="I44" s="18">
        <f t="shared" si="1"/>
        <v>2.184596577017115</v>
      </c>
      <c r="J44">
        <v>6285</v>
      </c>
      <c r="K44">
        <f t="shared" si="2"/>
        <v>15220</v>
      </c>
      <c r="L44">
        <v>4090</v>
      </c>
      <c r="M44">
        <f t="shared" si="3"/>
        <v>8180</v>
      </c>
      <c r="N44" s="12">
        <f t="shared" si="4"/>
        <v>7040</v>
      </c>
      <c r="O44" s="13">
        <f t="shared" si="5"/>
        <v>1.8606356968215159</v>
      </c>
    </row>
    <row r="45" spans="3:15" x14ac:dyDescent="0.25">
      <c r="C45" s="28"/>
      <c r="D45" s="2" t="s">
        <v>11</v>
      </c>
      <c r="E45" s="3">
        <v>0</v>
      </c>
      <c r="F45">
        <v>12436.91</v>
      </c>
      <c r="G45">
        <v>12436.91</v>
      </c>
      <c r="H45">
        <f t="shared" si="0"/>
        <v>0</v>
      </c>
      <c r="I45" s="20">
        <f t="shared" si="1"/>
        <v>1</v>
      </c>
      <c r="J45">
        <v>0</v>
      </c>
      <c r="K45">
        <f t="shared" si="2"/>
        <v>12436.91</v>
      </c>
      <c r="L45">
        <v>4090</v>
      </c>
      <c r="M45">
        <f t="shared" si="3"/>
        <v>16526.91</v>
      </c>
      <c r="N45" s="14">
        <f t="shared" si="4"/>
        <v>-4090</v>
      </c>
      <c r="O45" s="15">
        <f t="shared" si="5"/>
        <v>0.75252482163937484</v>
      </c>
    </row>
    <row r="46" spans="3:15" x14ac:dyDescent="0.25">
      <c r="C46" s="28"/>
      <c r="D46" s="10" t="s">
        <v>12</v>
      </c>
      <c r="E46" s="11">
        <v>0</v>
      </c>
      <c r="F46">
        <v>12436.91</v>
      </c>
      <c r="G46">
        <v>12436.91</v>
      </c>
      <c r="H46">
        <f t="shared" si="0"/>
        <v>0</v>
      </c>
      <c r="I46" s="20">
        <f t="shared" si="1"/>
        <v>1</v>
      </c>
      <c r="J46">
        <v>6740.87</v>
      </c>
      <c r="K46">
        <f t="shared" si="2"/>
        <v>19177.78</v>
      </c>
      <c r="L46">
        <v>6740.87</v>
      </c>
      <c r="M46">
        <f t="shared" si="3"/>
        <v>19177.78</v>
      </c>
      <c r="N46">
        <f t="shared" si="4"/>
        <v>0</v>
      </c>
      <c r="O46" s="1">
        <f t="shared" si="5"/>
        <v>1</v>
      </c>
    </row>
    <row r="47" spans="3:15" x14ac:dyDescent="0.25">
      <c r="C47" s="28"/>
      <c r="D47" s="4" t="s">
        <v>13</v>
      </c>
      <c r="E47" s="5">
        <v>0</v>
      </c>
      <c r="F47">
        <v>12436.91</v>
      </c>
      <c r="G47">
        <v>12436.91</v>
      </c>
      <c r="H47">
        <f t="shared" si="0"/>
        <v>0</v>
      </c>
      <c r="I47" s="20">
        <f t="shared" si="1"/>
        <v>1</v>
      </c>
      <c r="J47">
        <v>12436.91</v>
      </c>
      <c r="K47">
        <f t="shared" si="2"/>
        <v>24873.82</v>
      </c>
      <c r="L47">
        <v>12436.91</v>
      </c>
      <c r="M47">
        <f t="shared" si="3"/>
        <v>24873.82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23344</v>
      </c>
      <c r="G48">
        <v>23344</v>
      </c>
      <c r="H48">
        <f t="shared" si="0"/>
        <v>0</v>
      </c>
      <c r="I48" s="20">
        <f t="shared" si="1"/>
        <v>1</v>
      </c>
      <c r="J48">
        <v>0</v>
      </c>
      <c r="K48">
        <f t="shared" si="2"/>
        <v>23344</v>
      </c>
      <c r="L48">
        <v>4090</v>
      </c>
      <c r="M48">
        <f t="shared" si="3"/>
        <v>27434</v>
      </c>
      <c r="N48" s="14">
        <f t="shared" si="4"/>
        <v>-4090</v>
      </c>
      <c r="O48" s="15">
        <f t="shared" si="5"/>
        <v>0.85091492308813876</v>
      </c>
    </row>
    <row r="49" spans="3:15" x14ac:dyDescent="0.25">
      <c r="C49" s="28"/>
      <c r="D49" s="10" t="s">
        <v>15</v>
      </c>
      <c r="E49" s="11">
        <v>0</v>
      </c>
      <c r="F49">
        <v>23344</v>
      </c>
      <c r="G49">
        <v>23344</v>
      </c>
      <c r="H49">
        <f t="shared" si="0"/>
        <v>0</v>
      </c>
      <c r="I49" s="20">
        <f t="shared" si="1"/>
        <v>1</v>
      </c>
      <c r="J49">
        <v>12436.91</v>
      </c>
      <c r="K49">
        <f t="shared" si="2"/>
        <v>35780.910000000003</v>
      </c>
      <c r="L49">
        <v>12436.91</v>
      </c>
      <c r="M49">
        <f t="shared" si="3"/>
        <v>35780.910000000003</v>
      </c>
      <c r="N49">
        <f t="shared" si="4"/>
        <v>0</v>
      </c>
      <c r="O49" s="1">
        <f t="shared" si="5"/>
        <v>1</v>
      </c>
    </row>
    <row r="50" spans="3:15" x14ac:dyDescent="0.25">
      <c r="C50" s="28"/>
      <c r="D50" s="4" t="s">
        <v>16</v>
      </c>
      <c r="E50" s="5">
        <v>0</v>
      </c>
      <c r="F50">
        <v>23344</v>
      </c>
      <c r="G50">
        <v>23344</v>
      </c>
      <c r="H50">
        <f t="shared" si="0"/>
        <v>0</v>
      </c>
      <c r="I50" s="20">
        <f t="shared" si="1"/>
        <v>1</v>
      </c>
      <c r="J50">
        <v>23344</v>
      </c>
      <c r="K50">
        <f t="shared" si="2"/>
        <v>46688</v>
      </c>
      <c r="L50">
        <v>23344</v>
      </c>
      <c r="M50">
        <f t="shared" si="3"/>
        <v>46688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38478.959999999999</v>
      </c>
      <c r="G51">
        <v>38478.959999999999</v>
      </c>
      <c r="H51">
        <f t="shared" si="0"/>
        <v>0</v>
      </c>
      <c r="I51" s="20">
        <f t="shared" si="1"/>
        <v>1</v>
      </c>
      <c r="J51">
        <v>0</v>
      </c>
      <c r="K51">
        <f t="shared" si="2"/>
        <v>38478.959999999999</v>
      </c>
      <c r="L51">
        <v>4090</v>
      </c>
      <c r="M51">
        <f t="shared" si="3"/>
        <v>42568.959999999999</v>
      </c>
      <c r="N51" s="14">
        <f t="shared" si="4"/>
        <v>-4090</v>
      </c>
      <c r="O51" s="15">
        <f t="shared" si="5"/>
        <v>0.90392060318128509</v>
      </c>
    </row>
    <row r="52" spans="3:15" x14ac:dyDescent="0.25">
      <c r="C52" s="28"/>
      <c r="D52" s="10" t="s">
        <v>18</v>
      </c>
      <c r="E52" s="11">
        <v>0</v>
      </c>
      <c r="F52">
        <v>38478.959999999999</v>
      </c>
      <c r="G52">
        <v>38478.959999999999</v>
      </c>
      <c r="H52">
        <f t="shared" si="0"/>
        <v>0</v>
      </c>
      <c r="I52" s="20">
        <f t="shared" si="1"/>
        <v>1</v>
      </c>
      <c r="J52">
        <v>23344</v>
      </c>
      <c r="K52">
        <f t="shared" si="2"/>
        <v>61822.96</v>
      </c>
      <c r="L52">
        <v>23344</v>
      </c>
      <c r="M52">
        <f t="shared" si="3"/>
        <v>61822.96</v>
      </c>
      <c r="N52">
        <f t="shared" si="4"/>
        <v>0</v>
      </c>
      <c r="O52" s="1">
        <f t="shared" si="5"/>
        <v>1</v>
      </c>
    </row>
    <row r="53" spans="3:15" x14ac:dyDescent="0.25">
      <c r="C53" s="28"/>
      <c r="D53" s="4" t="s">
        <v>19</v>
      </c>
      <c r="E53" s="5">
        <v>0</v>
      </c>
      <c r="F53">
        <v>38478.959999999999</v>
      </c>
      <c r="G53">
        <v>38478.959999999999</v>
      </c>
      <c r="H53">
        <f t="shared" si="0"/>
        <v>0</v>
      </c>
      <c r="I53" s="20">
        <f t="shared" si="1"/>
        <v>1</v>
      </c>
      <c r="J53">
        <v>38478.959999999999</v>
      </c>
      <c r="K53">
        <f t="shared" si="2"/>
        <v>76957.919999999998</v>
      </c>
      <c r="L53">
        <v>38478.959999999999</v>
      </c>
      <c r="M53">
        <f t="shared" si="3"/>
        <v>76957.919999999998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13935.02</v>
      </c>
      <c r="G54">
        <v>12436.91</v>
      </c>
      <c r="H54" s="12">
        <f t="shared" si="0"/>
        <v>1498.1100000000006</v>
      </c>
      <c r="I54" s="18">
        <f t="shared" si="1"/>
        <v>1.1204567694065488</v>
      </c>
      <c r="J54">
        <v>1498.12</v>
      </c>
      <c r="K54">
        <f t="shared" si="2"/>
        <v>15433.14</v>
      </c>
      <c r="L54">
        <v>4090</v>
      </c>
      <c r="M54">
        <f t="shared" si="3"/>
        <v>16526.91</v>
      </c>
      <c r="N54" s="14">
        <f t="shared" si="4"/>
        <v>-1093.7700000000004</v>
      </c>
      <c r="O54" s="15">
        <f t="shared" si="5"/>
        <v>0.93381884453899733</v>
      </c>
    </row>
    <row r="55" spans="3:15" x14ac:dyDescent="0.25">
      <c r="C55" s="28"/>
      <c r="D55" s="10" t="s">
        <v>12</v>
      </c>
      <c r="E55" s="11">
        <v>2</v>
      </c>
      <c r="F55">
        <v>13561.91</v>
      </c>
      <c r="G55">
        <v>12436.91</v>
      </c>
      <c r="H55" s="12">
        <f t="shared" si="0"/>
        <v>1125</v>
      </c>
      <c r="I55" s="18">
        <f t="shared" si="1"/>
        <v>1.0904565523108232</v>
      </c>
      <c r="J55">
        <v>7865.87</v>
      </c>
      <c r="K55">
        <f t="shared" si="2"/>
        <v>21427.78</v>
      </c>
      <c r="L55">
        <v>6740.87</v>
      </c>
      <c r="M55">
        <f t="shared" si="3"/>
        <v>19177.78</v>
      </c>
      <c r="N55" s="12">
        <f t="shared" si="4"/>
        <v>2250</v>
      </c>
      <c r="O55" s="13">
        <f t="shared" si="5"/>
        <v>1.1173232772510686</v>
      </c>
    </row>
    <row r="56" spans="3:15" x14ac:dyDescent="0.25">
      <c r="C56" s="28"/>
      <c r="D56" s="4" t="s">
        <v>13</v>
      </c>
      <c r="E56" s="5">
        <v>2</v>
      </c>
      <c r="F56">
        <v>13561.91</v>
      </c>
      <c r="G56">
        <v>12436.91</v>
      </c>
      <c r="H56" s="12">
        <f t="shared" si="0"/>
        <v>1125</v>
      </c>
      <c r="I56" s="18">
        <f t="shared" si="1"/>
        <v>1.0904565523108232</v>
      </c>
      <c r="J56">
        <v>13561.91</v>
      </c>
      <c r="K56">
        <f t="shared" si="2"/>
        <v>27123.82</v>
      </c>
      <c r="L56">
        <v>12436.91</v>
      </c>
      <c r="M56">
        <f t="shared" si="3"/>
        <v>24873.82</v>
      </c>
      <c r="N56" s="12">
        <f t="shared" si="4"/>
        <v>2250</v>
      </c>
      <c r="O56" s="13">
        <f t="shared" si="5"/>
        <v>1.0904565523108232</v>
      </c>
    </row>
    <row r="57" spans="3:15" x14ac:dyDescent="0.25">
      <c r="C57" s="28"/>
      <c r="D57" s="2" t="s">
        <v>14</v>
      </c>
      <c r="E57" s="3">
        <v>2</v>
      </c>
      <c r="F57">
        <v>24469</v>
      </c>
      <c r="G57">
        <v>23344</v>
      </c>
      <c r="H57" s="12">
        <f t="shared" si="0"/>
        <v>1125</v>
      </c>
      <c r="I57" s="18">
        <f t="shared" si="1"/>
        <v>1.0481922549691569</v>
      </c>
      <c r="J57">
        <v>1125</v>
      </c>
      <c r="K57">
        <f t="shared" si="2"/>
        <v>25594</v>
      </c>
      <c r="L57">
        <v>4090</v>
      </c>
      <c r="M57">
        <f t="shared" si="3"/>
        <v>27434</v>
      </c>
      <c r="N57" s="14">
        <f t="shared" si="4"/>
        <v>-1840</v>
      </c>
      <c r="O57" s="15">
        <f t="shared" si="5"/>
        <v>0.93292994094918713</v>
      </c>
    </row>
    <row r="58" spans="3:15" x14ac:dyDescent="0.25">
      <c r="C58" s="28"/>
      <c r="D58" s="10" t="s">
        <v>15</v>
      </c>
      <c r="E58" s="11">
        <v>2</v>
      </c>
      <c r="F58">
        <v>24469</v>
      </c>
      <c r="G58">
        <v>23344</v>
      </c>
      <c r="H58" s="12">
        <f t="shared" si="0"/>
        <v>1125</v>
      </c>
      <c r="I58" s="18">
        <f t="shared" si="1"/>
        <v>1.0481922549691569</v>
      </c>
      <c r="J58">
        <v>13561.91</v>
      </c>
      <c r="K58">
        <f t="shared" si="2"/>
        <v>38030.910000000003</v>
      </c>
      <c r="L58">
        <v>12436.91</v>
      </c>
      <c r="M58">
        <f t="shared" si="3"/>
        <v>35780.910000000003</v>
      </c>
      <c r="N58" s="12">
        <f t="shared" si="4"/>
        <v>2250</v>
      </c>
      <c r="O58" s="13">
        <f t="shared" si="5"/>
        <v>1.0628826935927567</v>
      </c>
    </row>
    <row r="59" spans="3:15" x14ac:dyDescent="0.25">
      <c r="C59" s="28"/>
      <c r="D59" s="4" t="s">
        <v>16</v>
      </c>
      <c r="E59" s="5">
        <v>2</v>
      </c>
      <c r="F59">
        <v>24469</v>
      </c>
      <c r="G59">
        <v>23344</v>
      </c>
      <c r="H59" s="12">
        <f t="shared" si="0"/>
        <v>1125</v>
      </c>
      <c r="I59" s="18">
        <f t="shared" si="1"/>
        <v>1.0481922549691569</v>
      </c>
      <c r="J59">
        <v>24469</v>
      </c>
      <c r="K59">
        <f t="shared" si="2"/>
        <v>48938</v>
      </c>
      <c r="L59">
        <v>23344</v>
      </c>
      <c r="M59">
        <f t="shared" si="3"/>
        <v>46688</v>
      </c>
      <c r="N59" s="12">
        <f t="shared" si="4"/>
        <v>2250</v>
      </c>
      <c r="O59" s="13">
        <f t="shared" si="5"/>
        <v>1.0481922549691569</v>
      </c>
    </row>
    <row r="60" spans="3:15" x14ac:dyDescent="0.25">
      <c r="C60" s="28"/>
      <c r="D60" s="2" t="s">
        <v>17</v>
      </c>
      <c r="E60" s="3">
        <v>2</v>
      </c>
      <c r="F60">
        <v>39603.96</v>
      </c>
      <c r="G60">
        <v>38478.959999999999</v>
      </c>
      <c r="H60" s="12">
        <f t="shared" si="0"/>
        <v>1125</v>
      </c>
      <c r="I60" s="18">
        <f t="shared" si="1"/>
        <v>1.0292367569185861</v>
      </c>
      <c r="J60">
        <v>1125</v>
      </c>
      <c r="K60">
        <f t="shared" si="2"/>
        <v>40728.959999999999</v>
      </c>
      <c r="L60">
        <v>4090</v>
      </c>
      <c r="M60">
        <f t="shared" si="3"/>
        <v>42568.959999999999</v>
      </c>
      <c r="N60" s="14">
        <f t="shared" si="4"/>
        <v>-1840</v>
      </c>
      <c r="O60" s="15">
        <f t="shared" si="5"/>
        <v>0.9567760170791112</v>
      </c>
    </row>
    <row r="61" spans="3:15" x14ac:dyDescent="0.25">
      <c r="C61" s="28"/>
      <c r="D61" s="10" t="s">
        <v>18</v>
      </c>
      <c r="E61" s="11">
        <v>2</v>
      </c>
      <c r="F61">
        <v>39603.96</v>
      </c>
      <c r="G61">
        <v>38478.959999999999</v>
      </c>
      <c r="H61" s="12">
        <f t="shared" si="0"/>
        <v>1125</v>
      </c>
      <c r="I61" s="18">
        <f t="shared" si="1"/>
        <v>1.0292367569185861</v>
      </c>
      <c r="J61">
        <v>24469</v>
      </c>
      <c r="K61">
        <f t="shared" si="2"/>
        <v>64072.959999999999</v>
      </c>
      <c r="L61">
        <v>23344</v>
      </c>
      <c r="M61">
        <f t="shared" si="3"/>
        <v>61822.96</v>
      </c>
      <c r="N61" s="12">
        <f t="shared" si="4"/>
        <v>2250</v>
      </c>
      <c r="O61" s="13">
        <f t="shared" si="5"/>
        <v>1.0363942457624158</v>
      </c>
    </row>
    <row r="62" spans="3:15" x14ac:dyDescent="0.25">
      <c r="C62" s="28"/>
      <c r="D62" s="4" t="s">
        <v>19</v>
      </c>
      <c r="E62" s="5">
        <v>2</v>
      </c>
      <c r="F62">
        <v>39603.96</v>
      </c>
      <c r="G62">
        <v>38478.959999999999</v>
      </c>
      <c r="H62" s="12">
        <f t="shared" si="0"/>
        <v>1125</v>
      </c>
      <c r="I62" s="18">
        <f t="shared" si="1"/>
        <v>1.0292367569185861</v>
      </c>
      <c r="J62">
        <v>39603.96</v>
      </c>
      <c r="K62">
        <f t="shared" si="2"/>
        <v>79207.92</v>
      </c>
      <c r="L62">
        <v>38478.959999999999</v>
      </c>
      <c r="M62">
        <f t="shared" si="3"/>
        <v>76957.919999999998</v>
      </c>
      <c r="N62" s="12">
        <f t="shared" si="4"/>
        <v>2250</v>
      </c>
      <c r="O62" s="13">
        <f t="shared" si="5"/>
        <v>1.0292367569185861</v>
      </c>
    </row>
    <row r="63" spans="3:15" x14ac:dyDescent="0.25">
      <c r="C63" s="28"/>
      <c r="D63" s="2" t="s">
        <v>11</v>
      </c>
      <c r="E63" s="3">
        <v>3</v>
      </c>
      <c r="F63">
        <v>15446.15</v>
      </c>
      <c r="G63">
        <v>12436.91</v>
      </c>
      <c r="H63" s="12">
        <f t="shared" si="0"/>
        <v>3009.24</v>
      </c>
      <c r="I63" s="18">
        <f t="shared" si="1"/>
        <v>1.2419604226451748</v>
      </c>
      <c r="J63">
        <v>2455.7399999999998</v>
      </c>
      <c r="K63">
        <f t="shared" si="2"/>
        <v>17901.89</v>
      </c>
      <c r="L63">
        <v>4090</v>
      </c>
      <c r="M63">
        <f t="shared" si="3"/>
        <v>16526.91</v>
      </c>
      <c r="N63" s="12">
        <f t="shared" si="4"/>
        <v>1374.9799999999996</v>
      </c>
      <c r="O63" s="13">
        <f t="shared" si="5"/>
        <v>1.0831964353893135</v>
      </c>
    </row>
    <row r="64" spans="3:15" x14ac:dyDescent="0.25">
      <c r="C64" s="28"/>
      <c r="D64" s="10" t="s">
        <v>12</v>
      </c>
      <c r="E64" s="11">
        <v>3</v>
      </c>
      <c r="F64">
        <v>14313.91</v>
      </c>
      <c r="G64">
        <v>12436.91</v>
      </c>
      <c r="H64" s="12">
        <f t="shared" si="0"/>
        <v>1877</v>
      </c>
      <c r="I64" s="18">
        <f t="shared" si="1"/>
        <v>1.1509217321665912</v>
      </c>
      <c r="J64">
        <v>8617.8700000000008</v>
      </c>
      <c r="K64">
        <f t="shared" si="2"/>
        <v>22931.78</v>
      </c>
      <c r="L64">
        <v>6740.87</v>
      </c>
      <c r="M64">
        <f t="shared" si="3"/>
        <v>19177.78</v>
      </c>
      <c r="N64" s="12">
        <f t="shared" si="4"/>
        <v>3754</v>
      </c>
      <c r="O64" s="13">
        <f t="shared" si="5"/>
        <v>1.1957473701335608</v>
      </c>
    </row>
    <row r="65" spans="3:15" x14ac:dyDescent="0.25">
      <c r="C65" s="28"/>
      <c r="D65" s="4" t="s">
        <v>13</v>
      </c>
      <c r="E65" s="5">
        <v>3</v>
      </c>
      <c r="F65">
        <v>14313.91</v>
      </c>
      <c r="G65">
        <v>12436.91</v>
      </c>
      <c r="H65" s="12">
        <f t="shared" si="0"/>
        <v>1877</v>
      </c>
      <c r="I65" s="18">
        <f t="shared" si="1"/>
        <v>1.1509217321665912</v>
      </c>
      <c r="J65">
        <v>14313.91</v>
      </c>
      <c r="K65">
        <f t="shared" si="2"/>
        <v>28627.82</v>
      </c>
      <c r="L65">
        <v>12436.91</v>
      </c>
      <c r="M65">
        <f t="shared" si="3"/>
        <v>24873.82</v>
      </c>
      <c r="N65" s="12">
        <f t="shared" si="4"/>
        <v>3754</v>
      </c>
      <c r="O65" s="13">
        <f t="shared" si="5"/>
        <v>1.1509217321665912</v>
      </c>
    </row>
    <row r="66" spans="3:15" x14ac:dyDescent="0.25">
      <c r="C66" s="28"/>
      <c r="D66" s="2" t="s">
        <v>14</v>
      </c>
      <c r="E66" s="3">
        <v>3</v>
      </c>
      <c r="F66">
        <v>25221</v>
      </c>
      <c r="G66">
        <v>23344</v>
      </c>
      <c r="H66" s="12">
        <f t="shared" si="0"/>
        <v>1877</v>
      </c>
      <c r="I66" s="18">
        <f t="shared" si="1"/>
        <v>1.0804061000685401</v>
      </c>
      <c r="J66">
        <v>1877</v>
      </c>
      <c r="K66">
        <f t="shared" si="2"/>
        <v>27098</v>
      </c>
      <c r="L66">
        <v>4090</v>
      </c>
      <c r="M66">
        <f t="shared" si="3"/>
        <v>27434</v>
      </c>
      <c r="N66" s="14">
        <f t="shared" si="4"/>
        <v>-336</v>
      </c>
      <c r="O66" s="15">
        <f t="shared" si="5"/>
        <v>0.98775242399941676</v>
      </c>
    </row>
    <row r="67" spans="3:15" x14ac:dyDescent="0.25">
      <c r="C67" s="28"/>
      <c r="D67" s="10" t="s">
        <v>15</v>
      </c>
      <c r="E67" s="11">
        <v>3</v>
      </c>
      <c r="F67">
        <v>25221</v>
      </c>
      <c r="G67">
        <v>23344</v>
      </c>
      <c r="H67" s="12">
        <f t="shared" si="0"/>
        <v>1877</v>
      </c>
      <c r="I67" s="18">
        <f t="shared" si="1"/>
        <v>1.0804061000685401</v>
      </c>
      <c r="J67">
        <v>14313.91</v>
      </c>
      <c r="K67">
        <f t="shared" si="2"/>
        <v>39534.910000000003</v>
      </c>
      <c r="L67">
        <v>12436.91</v>
      </c>
      <c r="M67">
        <f t="shared" si="3"/>
        <v>35780.910000000003</v>
      </c>
      <c r="N67" s="12">
        <f t="shared" si="4"/>
        <v>3754</v>
      </c>
      <c r="O67" s="13">
        <f t="shared" si="5"/>
        <v>1.1049162807765369</v>
      </c>
    </row>
    <row r="68" spans="3:15" x14ac:dyDescent="0.25">
      <c r="C68" s="28"/>
      <c r="D68" s="4" t="s">
        <v>16</v>
      </c>
      <c r="E68" s="5">
        <v>3</v>
      </c>
      <c r="F68">
        <v>25221</v>
      </c>
      <c r="G68">
        <v>23344</v>
      </c>
      <c r="H68" s="12">
        <f t="shared" si="0"/>
        <v>1877</v>
      </c>
      <c r="I68" s="18">
        <f t="shared" si="1"/>
        <v>1.0804061000685401</v>
      </c>
      <c r="J68">
        <v>25221</v>
      </c>
      <c r="K68">
        <f t="shared" si="2"/>
        <v>50442</v>
      </c>
      <c r="L68">
        <v>23344</v>
      </c>
      <c r="M68">
        <f t="shared" si="3"/>
        <v>46688</v>
      </c>
      <c r="N68" s="12">
        <f t="shared" si="4"/>
        <v>3754</v>
      </c>
      <c r="O68" s="13">
        <f t="shared" si="5"/>
        <v>1.0804061000685401</v>
      </c>
    </row>
    <row r="69" spans="3:15" x14ac:dyDescent="0.25">
      <c r="C69" s="28"/>
      <c r="D69" s="2" t="s">
        <v>17</v>
      </c>
      <c r="E69" s="3">
        <v>3</v>
      </c>
      <c r="F69">
        <v>40355.96</v>
      </c>
      <c r="G69">
        <v>38478.959999999999</v>
      </c>
      <c r="H69" s="12">
        <f t="shared" ref="H69:H71" si="6">F69-G69</f>
        <v>1877</v>
      </c>
      <c r="I69" s="18">
        <f t="shared" ref="I69:I71" si="7">F69/G69</f>
        <v>1.0487799046543878</v>
      </c>
      <c r="J69">
        <v>1877</v>
      </c>
      <c r="K69">
        <f t="shared" ref="K69:K71" si="8">F69+J69</f>
        <v>42232.959999999999</v>
      </c>
      <c r="L69">
        <v>4090</v>
      </c>
      <c r="M69">
        <f t="shared" ref="M69:M71" si="9">G69+L69</f>
        <v>42568.959999999999</v>
      </c>
      <c r="N69" s="14">
        <f t="shared" ref="N69:N71" si="10">K69-M69</f>
        <v>-336</v>
      </c>
      <c r="O69" s="15">
        <f t="shared" ref="O69:O71" si="11">K69/M69</f>
        <v>0.99210692485792462</v>
      </c>
    </row>
    <row r="70" spans="3:15" x14ac:dyDescent="0.25">
      <c r="C70" s="28"/>
      <c r="D70" s="10" t="s">
        <v>18</v>
      </c>
      <c r="E70" s="11">
        <v>3</v>
      </c>
      <c r="F70">
        <v>40355.96</v>
      </c>
      <c r="G70">
        <v>38478.959999999999</v>
      </c>
      <c r="H70" s="12">
        <f t="shared" si="6"/>
        <v>1877</v>
      </c>
      <c r="I70" s="18">
        <f t="shared" si="7"/>
        <v>1.0487799046543878</v>
      </c>
      <c r="J70">
        <v>25221</v>
      </c>
      <c r="K70">
        <f t="shared" si="8"/>
        <v>65576.959999999992</v>
      </c>
      <c r="L70">
        <v>23344</v>
      </c>
      <c r="M70">
        <f t="shared" si="9"/>
        <v>61822.96</v>
      </c>
      <c r="N70" s="12">
        <f t="shared" si="10"/>
        <v>3753.9999999999927</v>
      </c>
      <c r="O70" s="13">
        <f t="shared" si="11"/>
        <v>1.0607217771520483</v>
      </c>
    </row>
    <row r="71" spans="3:15" x14ac:dyDescent="0.25">
      <c r="C71" s="31"/>
      <c r="D71" s="4" t="s">
        <v>19</v>
      </c>
      <c r="E71" s="5">
        <v>3</v>
      </c>
      <c r="F71">
        <v>40355.96</v>
      </c>
      <c r="G71">
        <v>38478.959999999999</v>
      </c>
      <c r="H71" s="12">
        <f t="shared" si="6"/>
        <v>1877</v>
      </c>
      <c r="I71" s="18">
        <f t="shared" si="7"/>
        <v>1.0487799046543878</v>
      </c>
      <c r="J71">
        <v>40355.96</v>
      </c>
      <c r="K71">
        <f t="shared" si="8"/>
        <v>80711.92</v>
      </c>
      <c r="L71">
        <v>38478.959999999999</v>
      </c>
      <c r="M71">
        <f t="shared" si="9"/>
        <v>76957.919999999998</v>
      </c>
      <c r="N71" s="12">
        <f t="shared" si="10"/>
        <v>3754</v>
      </c>
      <c r="O71" s="13">
        <f t="shared" si="11"/>
        <v>1.0487799046543878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zoomScale="130" zoomScaleNormal="130" workbookViewId="0">
      <selection activeCell="H49" sqref="H49"/>
    </sheetView>
  </sheetViews>
  <sheetFormatPr defaultColWidth="11" defaultRowHeight="15.75" x14ac:dyDescent="0.25"/>
  <cols>
    <col min="3" max="3" width="13.375" customWidth="1"/>
    <col min="17" max="17" width="31.375" customWidth="1"/>
    <col min="18" max="18" width="40.37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1642.22</v>
      </c>
      <c r="G4">
        <v>867.4</v>
      </c>
      <c r="H4" s="12">
        <f>F4-G4</f>
        <v>774.82</v>
      </c>
      <c r="I4" s="18">
        <f>F4/G4</f>
        <v>1.8932672354161864</v>
      </c>
      <c r="J4">
        <v>0</v>
      </c>
      <c r="K4">
        <f>F4+J4</f>
        <v>1642.22</v>
      </c>
      <c r="L4">
        <v>0</v>
      </c>
      <c r="M4">
        <f>G4+L4</f>
        <v>867.4</v>
      </c>
      <c r="N4">
        <f>K4-M4</f>
        <v>774.82</v>
      </c>
      <c r="O4" s="1">
        <f>K4/M4</f>
        <v>1.8932672354161864</v>
      </c>
      <c r="Q4" t="s">
        <v>23</v>
      </c>
      <c r="R4" t="s">
        <v>39</v>
      </c>
    </row>
    <row r="5" spans="3:18" x14ac:dyDescent="0.25">
      <c r="C5" s="28"/>
      <c r="D5" s="4">
        <v>0</v>
      </c>
      <c r="E5" s="5">
        <v>3</v>
      </c>
      <c r="F5">
        <v>1993.69</v>
      </c>
      <c r="G5">
        <v>867.4</v>
      </c>
      <c r="H5" s="12">
        <f t="shared" ref="H5:H68" si="0">F5-G5</f>
        <v>1126.29</v>
      </c>
      <c r="I5" s="18">
        <f t="shared" ref="I5:I68" si="1">F5/G5</f>
        <v>2.2984666820382755</v>
      </c>
      <c r="J5">
        <v>0</v>
      </c>
      <c r="K5">
        <f t="shared" ref="K5:K68" si="2">F5+J5</f>
        <v>1993.69</v>
      </c>
      <c r="L5">
        <v>0</v>
      </c>
      <c r="M5">
        <f t="shared" ref="M5:M68" si="3">G5+L5</f>
        <v>867.4</v>
      </c>
      <c r="N5">
        <f t="shared" ref="N5:N68" si="4">K5-M5</f>
        <v>1126.29</v>
      </c>
      <c r="O5" s="1">
        <f t="shared" ref="O5:O68" si="5">K5/M5</f>
        <v>2.2984666820382755</v>
      </c>
      <c r="Q5" t="s">
        <v>24</v>
      </c>
      <c r="R5" t="s">
        <v>40</v>
      </c>
    </row>
    <row r="6" spans="3:18" x14ac:dyDescent="0.25">
      <c r="C6" s="28"/>
      <c r="D6" s="2">
        <v>50</v>
      </c>
      <c r="E6" s="3">
        <v>2</v>
      </c>
      <c r="F6">
        <v>2093.27</v>
      </c>
      <c r="G6">
        <v>1538.07</v>
      </c>
      <c r="H6" s="12">
        <f t="shared" si="0"/>
        <v>555.20000000000005</v>
      </c>
      <c r="I6" s="18">
        <f t="shared" si="1"/>
        <v>1.3609718673402382</v>
      </c>
      <c r="J6">
        <v>0</v>
      </c>
      <c r="K6">
        <f t="shared" si="2"/>
        <v>2093.27</v>
      </c>
      <c r="L6">
        <v>0</v>
      </c>
      <c r="M6">
        <f t="shared" si="3"/>
        <v>1538.07</v>
      </c>
      <c r="N6">
        <f t="shared" si="4"/>
        <v>555.20000000000005</v>
      </c>
      <c r="O6" s="1">
        <f t="shared" si="5"/>
        <v>1.3609718673402382</v>
      </c>
      <c r="Q6" t="s">
        <v>25</v>
      </c>
      <c r="R6" t="s">
        <v>38</v>
      </c>
    </row>
    <row r="7" spans="3:18" x14ac:dyDescent="0.25">
      <c r="C7" s="28"/>
      <c r="D7" s="4">
        <v>50</v>
      </c>
      <c r="E7" s="5">
        <v>3</v>
      </c>
      <c r="F7">
        <v>2567.6799999999998</v>
      </c>
      <c r="G7">
        <v>1538.07</v>
      </c>
      <c r="H7" s="12">
        <f t="shared" si="0"/>
        <v>1029.6099999999999</v>
      </c>
      <c r="I7" s="18">
        <f t="shared" si="1"/>
        <v>1.6694168665925477</v>
      </c>
      <c r="J7">
        <v>0</v>
      </c>
      <c r="K7">
        <f t="shared" si="2"/>
        <v>2567.6799999999998</v>
      </c>
      <c r="L7">
        <v>0</v>
      </c>
      <c r="M7">
        <f t="shared" si="3"/>
        <v>1538.07</v>
      </c>
      <c r="N7">
        <f t="shared" si="4"/>
        <v>1029.6099999999999</v>
      </c>
      <c r="O7" s="1">
        <f t="shared" si="5"/>
        <v>1.6694168665925477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2649.92</v>
      </c>
      <c r="G8">
        <v>2193.15</v>
      </c>
      <c r="H8" s="12">
        <f t="shared" si="0"/>
        <v>456.77</v>
      </c>
      <c r="I8" s="18">
        <f t="shared" si="1"/>
        <v>1.2082712080797027</v>
      </c>
      <c r="J8">
        <v>0</v>
      </c>
      <c r="K8">
        <f t="shared" si="2"/>
        <v>2649.92</v>
      </c>
      <c r="L8">
        <v>0</v>
      </c>
      <c r="M8">
        <f t="shared" si="3"/>
        <v>2193.15</v>
      </c>
      <c r="N8">
        <f t="shared" si="4"/>
        <v>456.77</v>
      </c>
      <c r="O8" s="1">
        <f t="shared" si="5"/>
        <v>1.2082712080797027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3113.24</v>
      </c>
      <c r="G9">
        <v>2193.15</v>
      </c>
      <c r="H9" s="12">
        <f t="shared" si="0"/>
        <v>920.08999999999969</v>
      </c>
      <c r="I9" s="18">
        <f t="shared" si="1"/>
        <v>1.4195289879853177</v>
      </c>
      <c r="J9">
        <v>0</v>
      </c>
      <c r="K9">
        <f t="shared" si="2"/>
        <v>3113.24</v>
      </c>
      <c r="L9">
        <v>0</v>
      </c>
      <c r="M9">
        <f t="shared" si="3"/>
        <v>2193.15</v>
      </c>
      <c r="N9">
        <f t="shared" si="4"/>
        <v>920.08999999999969</v>
      </c>
      <c r="O9" s="1">
        <f t="shared" si="5"/>
        <v>1.4195289879853177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4111.66</v>
      </c>
      <c r="G10">
        <v>3654.89</v>
      </c>
      <c r="H10" s="12">
        <f t="shared" si="0"/>
        <v>456.77</v>
      </c>
      <c r="I10" s="18">
        <f t="shared" si="1"/>
        <v>1.124975033448339</v>
      </c>
      <c r="J10">
        <v>0</v>
      </c>
      <c r="K10">
        <f t="shared" si="2"/>
        <v>4111.66</v>
      </c>
      <c r="L10">
        <v>0</v>
      </c>
      <c r="M10">
        <f t="shared" si="3"/>
        <v>3654.89</v>
      </c>
      <c r="N10">
        <f t="shared" si="4"/>
        <v>456.77</v>
      </c>
      <c r="O10" s="1">
        <f t="shared" si="5"/>
        <v>1.124975033448339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4574.9799999999996</v>
      </c>
      <c r="G11" s="8">
        <v>3654.89</v>
      </c>
      <c r="H11" s="16">
        <f t="shared" si="0"/>
        <v>920.08999999999969</v>
      </c>
      <c r="I11" s="19">
        <f t="shared" si="1"/>
        <v>1.2517421864953526</v>
      </c>
      <c r="J11" s="8">
        <v>0</v>
      </c>
      <c r="K11" s="8">
        <f t="shared" si="2"/>
        <v>4574.9799999999996</v>
      </c>
      <c r="L11" s="8">
        <v>0</v>
      </c>
      <c r="M11" s="8">
        <f t="shared" si="3"/>
        <v>3654.89</v>
      </c>
      <c r="N11" s="8">
        <f t="shared" si="4"/>
        <v>920.08999999999969</v>
      </c>
      <c r="O11" s="9">
        <f t="shared" si="5"/>
        <v>1.2517421864953526</v>
      </c>
    </row>
    <row r="12" spans="3:18" x14ac:dyDescent="0.25">
      <c r="C12" s="30" t="s">
        <v>10</v>
      </c>
      <c r="D12" s="10">
        <v>0</v>
      </c>
      <c r="E12" s="11">
        <v>0</v>
      </c>
      <c r="F12">
        <v>1156.54</v>
      </c>
      <c r="G12">
        <v>867.4</v>
      </c>
      <c r="H12" s="12">
        <f t="shared" si="0"/>
        <v>289.14</v>
      </c>
      <c r="I12" s="18">
        <f t="shared" si="1"/>
        <v>1.3333410191376527</v>
      </c>
      <c r="J12">
        <v>1156.54</v>
      </c>
      <c r="K12">
        <f>F12+J12</f>
        <v>2313.08</v>
      </c>
      <c r="L12">
        <v>867.4</v>
      </c>
      <c r="M12">
        <f t="shared" si="3"/>
        <v>1734.8</v>
      </c>
      <c r="N12" s="12">
        <f t="shared" si="4"/>
        <v>578.28</v>
      </c>
      <c r="O12" s="13">
        <f t="shared" si="5"/>
        <v>1.3333410191376527</v>
      </c>
    </row>
    <row r="13" spans="3:18" x14ac:dyDescent="0.25">
      <c r="C13" s="28"/>
      <c r="D13" s="10">
        <v>0</v>
      </c>
      <c r="E13" s="11">
        <v>2</v>
      </c>
      <c r="F13">
        <v>1063.96</v>
      </c>
      <c r="G13">
        <v>867.4</v>
      </c>
      <c r="H13" s="12">
        <f t="shared" si="0"/>
        <v>196.56000000000006</v>
      </c>
      <c r="I13" s="18">
        <f t="shared" si="1"/>
        <v>1.226608254553839</v>
      </c>
      <c r="J13">
        <v>578.27</v>
      </c>
      <c r="K13">
        <f>F13+J13</f>
        <v>1642.23</v>
      </c>
      <c r="L13">
        <v>867.4</v>
      </c>
      <c r="M13">
        <f t="shared" si="3"/>
        <v>1734.8</v>
      </c>
      <c r="N13" s="14">
        <f t="shared" si="4"/>
        <v>-92.569999999999936</v>
      </c>
      <c r="O13" s="15">
        <f t="shared" si="5"/>
        <v>0.9466393820613328</v>
      </c>
    </row>
    <row r="14" spans="3:18" x14ac:dyDescent="0.25">
      <c r="C14" s="28"/>
      <c r="D14" s="4">
        <v>0</v>
      </c>
      <c r="E14" s="5">
        <v>3</v>
      </c>
      <c r="F14">
        <v>1397.1</v>
      </c>
      <c r="G14">
        <v>867.4</v>
      </c>
      <c r="H14" s="12">
        <f t="shared" si="0"/>
        <v>529.69999999999993</v>
      </c>
      <c r="I14" s="18">
        <f t="shared" si="1"/>
        <v>1.6106755821996772</v>
      </c>
      <c r="J14">
        <v>578.27</v>
      </c>
      <c r="K14">
        <f t="shared" si="2"/>
        <v>1975.37</v>
      </c>
      <c r="L14">
        <v>867.4</v>
      </c>
      <c r="M14">
        <f t="shared" si="3"/>
        <v>1734.8</v>
      </c>
      <c r="N14" s="12">
        <f t="shared" si="4"/>
        <v>240.56999999999994</v>
      </c>
      <c r="O14" s="13">
        <f t="shared" si="5"/>
        <v>1.1386730458842518</v>
      </c>
    </row>
    <row r="15" spans="3:18" x14ac:dyDescent="0.25">
      <c r="C15" s="28"/>
      <c r="D15" s="2" t="s">
        <v>11</v>
      </c>
      <c r="E15" s="3">
        <v>0</v>
      </c>
      <c r="F15">
        <v>1538.07</v>
      </c>
      <c r="G15">
        <v>1538.07</v>
      </c>
      <c r="H15">
        <f t="shared" si="0"/>
        <v>0</v>
      </c>
      <c r="I15" s="20">
        <f t="shared" si="1"/>
        <v>1</v>
      </c>
      <c r="J15">
        <v>1156.54</v>
      </c>
      <c r="K15">
        <f t="shared" si="2"/>
        <v>2694.6099999999997</v>
      </c>
      <c r="L15">
        <v>867.4</v>
      </c>
      <c r="M15">
        <f t="shared" si="3"/>
        <v>2405.4699999999998</v>
      </c>
      <c r="N15" s="12">
        <f t="shared" si="4"/>
        <v>289.13999999999987</v>
      </c>
      <c r="O15" s="13">
        <f t="shared" si="5"/>
        <v>1.1202010417922486</v>
      </c>
    </row>
    <row r="16" spans="3:18" x14ac:dyDescent="0.25">
      <c r="C16" s="28"/>
      <c r="D16" s="10" t="s">
        <v>12</v>
      </c>
      <c r="E16" s="11">
        <v>0</v>
      </c>
      <c r="F16">
        <v>1538.07</v>
      </c>
      <c r="G16">
        <v>1538.07</v>
      </c>
      <c r="H16">
        <f t="shared" si="0"/>
        <v>0</v>
      </c>
      <c r="I16" s="20">
        <f t="shared" si="1"/>
        <v>1</v>
      </c>
      <c r="J16">
        <v>1202.94</v>
      </c>
      <c r="K16">
        <f t="shared" si="2"/>
        <v>2741.01</v>
      </c>
      <c r="L16">
        <v>932.15</v>
      </c>
      <c r="M16">
        <f t="shared" si="3"/>
        <v>2470.2199999999998</v>
      </c>
      <c r="N16" s="12">
        <f t="shared" si="4"/>
        <v>270.79000000000042</v>
      </c>
      <c r="O16" s="13">
        <f t="shared" si="5"/>
        <v>1.1096218150610069</v>
      </c>
    </row>
    <row r="17" spans="3:15" x14ac:dyDescent="0.25">
      <c r="C17" s="28"/>
      <c r="D17" s="4" t="s">
        <v>13</v>
      </c>
      <c r="E17" s="5">
        <v>0</v>
      </c>
      <c r="F17">
        <v>1538.07</v>
      </c>
      <c r="G17">
        <v>1538.07</v>
      </c>
      <c r="H17">
        <f t="shared" si="0"/>
        <v>0</v>
      </c>
      <c r="I17" s="20">
        <f t="shared" si="1"/>
        <v>1</v>
      </c>
      <c r="J17">
        <v>1538.07</v>
      </c>
      <c r="K17">
        <f t="shared" si="2"/>
        <v>3076.14</v>
      </c>
      <c r="L17">
        <v>1538.07</v>
      </c>
      <c r="M17">
        <f t="shared" si="3"/>
        <v>3076.14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2193.15</v>
      </c>
      <c r="G18">
        <v>2193.15</v>
      </c>
      <c r="H18">
        <f t="shared" si="0"/>
        <v>0</v>
      </c>
      <c r="I18" s="20">
        <f t="shared" si="1"/>
        <v>1</v>
      </c>
      <c r="J18">
        <v>1156.54</v>
      </c>
      <c r="K18">
        <f t="shared" si="2"/>
        <v>3349.69</v>
      </c>
      <c r="L18">
        <v>867.4</v>
      </c>
      <c r="M18">
        <f t="shared" si="3"/>
        <v>3060.55</v>
      </c>
      <c r="N18" s="12">
        <f t="shared" si="4"/>
        <v>289.13999999999987</v>
      </c>
      <c r="O18" s="13">
        <f t="shared" si="5"/>
        <v>1.0944732155985035</v>
      </c>
    </row>
    <row r="19" spans="3:15" x14ac:dyDescent="0.25">
      <c r="C19" s="28"/>
      <c r="D19" s="10" t="s">
        <v>15</v>
      </c>
      <c r="E19" s="11">
        <v>0</v>
      </c>
      <c r="F19">
        <v>2193.15</v>
      </c>
      <c r="G19">
        <v>2193.15</v>
      </c>
      <c r="H19">
        <f t="shared" si="0"/>
        <v>0</v>
      </c>
      <c r="I19" s="20">
        <f t="shared" si="1"/>
        <v>1</v>
      </c>
      <c r="J19">
        <v>1538.07</v>
      </c>
      <c r="K19">
        <f t="shared" si="2"/>
        <v>3731.2200000000003</v>
      </c>
      <c r="L19">
        <v>1538.07</v>
      </c>
      <c r="M19">
        <f t="shared" si="3"/>
        <v>3731.2200000000003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2193.15</v>
      </c>
      <c r="G20">
        <v>2193.15</v>
      </c>
      <c r="H20">
        <f t="shared" si="0"/>
        <v>0</v>
      </c>
      <c r="I20" s="20">
        <f t="shared" si="1"/>
        <v>1</v>
      </c>
      <c r="J20">
        <v>2193.15</v>
      </c>
      <c r="K20">
        <f t="shared" si="2"/>
        <v>4386.3</v>
      </c>
      <c r="L20">
        <v>2193.15</v>
      </c>
      <c r="M20">
        <f t="shared" si="3"/>
        <v>4386.3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3654.89</v>
      </c>
      <c r="G21">
        <v>3654.89</v>
      </c>
      <c r="H21">
        <f t="shared" si="0"/>
        <v>0</v>
      </c>
      <c r="I21" s="20">
        <f t="shared" si="1"/>
        <v>1</v>
      </c>
      <c r="J21">
        <v>1156.54</v>
      </c>
      <c r="K21">
        <f t="shared" si="2"/>
        <v>4811.43</v>
      </c>
      <c r="L21">
        <v>867.4</v>
      </c>
      <c r="M21">
        <f t="shared" si="3"/>
        <v>4522.29</v>
      </c>
      <c r="N21" s="12">
        <f t="shared" si="4"/>
        <v>289.14000000000033</v>
      </c>
      <c r="O21" s="13">
        <f t="shared" si="5"/>
        <v>1.0639366338735465</v>
      </c>
    </row>
    <row r="22" spans="3:15" x14ac:dyDescent="0.25">
      <c r="C22" s="28"/>
      <c r="D22" s="10" t="s">
        <v>18</v>
      </c>
      <c r="E22" s="11">
        <v>0</v>
      </c>
      <c r="F22">
        <v>3654.89</v>
      </c>
      <c r="G22">
        <v>3654.89</v>
      </c>
      <c r="H22">
        <f t="shared" si="0"/>
        <v>0</v>
      </c>
      <c r="I22" s="20">
        <f t="shared" si="1"/>
        <v>1</v>
      </c>
      <c r="J22">
        <v>2193.15</v>
      </c>
      <c r="K22">
        <f t="shared" si="2"/>
        <v>5848.04</v>
      </c>
      <c r="L22">
        <v>2193.15</v>
      </c>
      <c r="M22">
        <f t="shared" si="3"/>
        <v>5848.04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3654.89</v>
      </c>
      <c r="G23">
        <v>3654.89</v>
      </c>
      <c r="H23">
        <f t="shared" si="0"/>
        <v>0</v>
      </c>
      <c r="I23" s="20">
        <f t="shared" si="1"/>
        <v>1</v>
      </c>
      <c r="J23">
        <v>3654.89</v>
      </c>
      <c r="K23">
        <f t="shared" si="2"/>
        <v>7309.78</v>
      </c>
      <c r="L23">
        <v>3654.89</v>
      </c>
      <c r="M23">
        <f t="shared" si="3"/>
        <v>7309.78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1954.61</v>
      </c>
      <c r="G24">
        <v>1538.07</v>
      </c>
      <c r="H24" s="12">
        <f t="shared" si="0"/>
        <v>416.53999999999996</v>
      </c>
      <c r="I24" s="18">
        <f t="shared" si="1"/>
        <v>1.2708199236705742</v>
      </c>
      <c r="J24">
        <v>0</v>
      </c>
      <c r="K24">
        <f t="shared" si="2"/>
        <v>1954.61</v>
      </c>
      <c r="L24">
        <v>867.4</v>
      </c>
      <c r="M24">
        <f t="shared" si="3"/>
        <v>2405.4699999999998</v>
      </c>
      <c r="N24" s="14">
        <f t="shared" si="4"/>
        <v>-450.8599999999999</v>
      </c>
      <c r="O24" s="15">
        <f t="shared" si="5"/>
        <v>0.81256885348809171</v>
      </c>
    </row>
    <row r="25" spans="3:15" x14ac:dyDescent="0.25">
      <c r="C25" s="28"/>
      <c r="D25" s="10" t="s">
        <v>12</v>
      </c>
      <c r="E25" s="11">
        <v>2</v>
      </c>
      <c r="F25">
        <v>1954.61</v>
      </c>
      <c r="G25">
        <v>1538.07</v>
      </c>
      <c r="H25" s="12">
        <f t="shared" si="0"/>
        <v>416.53999999999996</v>
      </c>
      <c r="I25" s="18">
        <f t="shared" si="1"/>
        <v>1.2708199236705742</v>
      </c>
      <c r="J25">
        <v>932.15</v>
      </c>
      <c r="K25">
        <f t="shared" si="2"/>
        <v>2886.7599999999998</v>
      </c>
      <c r="L25">
        <v>932.15</v>
      </c>
      <c r="M25">
        <f t="shared" si="3"/>
        <v>2470.2199999999998</v>
      </c>
      <c r="N25" s="12">
        <f t="shared" si="4"/>
        <v>416.53999999999996</v>
      </c>
      <c r="O25" s="13">
        <f t="shared" si="5"/>
        <v>1.1686246569131495</v>
      </c>
    </row>
    <row r="26" spans="3:15" x14ac:dyDescent="0.25">
      <c r="C26" s="28"/>
      <c r="D26" s="4" t="s">
        <v>13</v>
      </c>
      <c r="E26" s="5">
        <v>2</v>
      </c>
      <c r="F26">
        <v>1954.61</v>
      </c>
      <c r="G26">
        <v>1538.07</v>
      </c>
      <c r="H26" s="12">
        <f t="shared" si="0"/>
        <v>416.53999999999996</v>
      </c>
      <c r="I26" s="18">
        <f t="shared" si="1"/>
        <v>1.2708199236705742</v>
      </c>
      <c r="J26">
        <v>1538.07</v>
      </c>
      <c r="K26">
        <f t="shared" si="2"/>
        <v>3492.68</v>
      </c>
      <c r="L26">
        <v>1538.07</v>
      </c>
      <c r="M26">
        <f t="shared" si="3"/>
        <v>3076.14</v>
      </c>
      <c r="N26" s="12">
        <f t="shared" si="4"/>
        <v>416.53999999999996</v>
      </c>
      <c r="O26" s="13">
        <f t="shared" si="5"/>
        <v>1.1354099618352871</v>
      </c>
    </row>
    <row r="27" spans="3:15" x14ac:dyDescent="0.25">
      <c r="C27" s="28"/>
      <c r="D27" s="2" t="s">
        <v>14</v>
      </c>
      <c r="E27" s="3">
        <v>2</v>
      </c>
      <c r="F27">
        <v>2608.39</v>
      </c>
      <c r="G27">
        <v>2193.15</v>
      </c>
      <c r="H27" s="12">
        <f t="shared" si="0"/>
        <v>415.23999999999978</v>
      </c>
      <c r="I27" s="18">
        <f t="shared" si="1"/>
        <v>1.1893349748079245</v>
      </c>
      <c r="J27">
        <v>0</v>
      </c>
      <c r="K27">
        <f t="shared" si="2"/>
        <v>2608.39</v>
      </c>
      <c r="L27">
        <v>867.4</v>
      </c>
      <c r="M27">
        <f t="shared" si="3"/>
        <v>3060.55</v>
      </c>
      <c r="N27" s="14">
        <f t="shared" si="4"/>
        <v>-452.16000000000031</v>
      </c>
      <c r="O27" s="15">
        <f t="shared" si="5"/>
        <v>0.85226184836058871</v>
      </c>
    </row>
    <row r="28" spans="3:15" x14ac:dyDescent="0.25">
      <c r="C28" s="28"/>
      <c r="D28" s="10" t="s">
        <v>15</v>
      </c>
      <c r="E28" s="11">
        <v>2</v>
      </c>
      <c r="F28">
        <v>2608.39</v>
      </c>
      <c r="G28">
        <v>2193.15</v>
      </c>
      <c r="H28" s="12">
        <f t="shared" si="0"/>
        <v>415.23999999999978</v>
      </c>
      <c r="I28" s="18">
        <f t="shared" si="1"/>
        <v>1.1893349748079245</v>
      </c>
      <c r="J28">
        <v>1538.07</v>
      </c>
      <c r="K28">
        <f t="shared" si="2"/>
        <v>4146.46</v>
      </c>
      <c r="L28">
        <v>1538.07</v>
      </c>
      <c r="M28">
        <f t="shared" si="3"/>
        <v>3731.2200000000003</v>
      </c>
      <c r="N28" s="12">
        <f t="shared" si="4"/>
        <v>415.23999999999978</v>
      </c>
      <c r="O28" s="13">
        <f t="shared" si="5"/>
        <v>1.1112879969554192</v>
      </c>
    </row>
    <row r="29" spans="3:15" x14ac:dyDescent="0.25">
      <c r="C29" s="28"/>
      <c r="D29" s="4" t="s">
        <v>16</v>
      </c>
      <c r="E29" s="5">
        <v>2</v>
      </c>
      <c r="F29">
        <v>2608.39</v>
      </c>
      <c r="G29">
        <v>2193.15</v>
      </c>
      <c r="H29" s="12">
        <f t="shared" si="0"/>
        <v>415.23999999999978</v>
      </c>
      <c r="I29" s="18">
        <f t="shared" si="1"/>
        <v>1.1893349748079245</v>
      </c>
      <c r="J29">
        <v>2193.15</v>
      </c>
      <c r="K29">
        <f t="shared" si="2"/>
        <v>4801.54</v>
      </c>
      <c r="L29">
        <v>2193.15</v>
      </c>
      <c r="M29">
        <f t="shared" si="3"/>
        <v>4386.3</v>
      </c>
      <c r="N29" s="12">
        <f t="shared" si="4"/>
        <v>415.23999999999978</v>
      </c>
      <c r="O29" s="13">
        <f t="shared" si="5"/>
        <v>1.0946674874039624</v>
      </c>
    </row>
    <row r="30" spans="3:15" x14ac:dyDescent="0.25">
      <c r="C30" s="28"/>
      <c r="D30" s="2" t="s">
        <v>17</v>
      </c>
      <c r="E30" s="3">
        <v>2</v>
      </c>
      <c r="F30">
        <v>4070.14</v>
      </c>
      <c r="G30">
        <v>3654.89</v>
      </c>
      <c r="H30" s="12">
        <f t="shared" si="0"/>
        <v>415.25</v>
      </c>
      <c r="I30" s="18">
        <f t="shared" si="1"/>
        <v>1.113614910435061</v>
      </c>
      <c r="J30">
        <v>0</v>
      </c>
      <c r="K30">
        <f t="shared" si="2"/>
        <v>4070.14</v>
      </c>
      <c r="L30">
        <v>867.4</v>
      </c>
      <c r="M30">
        <f t="shared" si="3"/>
        <v>4522.29</v>
      </c>
      <c r="N30" s="14">
        <f t="shared" si="4"/>
        <v>-452.15000000000009</v>
      </c>
      <c r="O30" s="15">
        <f t="shared" si="5"/>
        <v>0.9000174690256485</v>
      </c>
    </row>
    <row r="31" spans="3:15" x14ac:dyDescent="0.25">
      <c r="C31" s="28"/>
      <c r="D31" s="10" t="s">
        <v>18</v>
      </c>
      <c r="E31" s="11">
        <v>2</v>
      </c>
      <c r="F31">
        <v>4070.14</v>
      </c>
      <c r="G31">
        <v>3654.89</v>
      </c>
      <c r="H31" s="12">
        <f t="shared" si="0"/>
        <v>415.25</v>
      </c>
      <c r="I31" s="18">
        <f t="shared" si="1"/>
        <v>1.113614910435061</v>
      </c>
      <c r="J31">
        <v>2193.15</v>
      </c>
      <c r="K31">
        <f t="shared" si="2"/>
        <v>6263.29</v>
      </c>
      <c r="L31">
        <v>2193.15</v>
      </c>
      <c r="M31">
        <f t="shared" si="3"/>
        <v>5848.04</v>
      </c>
      <c r="N31" s="12">
        <f t="shared" si="4"/>
        <v>415.25</v>
      </c>
      <c r="O31" s="13">
        <f t="shared" si="5"/>
        <v>1.0710066962606275</v>
      </c>
    </row>
    <row r="32" spans="3:15" x14ac:dyDescent="0.25">
      <c r="C32" s="28"/>
      <c r="D32" s="4" t="s">
        <v>19</v>
      </c>
      <c r="E32" s="5">
        <v>2</v>
      </c>
      <c r="F32">
        <v>4070.14</v>
      </c>
      <c r="G32">
        <v>3654.89</v>
      </c>
      <c r="H32" s="12">
        <f t="shared" si="0"/>
        <v>415.25</v>
      </c>
      <c r="I32" s="18">
        <f t="shared" si="1"/>
        <v>1.113614910435061</v>
      </c>
      <c r="J32">
        <v>3654.89</v>
      </c>
      <c r="K32">
        <f t="shared" si="2"/>
        <v>7725.03</v>
      </c>
      <c r="L32">
        <v>3654.89</v>
      </c>
      <c r="M32">
        <f t="shared" si="3"/>
        <v>7309.78</v>
      </c>
      <c r="N32" s="12">
        <f t="shared" si="4"/>
        <v>415.25</v>
      </c>
      <c r="O32" s="13">
        <f t="shared" si="5"/>
        <v>1.0568074552175304</v>
      </c>
    </row>
    <row r="33" spans="3:15" x14ac:dyDescent="0.25">
      <c r="C33" s="28"/>
      <c r="D33" s="2" t="s">
        <v>11</v>
      </c>
      <c r="E33" s="3">
        <v>3</v>
      </c>
      <c r="F33">
        <v>2516.4699999999998</v>
      </c>
      <c r="G33">
        <v>1538.07</v>
      </c>
      <c r="H33" s="12">
        <f t="shared" si="0"/>
        <v>978.39999999999986</v>
      </c>
      <c r="I33" s="18">
        <f t="shared" si="1"/>
        <v>1.636121893021774</v>
      </c>
      <c r="J33">
        <v>0</v>
      </c>
      <c r="K33">
        <f t="shared" si="2"/>
        <v>2516.4699999999998</v>
      </c>
      <c r="L33">
        <v>867.4</v>
      </c>
      <c r="M33">
        <f t="shared" si="3"/>
        <v>2405.4699999999998</v>
      </c>
      <c r="N33" s="12">
        <f t="shared" si="4"/>
        <v>111</v>
      </c>
      <c r="O33" s="13">
        <f t="shared" si="5"/>
        <v>1.0461448282456236</v>
      </c>
    </row>
    <row r="34" spans="3:15" x14ac:dyDescent="0.25">
      <c r="C34" s="28"/>
      <c r="D34" s="10" t="s">
        <v>12</v>
      </c>
      <c r="E34" s="11">
        <v>3</v>
      </c>
      <c r="F34">
        <v>2406.4699999999998</v>
      </c>
      <c r="G34">
        <v>1538.07</v>
      </c>
      <c r="H34" s="12">
        <f t="shared" si="0"/>
        <v>868.39999999999986</v>
      </c>
      <c r="I34" s="18">
        <f t="shared" si="1"/>
        <v>1.5646036916395223</v>
      </c>
      <c r="J34">
        <v>932.15</v>
      </c>
      <c r="K34">
        <f t="shared" si="2"/>
        <v>3338.62</v>
      </c>
      <c r="L34">
        <v>932.15</v>
      </c>
      <c r="M34">
        <f t="shared" si="3"/>
        <v>2470.2199999999998</v>
      </c>
      <c r="N34" s="12">
        <f t="shared" si="4"/>
        <v>868.40000000000009</v>
      </c>
      <c r="O34" s="13">
        <f t="shared" si="5"/>
        <v>1.3515476354332814</v>
      </c>
    </row>
    <row r="35" spans="3:15" x14ac:dyDescent="0.25">
      <c r="C35" s="28"/>
      <c r="D35" s="4" t="s">
        <v>13</v>
      </c>
      <c r="E35" s="5">
        <v>3</v>
      </c>
      <c r="F35">
        <v>2406.4699999999998</v>
      </c>
      <c r="G35">
        <v>1538.07</v>
      </c>
      <c r="H35" s="12">
        <f t="shared" si="0"/>
        <v>868.39999999999986</v>
      </c>
      <c r="I35" s="18">
        <f t="shared" si="1"/>
        <v>1.5646036916395223</v>
      </c>
      <c r="J35">
        <v>1538.07</v>
      </c>
      <c r="K35">
        <f t="shared" si="2"/>
        <v>3944.54</v>
      </c>
      <c r="L35">
        <v>1538.07</v>
      </c>
      <c r="M35">
        <f t="shared" si="3"/>
        <v>3076.14</v>
      </c>
      <c r="N35" s="12">
        <f t="shared" si="4"/>
        <v>868.40000000000009</v>
      </c>
      <c r="O35" s="13">
        <f t="shared" si="5"/>
        <v>1.2823018458197613</v>
      </c>
    </row>
    <row r="36" spans="3:15" x14ac:dyDescent="0.25">
      <c r="C36" s="28"/>
      <c r="D36" s="2" t="s">
        <v>14</v>
      </c>
      <c r="E36" s="3">
        <v>3</v>
      </c>
      <c r="F36">
        <v>3058.82</v>
      </c>
      <c r="G36">
        <v>2193.15</v>
      </c>
      <c r="H36" s="12">
        <f t="shared" si="0"/>
        <v>865.67000000000007</v>
      </c>
      <c r="I36" s="18">
        <f t="shared" si="1"/>
        <v>1.3947153637462097</v>
      </c>
      <c r="J36">
        <v>0</v>
      </c>
      <c r="K36">
        <f t="shared" si="2"/>
        <v>3058.82</v>
      </c>
      <c r="L36">
        <v>867.4</v>
      </c>
      <c r="M36">
        <f t="shared" si="3"/>
        <v>3060.55</v>
      </c>
      <c r="N36" s="14">
        <f t="shared" si="4"/>
        <v>-1.7300000000000182</v>
      </c>
      <c r="O36" s="15">
        <f t="shared" si="5"/>
        <v>0.99943474212151406</v>
      </c>
    </row>
    <row r="37" spans="3:15" x14ac:dyDescent="0.25">
      <c r="C37" s="28"/>
      <c r="D37" s="10" t="s">
        <v>15</v>
      </c>
      <c r="E37" s="11">
        <v>3</v>
      </c>
      <c r="F37">
        <v>3058.82</v>
      </c>
      <c r="G37">
        <v>2193.15</v>
      </c>
      <c r="H37" s="12">
        <f t="shared" si="0"/>
        <v>865.67000000000007</v>
      </c>
      <c r="I37" s="18">
        <f t="shared" si="1"/>
        <v>1.3947153637462097</v>
      </c>
      <c r="J37">
        <v>1538.07</v>
      </c>
      <c r="K37">
        <f t="shared" si="2"/>
        <v>4596.8900000000003</v>
      </c>
      <c r="L37">
        <v>1538.07</v>
      </c>
      <c r="M37">
        <f t="shared" si="3"/>
        <v>3731.2200000000003</v>
      </c>
      <c r="N37" s="12">
        <f t="shared" si="4"/>
        <v>865.67000000000007</v>
      </c>
      <c r="O37" s="13">
        <f t="shared" si="5"/>
        <v>1.2320072255187311</v>
      </c>
    </row>
    <row r="38" spans="3:15" x14ac:dyDescent="0.25">
      <c r="C38" s="28"/>
      <c r="D38" s="4" t="s">
        <v>16</v>
      </c>
      <c r="E38" s="5">
        <v>3</v>
      </c>
      <c r="F38">
        <v>3058.82</v>
      </c>
      <c r="G38">
        <v>2193.15</v>
      </c>
      <c r="H38" s="12">
        <f t="shared" si="0"/>
        <v>865.67000000000007</v>
      </c>
      <c r="I38" s="18">
        <f t="shared" si="1"/>
        <v>1.3947153637462097</v>
      </c>
      <c r="J38">
        <v>2193.15</v>
      </c>
      <c r="K38">
        <f t="shared" si="2"/>
        <v>5251.97</v>
      </c>
      <c r="L38">
        <v>2193.15</v>
      </c>
      <c r="M38">
        <f t="shared" si="3"/>
        <v>4386.3</v>
      </c>
      <c r="N38" s="12">
        <f t="shared" si="4"/>
        <v>865.67000000000007</v>
      </c>
      <c r="O38" s="13">
        <f t="shared" si="5"/>
        <v>1.1973576818731049</v>
      </c>
    </row>
    <row r="39" spans="3:15" x14ac:dyDescent="0.25">
      <c r="C39" s="28"/>
      <c r="D39" s="2" t="s">
        <v>17</v>
      </c>
      <c r="E39" s="3">
        <v>3</v>
      </c>
      <c r="F39">
        <v>4520.5600000000004</v>
      </c>
      <c r="G39">
        <v>3654.89</v>
      </c>
      <c r="H39" s="12">
        <f t="shared" si="0"/>
        <v>865.67000000000053</v>
      </c>
      <c r="I39" s="18">
        <f t="shared" si="1"/>
        <v>1.2368525454938455</v>
      </c>
      <c r="J39">
        <v>0</v>
      </c>
      <c r="K39">
        <f t="shared" si="2"/>
        <v>4520.5600000000004</v>
      </c>
      <c r="L39">
        <v>867.4</v>
      </c>
      <c r="M39">
        <f t="shared" si="3"/>
        <v>4522.29</v>
      </c>
      <c r="N39" s="14">
        <f t="shared" si="4"/>
        <v>-1.7299999999995634</v>
      </c>
      <c r="O39" s="15">
        <f t="shared" si="5"/>
        <v>0.99961745045098838</v>
      </c>
    </row>
    <row r="40" spans="3:15" x14ac:dyDescent="0.25">
      <c r="C40" s="28"/>
      <c r="D40" s="10" t="s">
        <v>18</v>
      </c>
      <c r="E40" s="11">
        <v>3</v>
      </c>
      <c r="F40">
        <v>4520.5600000000004</v>
      </c>
      <c r="G40">
        <v>3654.89</v>
      </c>
      <c r="H40" s="12">
        <f t="shared" si="0"/>
        <v>865.67000000000053</v>
      </c>
      <c r="I40" s="18">
        <f t="shared" si="1"/>
        <v>1.2368525454938455</v>
      </c>
      <c r="J40">
        <v>2193.15</v>
      </c>
      <c r="K40">
        <f t="shared" si="2"/>
        <v>6713.7100000000009</v>
      </c>
      <c r="L40">
        <v>2193.15</v>
      </c>
      <c r="M40">
        <f t="shared" si="3"/>
        <v>5848.04</v>
      </c>
      <c r="N40" s="12">
        <f t="shared" si="4"/>
        <v>865.67000000000098</v>
      </c>
      <c r="O40" s="13">
        <f t="shared" si="5"/>
        <v>1.1480273732737807</v>
      </c>
    </row>
    <row r="41" spans="3:15" ht="16.5" thickBot="1" x14ac:dyDescent="0.3">
      <c r="C41" s="29"/>
      <c r="D41" s="6" t="s">
        <v>19</v>
      </c>
      <c r="E41" s="7">
        <v>3</v>
      </c>
      <c r="F41" s="8">
        <v>4520.5600000000004</v>
      </c>
      <c r="G41" s="8">
        <v>3654.89</v>
      </c>
      <c r="H41" s="16">
        <f t="shared" si="0"/>
        <v>865.67000000000053</v>
      </c>
      <c r="I41" s="19">
        <f t="shared" si="1"/>
        <v>1.2368525454938455</v>
      </c>
      <c r="J41" s="8">
        <v>3654.89</v>
      </c>
      <c r="K41" s="8">
        <f t="shared" si="2"/>
        <v>8175.4500000000007</v>
      </c>
      <c r="L41" s="8">
        <v>3654.89</v>
      </c>
      <c r="M41" s="8">
        <f t="shared" si="3"/>
        <v>7309.78</v>
      </c>
      <c r="N41" s="16">
        <f t="shared" si="4"/>
        <v>865.67000000000098</v>
      </c>
      <c r="O41" s="17">
        <f t="shared" si="5"/>
        <v>1.1184262727469227</v>
      </c>
    </row>
    <row r="42" spans="3:15" x14ac:dyDescent="0.25">
      <c r="C42" s="28" t="s">
        <v>20</v>
      </c>
      <c r="D42" s="10">
        <v>0</v>
      </c>
      <c r="E42" s="11">
        <v>0</v>
      </c>
      <c r="F42">
        <v>1156.54</v>
      </c>
      <c r="G42">
        <v>867.4</v>
      </c>
      <c r="H42" s="12">
        <f t="shared" si="0"/>
        <v>289.14</v>
      </c>
      <c r="I42" s="18">
        <f t="shared" si="1"/>
        <v>1.3333410191376527</v>
      </c>
      <c r="J42">
        <v>1156.54</v>
      </c>
      <c r="K42">
        <f t="shared" si="2"/>
        <v>2313.08</v>
      </c>
      <c r="L42">
        <v>867.4</v>
      </c>
      <c r="M42">
        <f t="shared" si="3"/>
        <v>1734.8</v>
      </c>
      <c r="N42" s="12">
        <f t="shared" si="4"/>
        <v>578.28</v>
      </c>
      <c r="O42" s="13">
        <f t="shared" si="5"/>
        <v>1.3333410191376527</v>
      </c>
    </row>
    <row r="43" spans="3:15" x14ac:dyDescent="0.25">
      <c r="C43" s="28"/>
      <c r="D43" s="10">
        <v>0</v>
      </c>
      <c r="E43" s="11">
        <v>2</v>
      </c>
      <c r="F43">
        <v>1063.96</v>
      </c>
      <c r="G43">
        <v>867.4</v>
      </c>
      <c r="H43" s="12">
        <f t="shared" si="0"/>
        <v>196.56000000000006</v>
      </c>
      <c r="I43" s="18">
        <f t="shared" si="1"/>
        <v>1.226608254553839</v>
      </c>
      <c r="J43">
        <v>578.27</v>
      </c>
      <c r="K43">
        <f t="shared" si="2"/>
        <v>1642.23</v>
      </c>
      <c r="L43">
        <v>867.4</v>
      </c>
      <c r="M43">
        <f t="shared" si="3"/>
        <v>1734.8</v>
      </c>
      <c r="N43" s="14">
        <f t="shared" si="4"/>
        <v>-92.569999999999936</v>
      </c>
      <c r="O43" s="15">
        <f t="shared" si="5"/>
        <v>0.9466393820613328</v>
      </c>
    </row>
    <row r="44" spans="3:15" x14ac:dyDescent="0.25">
      <c r="C44" s="28"/>
      <c r="D44" s="4">
        <v>0</v>
      </c>
      <c r="E44" s="5">
        <v>3</v>
      </c>
      <c r="F44">
        <v>1397.1</v>
      </c>
      <c r="G44">
        <v>867.4</v>
      </c>
      <c r="H44" s="12">
        <f t="shared" si="0"/>
        <v>529.69999999999993</v>
      </c>
      <c r="I44" s="18">
        <f t="shared" si="1"/>
        <v>1.6106755821996772</v>
      </c>
      <c r="J44">
        <v>578.27</v>
      </c>
      <c r="K44">
        <f t="shared" si="2"/>
        <v>1975.37</v>
      </c>
      <c r="L44">
        <v>867.4</v>
      </c>
      <c r="M44">
        <f t="shared" si="3"/>
        <v>1734.8</v>
      </c>
      <c r="N44" s="12">
        <f t="shared" si="4"/>
        <v>240.56999999999994</v>
      </c>
      <c r="O44" s="13">
        <f t="shared" si="5"/>
        <v>1.1386730458842518</v>
      </c>
    </row>
    <row r="45" spans="3:15" x14ac:dyDescent="0.25">
      <c r="C45" s="28"/>
      <c r="D45" s="2" t="s">
        <v>11</v>
      </c>
      <c r="E45" s="3">
        <v>0</v>
      </c>
      <c r="F45">
        <v>1776.77</v>
      </c>
      <c r="G45">
        <v>1538.07</v>
      </c>
      <c r="H45" s="12">
        <f t="shared" si="0"/>
        <v>238.70000000000005</v>
      </c>
      <c r="I45" s="18">
        <f t="shared" si="1"/>
        <v>1.1551944969994865</v>
      </c>
      <c r="J45">
        <v>589.64</v>
      </c>
      <c r="K45">
        <f t="shared" si="2"/>
        <v>2366.41</v>
      </c>
      <c r="L45">
        <v>867.4</v>
      </c>
      <c r="M45">
        <f t="shared" si="3"/>
        <v>2405.4699999999998</v>
      </c>
      <c r="N45" s="14">
        <f t="shared" si="4"/>
        <v>-39.059999999999945</v>
      </c>
      <c r="O45" s="15">
        <f t="shared" si="5"/>
        <v>0.98376200908762113</v>
      </c>
    </row>
    <row r="46" spans="3:15" x14ac:dyDescent="0.25">
      <c r="C46" s="28"/>
      <c r="D46" s="10" t="s">
        <v>12</v>
      </c>
      <c r="E46" s="11">
        <v>0</v>
      </c>
      <c r="F46">
        <v>1521.95</v>
      </c>
      <c r="G46">
        <v>1538.07</v>
      </c>
      <c r="H46" s="14">
        <f t="shared" si="0"/>
        <v>-16.119999999999891</v>
      </c>
      <c r="I46" s="21">
        <f t="shared" si="1"/>
        <v>0.98951933267016468</v>
      </c>
      <c r="J46">
        <v>924.65</v>
      </c>
      <c r="K46">
        <f t="shared" si="2"/>
        <v>2446.6</v>
      </c>
      <c r="L46">
        <v>932.15</v>
      </c>
      <c r="M46">
        <f t="shared" si="3"/>
        <v>2470.2199999999998</v>
      </c>
      <c r="N46" s="14">
        <f t="shared" si="4"/>
        <v>-23.619999999999891</v>
      </c>
      <c r="O46" s="15">
        <f t="shared" si="5"/>
        <v>0.99043809863089127</v>
      </c>
    </row>
    <row r="47" spans="3:15" x14ac:dyDescent="0.25">
      <c r="C47" s="28"/>
      <c r="D47" s="4" t="s">
        <v>13</v>
      </c>
      <c r="E47" s="5">
        <v>0</v>
      </c>
      <c r="F47">
        <v>1521.18</v>
      </c>
      <c r="G47">
        <v>1538.07</v>
      </c>
      <c r="H47" s="14">
        <f t="shared" si="0"/>
        <v>-16.889999999999873</v>
      </c>
      <c r="I47" s="21">
        <f t="shared" si="1"/>
        <v>0.98901870526048885</v>
      </c>
      <c r="J47">
        <v>1521.18</v>
      </c>
      <c r="K47">
        <f t="shared" si="2"/>
        <v>3042.36</v>
      </c>
      <c r="L47">
        <v>1538.07</v>
      </c>
      <c r="M47">
        <f t="shared" si="3"/>
        <v>3076.14</v>
      </c>
      <c r="N47" s="14">
        <f t="shared" si="4"/>
        <v>-33.779999999999745</v>
      </c>
      <c r="O47" s="15">
        <f t="shared" si="5"/>
        <v>0.98901870526048885</v>
      </c>
    </row>
    <row r="48" spans="3:15" x14ac:dyDescent="0.25">
      <c r="C48" s="28"/>
      <c r="D48" s="2" t="s">
        <v>14</v>
      </c>
      <c r="E48" s="3">
        <v>0</v>
      </c>
      <c r="F48">
        <v>2618.96</v>
      </c>
      <c r="G48">
        <v>2193.15</v>
      </c>
      <c r="H48" s="12">
        <f t="shared" si="0"/>
        <v>425.80999999999995</v>
      </c>
      <c r="I48" s="18">
        <f t="shared" si="1"/>
        <v>1.1941545265941682</v>
      </c>
      <c r="J48">
        <v>-71.260000000000005</v>
      </c>
      <c r="K48">
        <f t="shared" si="2"/>
        <v>2547.6999999999998</v>
      </c>
      <c r="L48">
        <v>867.4</v>
      </c>
      <c r="M48">
        <f t="shared" si="3"/>
        <v>3060.55</v>
      </c>
      <c r="N48" s="14">
        <f t="shared" si="4"/>
        <v>-512.85000000000036</v>
      </c>
      <c r="O48" s="15">
        <f t="shared" si="5"/>
        <v>0.83243207920145057</v>
      </c>
    </row>
    <row r="49" spans="3:15" x14ac:dyDescent="0.25">
      <c r="C49" s="28"/>
      <c r="D49" s="10" t="s">
        <v>15</v>
      </c>
      <c r="E49" s="11">
        <v>0</v>
      </c>
      <c r="F49">
        <v>2191.71</v>
      </c>
      <c r="G49">
        <v>2193.15</v>
      </c>
      <c r="H49" s="14">
        <f t="shared" si="0"/>
        <v>-1.4400000000000546</v>
      </c>
      <c r="I49" s="21">
        <f t="shared" si="1"/>
        <v>0.99934341016346351</v>
      </c>
      <c r="J49">
        <v>1520.5</v>
      </c>
      <c r="K49">
        <f t="shared" si="2"/>
        <v>3712.21</v>
      </c>
      <c r="L49">
        <v>1538.07</v>
      </c>
      <c r="M49">
        <f t="shared" si="3"/>
        <v>3731.2200000000003</v>
      </c>
      <c r="N49" s="14">
        <f t="shared" si="4"/>
        <v>-19.010000000000218</v>
      </c>
      <c r="O49" s="15">
        <f t="shared" si="5"/>
        <v>0.99490515166621096</v>
      </c>
    </row>
    <row r="50" spans="3:15" x14ac:dyDescent="0.25">
      <c r="C50" s="28"/>
      <c r="D50" s="4" t="s">
        <v>16</v>
      </c>
      <c r="E50" s="5">
        <v>0</v>
      </c>
      <c r="F50">
        <v>2195.17</v>
      </c>
      <c r="G50">
        <v>2193.15</v>
      </c>
      <c r="H50" s="12">
        <f t="shared" si="0"/>
        <v>2.0199999999999818</v>
      </c>
      <c r="I50" s="18">
        <f t="shared" si="1"/>
        <v>1.0009210496318082</v>
      </c>
      <c r="J50">
        <v>2195.17</v>
      </c>
      <c r="K50">
        <f t="shared" si="2"/>
        <v>4390.34</v>
      </c>
      <c r="L50">
        <v>2193.15</v>
      </c>
      <c r="M50">
        <f t="shared" si="3"/>
        <v>4386.3</v>
      </c>
      <c r="N50" s="12">
        <f t="shared" si="4"/>
        <v>4.0399999999999636</v>
      </c>
      <c r="O50" s="13">
        <f t="shared" si="5"/>
        <v>1.0009210496318082</v>
      </c>
    </row>
    <row r="51" spans="3:15" x14ac:dyDescent="0.25">
      <c r="C51" s="28"/>
      <c r="D51" s="2" t="s">
        <v>17</v>
      </c>
      <c r="E51" s="3">
        <v>0</v>
      </c>
      <c r="F51">
        <v>4124.08</v>
      </c>
      <c r="G51">
        <v>3654.89</v>
      </c>
      <c r="H51" s="12">
        <f t="shared" si="0"/>
        <v>469.19000000000005</v>
      </c>
      <c r="I51" s="18">
        <f t="shared" si="1"/>
        <v>1.128373220534681</v>
      </c>
      <c r="J51">
        <v>-72.92</v>
      </c>
      <c r="K51">
        <f t="shared" si="2"/>
        <v>4051.16</v>
      </c>
      <c r="L51">
        <v>867.4</v>
      </c>
      <c r="M51">
        <f t="shared" si="3"/>
        <v>4522.29</v>
      </c>
      <c r="N51" s="14">
        <f t="shared" si="4"/>
        <v>-471.13000000000011</v>
      </c>
      <c r="O51" s="15">
        <f t="shared" si="5"/>
        <v>0.89582048033186723</v>
      </c>
    </row>
    <row r="52" spans="3:15" x14ac:dyDescent="0.25">
      <c r="C52" s="28"/>
      <c r="D52" s="10" t="s">
        <v>18</v>
      </c>
      <c r="E52" s="11">
        <v>0</v>
      </c>
      <c r="F52">
        <v>3674.39</v>
      </c>
      <c r="G52">
        <v>3654.89</v>
      </c>
      <c r="H52" s="12">
        <f t="shared" si="0"/>
        <v>19.5</v>
      </c>
      <c r="I52" s="18">
        <f t="shared" si="1"/>
        <v>1.0053353178891842</v>
      </c>
      <c r="J52">
        <v>2206.14</v>
      </c>
      <c r="K52">
        <f t="shared" si="2"/>
        <v>5880.53</v>
      </c>
      <c r="L52">
        <v>2193.15</v>
      </c>
      <c r="M52">
        <f t="shared" si="3"/>
        <v>5848.04</v>
      </c>
      <c r="N52" s="12">
        <f t="shared" si="4"/>
        <v>32.489999999999782</v>
      </c>
      <c r="O52" s="13">
        <f t="shared" si="5"/>
        <v>1.0055557075532999</v>
      </c>
    </row>
    <row r="53" spans="3:15" x14ac:dyDescent="0.25">
      <c r="C53" s="28"/>
      <c r="D53" s="4" t="s">
        <v>19</v>
      </c>
      <c r="E53" s="5">
        <v>0</v>
      </c>
      <c r="F53">
        <v>3685.36</v>
      </c>
      <c r="G53">
        <v>3654.89</v>
      </c>
      <c r="H53" s="12">
        <f t="shared" si="0"/>
        <v>30.470000000000255</v>
      </c>
      <c r="I53" s="18">
        <f t="shared" si="1"/>
        <v>1.0083367762094071</v>
      </c>
      <c r="J53">
        <v>3685.36</v>
      </c>
      <c r="K53">
        <f t="shared" si="2"/>
        <v>7370.72</v>
      </c>
      <c r="L53">
        <v>3654.89</v>
      </c>
      <c r="M53">
        <f t="shared" si="3"/>
        <v>7309.78</v>
      </c>
      <c r="N53" s="12">
        <f t="shared" si="4"/>
        <v>60.940000000000509</v>
      </c>
      <c r="O53" s="13">
        <f t="shared" si="5"/>
        <v>1.0083367762094071</v>
      </c>
    </row>
    <row r="54" spans="3:15" x14ac:dyDescent="0.25">
      <c r="C54" s="28"/>
      <c r="D54" s="2" t="s">
        <v>11</v>
      </c>
      <c r="E54" s="3">
        <v>2</v>
      </c>
      <c r="F54">
        <v>2192.13</v>
      </c>
      <c r="G54">
        <v>1538.07</v>
      </c>
      <c r="H54" s="12">
        <f t="shared" si="0"/>
        <v>654.06000000000017</v>
      </c>
      <c r="I54" s="18">
        <f t="shared" si="1"/>
        <v>1.4252472254188693</v>
      </c>
      <c r="J54">
        <v>0</v>
      </c>
      <c r="K54">
        <f t="shared" si="2"/>
        <v>2192.13</v>
      </c>
      <c r="L54">
        <v>867.4</v>
      </c>
      <c r="M54">
        <f t="shared" si="3"/>
        <v>2405.4699999999998</v>
      </c>
      <c r="N54" s="14">
        <f t="shared" si="4"/>
        <v>-213.33999999999969</v>
      </c>
      <c r="O54" s="15">
        <f t="shared" si="5"/>
        <v>0.91131047155025846</v>
      </c>
    </row>
    <row r="55" spans="3:15" x14ac:dyDescent="0.25">
      <c r="C55" s="28"/>
      <c r="D55" s="10" t="s">
        <v>12</v>
      </c>
      <c r="E55" s="11">
        <v>2</v>
      </c>
      <c r="F55">
        <v>1938.49</v>
      </c>
      <c r="G55">
        <v>1538.07</v>
      </c>
      <c r="H55" s="12">
        <f t="shared" si="0"/>
        <v>400.42000000000007</v>
      </c>
      <c r="I55" s="18">
        <f t="shared" si="1"/>
        <v>1.2603392563407387</v>
      </c>
      <c r="J55">
        <v>924.65</v>
      </c>
      <c r="K55">
        <f t="shared" si="2"/>
        <v>2863.14</v>
      </c>
      <c r="L55">
        <v>932.15</v>
      </c>
      <c r="M55">
        <f t="shared" si="3"/>
        <v>2470.2199999999998</v>
      </c>
      <c r="N55" s="12">
        <f t="shared" si="4"/>
        <v>392.92000000000007</v>
      </c>
      <c r="O55" s="13">
        <f t="shared" si="5"/>
        <v>1.1590627555440407</v>
      </c>
    </row>
    <row r="56" spans="3:15" x14ac:dyDescent="0.25">
      <c r="C56" s="28"/>
      <c r="D56" s="4" t="s">
        <v>13</v>
      </c>
      <c r="E56" s="5">
        <v>2</v>
      </c>
      <c r="F56">
        <v>1937.71</v>
      </c>
      <c r="G56">
        <v>1538.07</v>
      </c>
      <c r="H56" s="12">
        <f t="shared" si="0"/>
        <v>399.6400000000001</v>
      </c>
      <c r="I56" s="18">
        <f t="shared" si="1"/>
        <v>1.2598321272763919</v>
      </c>
      <c r="J56">
        <v>1521.18</v>
      </c>
      <c r="K56">
        <f t="shared" si="2"/>
        <v>3458.8900000000003</v>
      </c>
      <c r="L56">
        <v>1538.07</v>
      </c>
      <c r="M56">
        <f t="shared" si="3"/>
        <v>3076.14</v>
      </c>
      <c r="N56" s="12">
        <f t="shared" si="4"/>
        <v>382.75000000000045</v>
      </c>
      <c r="O56" s="13">
        <f t="shared" si="5"/>
        <v>1.1244254162684404</v>
      </c>
    </row>
    <row r="57" spans="3:15" x14ac:dyDescent="0.25">
      <c r="C57" s="28"/>
      <c r="D57" s="2" t="s">
        <v>14</v>
      </c>
      <c r="E57" s="3">
        <v>2</v>
      </c>
      <c r="F57">
        <v>3035.5</v>
      </c>
      <c r="G57">
        <v>2193.15</v>
      </c>
      <c r="H57" s="12">
        <f t="shared" si="0"/>
        <v>842.34999999999991</v>
      </c>
      <c r="I57" s="18">
        <f t="shared" si="1"/>
        <v>1.3840822561156327</v>
      </c>
      <c r="J57">
        <v>-71.260000000000005</v>
      </c>
      <c r="K57">
        <f t="shared" si="2"/>
        <v>2964.24</v>
      </c>
      <c r="L57">
        <v>867.4</v>
      </c>
      <c r="M57">
        <f t="shared" si="3"/>
        <v>3060.55</v>
      </c>
      <c r="N57" s="14">
        <f t="shared" si="4"/>
        <v>-96.3100000000004</v>
      </c>
      <c r="O57" s="15">
        <f t="shared" si="5"/>
        <v>0.9685317998398979</v>
      </c>
    </row>
    <row r="58" spans="3:15" x14ac:dyDescent="0.25">
      <c r="C58" s="28"/>
      <c r="D58" s="10" t="s">
        <v>15</v>
      </c>
      <c r="E58" s="11">
        <v>2</v>
      </c>
      <c r="F58">
        <v>2606.9499999999998</v>
      </c>
      <c r="G58">
        <v>2193.15</v>
      </c>
      <c r="H58" s="12">
        <f t="shared" si="0"/>
        <v>413.79999999999973</v>
      </c>
      <c r="I58" s="18">
        <f t="shared" si="1"/>
        <v>1.188678384971388</v>
      </c>
      <c r="J58">
        <v>1520.5</v>
      </c>
      <c r="K58">
        <f t="shared" si="2"/>
        <v>4127.45</v>
      </c>
      <c r="L58">
        <v>1538.07</v>
      </c>
      <c r="M58">
        <f t="shared" si="3"/>
        <v>3731.2200000000003</v>
      </c>
      <c r="N58" s="12">
        <f t="shared" si="4"/>
        <v>396.22999999999956</v>
      </c>
      <c r="O58" s="13">
        <f t="shared" si="5"/>
        <v>1.1061931486216303</v>
      </c>
    </row>
    <row r="59" spans="3:15" x14ac:dyDescent="0.25">
      <c r="C59" s="28"/>
      <c r="D59" s="4" t="s">
        <v>16</v>
      </c>
      <c r="E59" s="5">
        <v>2</v>
      </c>
      <c r="F59">
        <v>2610.41</v>
      </c>
      <c r="G59">
        <v>2193.15</v>
      </c>
      <c r="H59" s="12">
        <f t="shared" si="0"/>
        <v>417.25999999999976</v>
      </c>
      <c r="I59" s="18">
        <f t="shared" si="1"/>
        <v>1.1902560244397327</v>
      </c>
      <c r="J59">
        <v>2195.17</v>
      </c>
      <c r="K59">
        <f t="shared" si="2"/>
        <v>4805.58</v>
      </c>
      <c r="L59">
        <v>2193.15</v>
      </c>
      <c r="M59">
        <f t="shared" si="3"/>
        <v>4386.3</v>
      </c>
      <c r="N59" s="12">
        <f t="shared" si="4"/>
        <v>419.27999999999975</v>
      </c>
      <c r="O59" s="13">
        <f t="shared" si="5"/>
        <v>1.0955885370357703</v>
      </c>
    </row>
    <row r="60" spans="3:15" x14ac:dyDescent="0.25">
      <c r="C60" s="28"/>
      <c r="D60" s="2" t="s">
        <v>17</v>
      </c>
      <c r="E60" s="3">
        <v>2</v>
      </c>
      <c r="F60">
        <v>4539.32</v>
      </c>
      <c r="G60">
        <v>3654.89</v>
      </c>
      <c r="H60" s="12">
        <f t="shared" si="0"/>
        <v>884.42999999999984</v>
      </c>
      <c r="I60" s="18">
        <f t="shared" si="1"/>
        <v>1.2419853949092858</v>
      </c>
      <c r="J60">
        <v>-72.92</v>
      </c>
      <c r="K60">
        <f t="shared" si="2"/>
        <v>4466.3999999999996</v>
      </c>
      <c r="L60">
        <v>867.4</v>
      </c>
      <c r="M60">
        <f t="shared" si="3"/>
        <v>4522.29</v>
      </c>
      <c r="N60" s="14">
        <f t="shared" si="4"/>
        <v>-55.890000000000327</v>
      </c>
      <c r="O60" s="15">
        <f t="shared" si="5"/>
        <v>0.98764121717094655</v>
      </c>
    </row>
    <row r="61" spans="3:15" x14ac:dyDescent="0.25">
      <c r="C61" s="28"/>
      <c r="D61" s="10" t="s">
        <v>18</v>
      </c>
      <c r="E61" s="11">
        <v>2</v>
      </c>
      <c r="F61">
        <v>4089.64</v>
      </c>
      <c r="G61">
        <v>3654.89</v>
      </c>
      <c r="H61" s="12">
        <f t="shared" si="0"/>
        <v>434.75</v>
      </c>
      <c r="I61" s="18">
        <f t="shared" si="1"/>
        <v>1.118950228324245</v>
      </c>
      <c r="J61">
        <v>2206.14</v>
      </c>
      <c r="K61">
        <f t="shared" si="2"/>
        <v>6295.78</v>
      </c>
      <c r="L61">
        <v>2193.15</v>
      </c>
      <c r="M61">
        <f t="shared" si="3"/>
        <v>5848.04</v>
      </c>
      <c r="N61" s="12">
        <f t="shared" si="4"/>
        <v>447.73999999999978</v>
      </c>
      <c r="O61" s="13">
        <f t="shared" si="5"/>
        <v>1.0765624038139274</v>
      </c>
    </row>
    <row r="62" spans="3:15" x14ac:dyDescent="0.25">
      <c r="C62" s="28"/>
      <c r="D62" s="4" t="s">
        <v>19</v>
      </c>
      <c r="E62" s="5">
        <v>2</v>
      </c>
      <c r="F62">
        <v>4100.6099999999997</v>
      </c>
      <c r="G62">
        <v>3654.89</v>
      </c>
      <c r="H62" s="12">
        <f t="shared" si="0"/>
        <v>445.7199999999998</v>
      </c>
      <c r="I62" s="18">
        <f t="shared" si="1"/>
        <v>1.1219516866444681</v>
      </c>
      <c r="J62">
        <v>3685.36</v>
      </c>
      <c r="K62">
        <f t="shared" si="2"/>
        <v>7785.9699999999993</v>
      </c>
      <c r="L62">
        <v>3654.89</v>
      </c>
      <c r="M62">
        <f t="shared" si="3"/>
        <v>7309.78</v>
      </c>
      <c r="N62" s="12">
        <f t="shared" si="4"/>
        <v>476.1899999999996</v>
      </c>
      <c r="O62" s="13">
        <f t="shared" si="5"/>
        <v>1.0651442314269375</v>
      </c>
    </row>
    <row r="63" spans="3:15" x14ac:dyDescent="0.25">
      <c r="C63" s="28"/>
      <c r="D63" s="2" t="s">
        <v>11</v>
      </c>
      <c r="E63" s="3">
        <v>3</v>
      </c>
      <c r="F63">
        <v>2554.06</v>
      </c>
      <c r="G63">
        <v>1538.07</v>
      </c>
      <c r="H63" s="12">
        <f t="shared" si="0"/>
        <v>1015.99</v>
      </c>
      <c r="I63" s="18">
        <f t="shared" si="1"/>
        <v>1.6605616129304908</v>
      </c>
      <c r="J63">
        <v>0</v>
      </c>
      <c r="K63">
        <f t="shared" si="2"/>
        <v>2554.06</v>
      </c>
      <c r="L63">
        <v>867.4</v>
      </c>
      <c r="M63">
        <f t="shared" si="3"/>
        <v>2405.4699999999998</v>
      </c>
      <c r="N63" s="12">
        <f t="shared" si="4"/>
        <v>148.59000000000015</v>
      </c>
      <c r="O63" s="13">
        <f t="shared" si="5"/>
        <v>1.061771711973128</v>
      </c>
    </row>
    <row r="64" spans="3:15" x14ac:dyDescent="0.25">
      <c r="C64" s="28"/>
      <c r="D64" s="10" t="s">
        <v>12</v>
      </c>
      <c r="E64" s="11">
        <v>3</v>
      </c>
      <c r="F64">
        <v>2390.35</v>
      </c>
      <c r="G64">
        <v>1538.07</v>
      </c>
      <c r="H64" s="12">
        <f t="shared" si="0"/>
        <v>852.28</v>
      </c>
      <c r="I64" s="18">
        <f t="shared" si="1"/>
        <v>1.5541230243096869</v>
      </c>
      <c r="J64">
        <v>924.65</v>
      </c>
      <c r="K64">
        <f t="shared" si="2"/>
        <v>3315</v>
      </c>
      <c r="L64">
        <v>932.15</v>
      </c>
      <c r="M64">
        <f t="shared" si="3"/>
        <v>2470.2199999999998</v>
      </c>
      <c r="N64" s="12">
        <f t="shared" si="4"/>
        <v>844.7800000000002</v>
      </c>
      <c r="O64" s="13">
        <f t="shared" si="5"/>
        <v>1.3419857340641725</v>
      </c>
    </row>
    <row r="65" spans="3:15" x14ac:dyDescent="0.25">
      <c r="C65" s="28"/>
      <c r="D65" s="4" t="s">
        <v>13</v>
      </c>
      <c r="E65" s="5">
        <v>3</v>
      </c>
      <c r="F65">
        <v>2389.5700000000002</v>
      </c>
      <c r="G65">
        <v>1538.07</v>
      </c>
      <c r="H65" s="12">
        <f t="shared" si="0"/>
        <v>851.50000000000023</v>
      </c>
      <c r="I65" s="18">
        <f t="shared" si="1"/>
        <v>1.5536158952453401</v>
      </c>
      <c r="J65">
        <v>1521.18</v>
      </c>
      <c r="K65">
        <f t="shared" si="2"/>
        <v>3910.75</v>
      </c>
      <c r="L65">
        <v>1538.07</v>
      </c>
      <c r="M65">
        <f t="shared" si="3"/>
        <v>3076.14</v>
      </c>
      <c r="N65" s="12">
        <f t="shared" si="4"/>
        <v>834.61000000000013</v>
      </c>
      <c r="O65" s="13">
        <f t="shared" si="5"/>
        <v>1.2713173002529143</v>
      </c>
    </row>
    <row r="66" spans="3:15" x14ac:dyDescent="0.25">
      <c r="C66" s="28"/>
      <c r="D66" s="2" t="s">
        <v>14</v>
      </c>
      <c r="E66" s="3">
        <v>3</v>
      </c>
      <c r="F66">
        <v>3488.52</v>
      </c>
      <c r="G66">
        <v>2193.15</v>
      </c>
      <c r="H66" s="12">
        <f t="shared" si="0"/>
        <v>1295.3699999999999</v>
      </c>
      <c r="I66" s="18">
        <f t="shared" si="1"/>
        <v>1.5906435948293549</v>
      </c>
      <c r="J66">
        <v>-71.260000000000005</v>
      </c>
      <c r="K66">
        <f t="shared" si="2"/>
        <v>3417.2599999999998</v>
      </c>
      <c r="L66">
        <v>867.4</v>
      </c>
      <c r="M66">
        <f t="shared" si="3"/>
        <v>3060.55</v>
      </c>
      <c r="N66" s="12">
        <f t="shared" si="4"/>
        <v>356.70999999999958</v>
      </c>
      <c r="O66" s="13">
        <f t="shared" si="5"/>
        <v>1.1165509467252617</v>
      </c>
    </row>
    <row r="67" spans="3:15" x14ac:dyDescent="0.25">
      <c r="C67" s="28"/>
      <c r="D67" s="10" t="s">
        <v>15</v>
      </c>
      <c r="E67" s="11">
        <v>3</v>
      </c>
      <c r="F67">
        <v>3057.38</v>
      </c>
      <c r="G67">
        <v>2193.15</v>
      </c>
      <c r="H67" s="12">
        <f t="shared" si="0"/>
        <v>864.23</v>
      </c>
      <c r="I67" s="18">
        <f t="shared" si="1"/>
        <v>1.3940587739096733</v>
      </c>
      <c r="J67">
        <v>1520.5</v>
      </c>
      <c r="K67">
        <f t="shared" si="2"/>
        <v>4577.88</v>
      </c>
      <c r="L67">
        <v>1538.07</v>
      </c>
      <c r="M67">
        <f t="shared" si="3"/>
        <v>3731.2200000000003</v>
      </c>
      <c r="N67" s="12">
        <f t="shared" si="4"/>
        <v>846.65999999999985</v>
      </c>
      <c r="O67" s="13">
        <f t="shared" si="5"/>
        <v>1.2269123771849422</v>
      </c>
    </row>
    <row r="68" spans="3:15" x14ac:dyDescent="0.25">
      <c r="C68" s="28"/>
      <c r="D68" s="4" t="s">
        <v>16</v>
      </c>
      <c r="E68" s="5">
        <v>3</v>
      </c>
      <c r="F68">
        <v>3060.84</v>
      </c>
      <c r="G68">
        <v>2193.15</v>
      </c>
      <c r="H68" s="12">
        <f t="shared" si="0"/>
        <v>867.69</v>
      </c>
      <c r="I68" s="18">
        <f t="shared" si="1"/>
        <v>1.3956364133780179</v>
      </c>
      <c r="J68">
        <v>2195.17</v>
      </c>
      <c r="K68">
        <f t="shared" si="2"/>
        <v>5256.01</v>
      </c>
      <c r="L68">
        <v>2193.15</v>
      </c>
      <c r="M68">
        <f t="shared" si="3"/>
        <v>4386.3</v>
      </c>
      <c r="N68" s="12">
        <f t="shared" si="4"/>
        <v>869.71</v>
      </c>
      <c r="O68" s="13">
        <f t="shared" si="5"/>
        <v>1.198278731504913</v>
      </c>
    </row>
    <row r="69" spans="3:15" x14ac:dyDescent="0.25">
      <c r="C69" s="28"/>
      <c r="D69" s="2" t="s">
        <v>17</v>
      </c>
      <c r="E69" s="3">
        <v>3</v>
      </c>
      <c r="F69">
        <v>4989.75</v>
      </c>
      <c r="G69">
        <v>3654.89</v>
      </c>
      <c r="H69" s="12">
        <f t="shared" ref="H69:H71" si="6">F69-G69</f>
        <v>1334.8600000000001</v>
      </c>
      <c r="I69" s="18">
        <f t="shared" ref="I69:I71" si="7">F69/G69</f>
        <v>1.3652257660285263</v>
      </c>
      <c r="J69">
        <v>-72.92</v>
      </c>
      <c r="K69">
        <f t="shared" ref="K69:K71" si="8">F69+J69</f>
        <v>4916.83</v>
      </c>
      <c r="L69">
        <v>867.4</v>
      </c>
      <c r="M69">
        <f t="shared" ref="M69:M71" si="9">G69+L69</f>
        <v>4522.29</v>
      </c>
      <c r="N69" s="12">
        <f t="shared" ref="N69:N71" si="10">K69-M69</f>
        <v>394.53999999999996</v>
      </c>
      <c r="O69" s="13">
        <f t="shared" ref="O69:O71" si="11">K69/M69</f>
        <v>1.0872434098653558</v>
      </c>
    </row>
    <row r="70" spans="3:15" x14ac:dyDescent="0.25">
      <c r="C70" s="28"/>
      <c r="D70" s="10" t="s">
        <v>18</v>
      </c>
      <c r="E70" s="11">
        <v>3</v>
      </c>
      <c r="F70">
        <v>4540.0600000000004</v>
      </c>
      <c r="G70">
        <v>3654.89</v>
      </c>
      <c r="H70" s="12">
        <f t="shared" si="6"/>
        <v>885.17000000000053</v>
      </c>
      <c r="I70" s="18">
        <f t="shared" si="7"/>
        <v>1.2421878633830294</v>
      </c>
      <c r="J70">
        <v>2206.14</v>
      </c>
      <c r="K70">
        <f t="shared" si="8"/>
        <v>6746.2000000000007</v>
      </c>
      <c r="L70">
        <v>2193.15</v>
      </c>
      <c r="M70">
        <f t="shared" si="9"/>
        <v>5848.04</v>
      </c>
      <c r="N70" s="12">
        <f t="shared" si="10"/>
        <v>898.16000000000076</v>
      </c>
      <c r="O70" s="13">
        <f t="shared" si="11"/>
        <v>1.1535830808270806</v>
      </c>
    </row>
    <row r="71" spans="3:15" x14ac:dyDescent="0.25">
      <c r="C71" s="31"/>
      <c r="D71" s="4" t="s">
        <v>19</v>
      </c>
      <c r="E71" s="5">
        <v>3</v>
      </c>
      <c r="F71">
        <v>4551.03</v>
      </c>
      <c r="G71">
        <v>3654.89</v>
      </c>
      <c r="H71" s="12">
        <f t="shared" si="6"/>
        <v>896.13999999999987</v>
      </c>
      <c r="I71" s="18">
        <f t="shared" si="7"/>
        <v>1.2451893217032524</v>
      </c>
      <c r="J71">
        <v>3685.36</v>
      </c>
      <c r="K71">
        <f t="shared" si="8"/>
        <v>8236.39</v>
      </c>
      <c r="L71">
        <v>3654.89</v>
      </c>
      <c r="M71">
        <f t="shared" si="9"/>
        <v>7309.78</v>
      </c>
      <c r="N71" s="12">
        <f t="shared" si="10"/>
        <v>926.60999999999967</v>
      </c>
      <c r="O71" s="13">
        <f t="shared" si="11"/>
        <v>1.1267630489563296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topLeftCell="B1" zoomScale="130" zoomScaleNormal="130" workbookViewId="0">
      <selection activeCell="R4" sqref="R4"/>
    </sheetView>
  </sheetViews>
  <sheetFormatPr defaultColWidth="11" defaultRowHeight="15.75" x14ac:dyDescent="0.25"/>
  <cols>
    <col min="3" max="3" width="14.375" customWidth="1"/>
    <col min="17" max="17" width="31.375" customWidth="1"/>
    <col min="18" max="18" width="42.87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7620</v>
      </c>
      <c r="G4">
        <v>3610</v>
      </c>
      <c r="H4" s="12">
        <f>F4-G4</f>
        <v>4010</v>
      </c>
      <c r="I4" s="18">
        <f>F4/G4</f>
        <v>2.1108033240997228</v>
      </c>
      <c r="J4">
        <v>0</v>
      </c>
      <c r="K4">
        <f>F4+J4</f>
        <v>7620</v>
      </c>
      <c r="L4">
        <v>0</v>
      </c>
      <c r="M4">
        <f>G4+L4</f>
        <v>3610</v>
      </c>
      <c r="N4">
        <f>K4-M4</f>
        <v>4010</v>
      </c>
      <c r="O4" s="1">
        <f>K4/M4</f>
        <v>2.1108033240997228</v>
      </c>
      <c r="Q4" t="s">
        <v>23</v>
      </c>
      <c r="R4" t="s">
        <v>44</v>
      </c>
    </row>
    <row r="5" spans="3:18" x14ac:dyDescent="0.25">
      <c r="C5" s="28"/>
      <c r="D5" s="4">
        <v>0</v>
      </c>
      <c r="E5" s="5">
        <v>3</v>
      </c>
      <c r="F5">
        <v>9760</v>
      </c>
      <c r="G5">
        <v>3610</v>
      </c>
      <c r="H5" s="12">
        <f t="shared" ref="H5:H68" si="0">F5-G5</f>
        <v>6150</v>
      </c>
      <c r="I5" s="18">
        <f t="shared" ref="I5:I68" si="1">F5/G5</f>
        <v>2.7036011080332409</v>
      </c>
      <c r="J5">
        <v>0</v>
      </c>
      <c r="K5">
        <f t="shared" ref="K5:K68" si="2">F5+J5</f>
        <v>9760</v>
      </c>
      <c r="L5">
        <v>0</v>
      </c>
      <c r="M5">
        <f t="shared" ref="M5:M68" si="3">G5+L5</f>
        <v>3610</v>
      </c>
      <c r="N5">
        <f t="shared" ref="N5:N68" si="4">K5-M5</f>
        <v>6150</v>
      </c>
      <c r="O5" s="1">
        <f t="shared" ref="O5:O68" si="5">K5/M5</f>
        <v>2.7036011080332409</v>
      </c>
      <c r="Q5" t="s">
        <v>24</v>
      </c>
      <c r="R5" t="s">
        <v>42</v>
      </c>
    </row>
    <row r="6" spans="3:18" x14ac:dyDescent="0.25">
      <c r="C6" s="28"/>
      <c r="D6" s="2">
        <v>50</v>
      </c>
      <c r="E6" s="3">
        <v>2</v>
      </c>
      <c r="F6">
        <v>15031.56</v>
      </c>
      <c r="G6">
        <v>11277.56</v>
      </c>
      <c r="H6" s="12">
        <f t="shared" si="0"/>
        <v>3754</v>
      </c>
      <c r="I6" s="18">
        <f t="shared" si="1"/>
        <v>1.3328734229744732</v>
      </c>
      <c r="J6">
        <v>0</v>
      </c>
      <c r="K6">
        <f t="shared" si="2"/>
        <v>15031.56</v>
      </c>
      <c r="L6">
        <v>0</v>
      </c>
      <c r="M6">
        <f t="shared" si="3"/>
        <v>11277.56</v>
      </c>
      <c r="N6">
        <f t="shared" si="4"/>
        <v>3754</v>
      </c>
      <c r="O6" s="1">
        <f t="shared" si="5"/>
        <v>1.3328734229744732</v>
      </c>
      <c r="Q6" t="s">
        <v>25</v>
      </c>
      <c r="R6" t="s">
        <v>41</v>
      </c>
    </row>
    <row r="7" spans="3:18" x14ac:dyDescent="0.25">
      <c r="C7" s="28"/>
      <c r="D7" s="4">
        <v>50</v>
      </c>
      <c r="E7" s="5">
        <v>3</v>
      </c>
      <c r="F7">
        <v>17358.560000000001</v>
      </c>
      <c r="G7">
        <v>11277.56</v>
      </c>
      <c r="H7" s="12">
        <f t="shared" si="0"/>
        <v>6081.0000000000018</v>
      </c>
      <c r="I7" s="18">
        <f t="shared" si="1"/>
        <v>1.5392123828203974</v>
      </c>
      <c r="J7">
        <v>0</v>
      </c>
      <c r="K7">
        <f t="shared" si="2"/>
        <v>17358.560000000001</v>
      </c>
      <c r="L7">
        <v>0</v>
      </c>
      <c r="M7">
        <f t="shared" si="3"/>
        <v>11277.56</v>
      </c>
      <c r="N7">
        <f t="shared" si="4"/>
        <v>6081.0000000000018</v>
      </c>
      <c r="O7" s="1">
        <f t="shared" si="5"/>
        <v>1.5392123828203974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23019.13</v>
      </c>
      <c r="G8">
        <v>20485.13</v>
      </c>
      <c r="H8" s="12">
        <f t="shared" si="0"/>
        <v>2534</v>
      </c>
      <c r="I8" s="18">
        <f t="shared" si="1"/>
        <v>1.1236994834789917</v>
      </c>
      <c r="J8">
        <v>0</v>
      </c>
      <c r="K8">
        <f t="shared" si="2"/>
        <v>23019.13</v>
      </c>
      <c r="L8">
        <v>0</v>
      </c>
      <c r="M8">
        <f t="shared" si="3"/>
        <v>20485.13</v>
      </c>
      <c r="N8">
        <f t="shared" si="4"/>
        <v>2534</v>
      </c>
      <c r="O8" s="1">
        <f t="shared" si="5"/>
        <v>1.1236994834789917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24736.13</v>
      </c>
      <c r="G9">
        <v>20485.13</v>
      </c>
      <c r="H9" s="12">
        <f t="shared" si="0"/>
        <v>4251</v>
      </c>
      <c r="I9" s="18">
        <f t="shared" si="1"/>
        <v>1.2075163789539045</v>
      </c>
      <c r="J9">
        <v>0</v>
      </c>
      <c r="K9">
        <f t="shared" si="2"/>
        <v>24736.13</v>
      </c>
      <c r="L9">
        <v>0</v>
      </c>
      <c r="M9">
        <f t="shared" si="3"/>
        <v>20485.13</v>
      </c>
      <c r="N9">
        <f t="shared" si="4"/>
        <v>4251</v>
      </c>
      <c r="O9" s="1">
        <f t="shared" si="5"/>
        <v>1.2075163789539045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41434.26</v>
      </c>
      <c r="G10">
        <v>38900.26</v>
      </c>
      <c r="H10" s="12">
        <f t="shared" si="0"/>
        <v>2534</v>
      </c>
      <c r="I10" s="18">
        <f t="shared" si="1"/>
        <v>1.0651409527854054</v>
      </c>
      <c r="J10">
        <v>0</v>
      </c>
      <c r="K10">
        <f t="shared" si="2"/>
        <v>41434.26</v>
      </c>
      <c r="L10">
        <v>0</v>
      </c>
      <c r="M10">
        <f t="shared" si="3"/>
        <v>38900.26</v>
      </c>
      <c r="N10">
        <f t="shared" si="4"/>
        <v>2534</v>
      </c>
      <c r="O10" s="1">
        <f t="shared" si="5"/>
        <v>1.0651409527854054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43151.26</v>
      </c>
      <c r="G11" s="8">
        <v>38900.26</v>
      </c>
      <c r="H11" s="16">
        <f t="shared" si="0"/>
        <v>4251</v>
      </c>
      <c r="I11" s="19">
        <f t="shared" si="1"/>
        <v>1.1092794752528645</v>
      </c>
      <c r="J11" s="8">
        <v>0</v>
      </c>
      <c r="K11" s="8">
        <f t="shared" si="2"/>
        <v>43151.26</v>
      </c>
      <c r="L11" s="8">
        <v>0</v>
      </c>
      <c r="M11" s="8">
        <f t="shared" si="3"/>
        <v>38900.26</v>
      </c>
      <c r="N11" s="8">
        <f t="shared" si="4"/>
        <v>4251</v>
      </c>
      <c r="O11" s="9">
        <f t="shared" si="5"/>
        <v>1.1092794752528645</v>
      </c>
    </row>
    <row r="12" spans="3:18" x14ac:dyDescent="0.25">
      <c r="C12" s="30" t="s">
        <v>10</v>
      </c>
      <c r="D12" s="10">
        <v>0</v>
      </c>
      <c r="E12" s="11">
        <v>0</v>
      </c>
      <c r="F12">
        <v>6170</v>
      </c>
      <c r="G12">
        <v>3610</v>
      </c>
      <c r="H12" s="12">
        <f t="shared" si="0"/>
        <v>2560</v>
      </c>
      <c r="I12" s="18">
        <f t="shared" si="1"/>
        <v>1.709141274238227</v>
      </c>
      <c r="J12">
        <v>0</v>
      </c>
      <c r="K12">
        <f t="shared" si="2"/>
        <v>6170</v>
      </c>
      <c r="L12">
        <v>3610</v>
      </c>
      <c r="M12">
        <f t="shared" si="3"/>
        <v>7220</v>
      </c>
      <c r="N12" s="14">
        <f t="shared" si="4"/>
        <v>-1050</v>
      </c>
      <c r="O12" s="15">
        <f t="shared" si="5"/>
        <v>0.85457063711911352</v>
      </c>
    </row>
    <row r="13" spans="3:18" x14ac:dyDescent="0.25">
      <c r="C13" s="28"/>
      <c r="D13" s="10">
        <v>0</v>
      </c>
      <c r="E13" s="11">
        <v>2</v>
      </c>
      <c r="F13">
        <v>10450</v>
      </c>
      <c r="G13">
        <v>3610</v>
      </c>
      <c r="H13" s="12">
        <f t="shared" si="0"/>
        <v>6840</v>
      </c>
      <c r="I13" s="18">
        <f t="shared" si="1"/>
        <v>2.8947368421052633</v>
      </c>
      <c r="J13">
        <v>0</v>
      </c>
      <c r="K13">
        <f t="shared" si="2"/>
        <v>10450</v>
      </c>
      <c r="L13">
        <v>3610</v>
      </c>
      <c r="M13">
        <f t="shared" si="3"/>
        <v>7220</v>
      </c>
      <c r="N13" s="12">
        <f t="shared" si="4"/>
        <v>3230</v>
      </c>
      <c r="O13" s="13">
        <f t="shared" si="5"/>
        <v>1.4473684210526316</v>
      </c>
    </row>
    <row r="14" spans="3:18" x14ac:dyDescent="0.25">
      <c r="C14" s="28"/>
      <c r="D14" s="4">
        <v>0</v>
      </c>
      <c r="E14" s="5">
        <v>3</v>
      </c>
      <c r="F14">
        <v>12590</v>
      </c>
      <c r="G14">
        <v>3610</v>
      </c>
      <c r="H14" s="12">
        <f t="shared" si="0"/>
        <v>8980</v>
      </c>
      <c r="I14" s="18">
        <f t="shared" si="1"/>
        <v>3.4875346260387809</v>
      </c>
      <c r="J14">
        <v>0</v>
      </c>
      <c r="K14">
        <f t="shared" si="2"/>
        <v>12590</v>
      </c>
      <c r="L14">
        <v>3610</v>
      </c>
      <c r="M14">
        <f t="shared" si="3"/>
        <v>7220</v>
      </c>
      <c r="N14" s="12">
        <f t="shared" si="4"/>
        <v>5370</v>
      </c>
      <c r="O14" s="13">
        <f t="shared" si="5"/>
        <v>1.7437673130193905</v>
      </c>
    </row>
    <row r="15" spans="3:18" x14ac:dyDescent="0.25">
      <c r="C15" s="28"/>
      <c r="D15" s="2" t="s">
        <v>11</v>
      </c>
      <c r="E15" s="3">
        <v>0</v>
      </c>
      <c r="F15">
        <v>12277.56</v>
      </c>
      <c r="G15">
        <v>11277.56</v>
      </c>
      <c r="H15" s="12">
        <f t="shared" si="0"/>
        <v>1000</v>
      </c>
      <c r="I15" s="18">
        <f t="shared" si="1"/>
        <v>1.0886716630193056</v>
      </c>
      <c r="J15">
        <v>0</v>
      </c>
      <c r="K15">
        <f t="shared" si="2"/>
        <v>12277.56</v>
      </c>
      <c r="L15">
        <v>3610</v>
      </c>
      <c r="M15">
        <f t="shared" si="3"/>
        <v>14887.56</v>
      </c>
      <c r="N15" s="14">
        <f t="shared" si="4"/>
        <v>-2610</v>
      </c>
      <c r="O15" s="15">
        <f t="shared" si="5"/>
        <v>0.82468584509483089</v>
      </c>
    </row>
    <row r="16" spans="3:18" x14ac:dyDescent="0.25">
      <c r="C16" s="28"/>
      <c r="D16" s="10" t="s">
        <v>12</v>
      </c>
      <c r="E16" s="11">
        <v>0</v>
      </c>
      <c r="F16">
        <v>11277.56</v>
      </c>
      <c r="G16">
        <v>11277.56</v>
      </c>
      <c r="H16">
        <f t="shared" si="0"/>
        <v>0</v>
      </c>
      <c r="I16" s="20">
        <f t="shared" si="1"/>
        <v>1</v>
      </c>
      <c r="J16">
        <v>5512.38</v>
      </c>
      <c r="K16">
        <f t="shared" si="2"/>
        <v>16789.939999999999</v>
      </c>
      <c r="L16">
        <v>5512.38</v>
      </c>
      <c r="M16">
        <f t="shared" si="3"/>
        <v>16789.939999999999</v>
      </c>
      <c r="N16">
        <f t="shared" si="4"/>
        <v>0</v>
      </c>
      <c r="O16" s="1">
        <f t="shared" si="5"/>
        <v>1</v>
      </c>
    </row>
    <row r="17" spans="3:15" x14ac:dyDescent="0.25">
      <c r="C17" s="28"/>
      <c r="D17" s="4" t="s">
        <v>13</v>
      </c>
      <c r="E17" s="5">
        <v>0</v>
      </c>
      <c r="F17">
        <v>11277.56</v>
      </c>
      <c r="G17">
        <v>11277.56</v>
      </c>
      <c r="H17">
        <f t="shared" si="0"/>
        <v>0</v>
      </c>
      <c r="I17" s="20">
        <f t="shared" si="1"/>
        <v>1</v>
      </c>
      <c r="J17">
        <v>11277.56</v>
      </c>
      <c r="K17">
        <f t="shared" si="2"/>
        <v>22555.119999999999</v>
      </c>
      <c r="L17">
        <v>11277.56</v>
      </c>
      <c r="M17">
        <f t="shared" si="3"/>
        <v>22555.119999999999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20485.13</v>
      </c>
      <c r="G18">
        <v>20485.13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20485.13</v>
      </c>
      <c r="L18">
        <v>3610</v>
      </c>
      <c r="M18">
        <f t="shared" si="3"/>
        <v>24095.13</v>
      </c>
      <c r="N18" s="14">
        <f t="shared" si="4"/>
        <v>-3610</v>
      </c>
      <c r="O18" s="15">
        <f t="shared" si="5"/>
        <v>0.8501771934826664</v>
      </c>
    </row>
    <row r="19" spans="3:15" x14ac:dyDescent="0.25">
      <c r="C19" s="28"/>
      <c r="D19" s="10" t="s">
        <v>15</v>
      </c>
      <c r="E19" s="11">
        <v>0</v>
      </c>
      <c r="F19">
        <v>20485.13</v>
      </c>
      <c r="G19">
        <v>20485.13</v>
      </c>
      <c r="H19">
        <f t="shared" si="0"/>
        <v>0</v>
      </c>
      <c r="I19" s="20">
        <f t="shared" si="1"/>
        <v>1</v>
      </c>
      <c r="J19">
        <v>11277.56</v>
      </c>
      <c r="K19">
        <f t="shared" si="2"/>
        <v>31762.690000000002</v>
      </c>
      <c r="L19">
        <v>11277.56</v>
      </c>
      <c r="M19">
        <f t="shared" si="3"/>
        <v>31762.690000000002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20485.13</v>
      </c>
      <c r="G20">
        <v>20485.13</v>
      </c>
      <c r="H20">
        <f t="shared" si="0"/>
        <v>0</v>
      </c>
      <c r="I20" s="20">
        <f t="shared" si="1"/>
        <v>1</v>
      </c>
      <c r="J20">
        <v>20485.13</v>
      </c>
      <c r="K20">
        <f t="shared" si="2"/>
        <v>40970.26</v>
      </c>
      <c r="L20">
        <v>20485.13</v>
      </c>
      <c r="M20">
        <f t="shared" si="3"/>
        <v>40970.26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38900.26</v>
      </c>
      <c r="G21">
        <v>38900.26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38900.26</v>
      </c>
      <c r="L21">
        <v>3610</v>
      </c>
      <c r="M21">
        <f t="shared" si="3"/>
        <v>42510.26</v>
      </c>
      <c r="N21" s="14">
        <f t="shared" si="4"/>
        <v>-3610</v>
      </c>
      <c r="O21" s="15">
        <f t="shared" si="5"/>
        <v>0.91507932437957329</v>
      </c>
    </row>
    <row r="22" spans="3:15" x14ac:dyDescent="0.25">
      <c r="C22" s="28"/>
      <c r="D22" s="10" t="s">
        <v>18</v>
      </c>
      <c r="E22" s="11">
        <v>0</v>
      </c>
      <c r="F22">
        <v>38900.26</v>
      </c>
      <c r="G22">
        <v>38900.26</v>
      </c>
      <c r="H22">
        <f t="shared" si="0"/>
        <v>0</v>
      </c>
      <c r="I22" s="20">
        <f t="shared" si="1"/>
        <v>1</v>
      </c>
      <c r="J22">
        <v>20485.13</v>
      </c>
      <c r="K22">
        <f t="shared" si="2"/>
        <v>59385.39</v>
      </c>
      <c r="L22">
        <v>20485.13</v>
      </c>
      <c r="M22">
        <f t="shared" si="3"/>
        <v>59385.39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38900.26</v>
      </c>
      <c r="G23">
        <v>38900.26</v>
      </c>
      <c r="H23">
        <f t="shared" si="0"/>
        <v>0</v>
      </c>
      <c r="I23" s="20">
        <f t="shared" si="1"/>
        <v>1</v>
      </c>
      <c r="J23">
        <v>38900.26</v>
      </c>
      <c r="K23">
        <f t="shared" si="2"/>
        <v>77800.52</v>
      </c>
      <c r="L23">
        <v>38900.26</v>
      </c>
      <c r="M23">
        <f t="shared" si="3"/>
        <v>77800.52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15936</v>
      </c>
      <c r="G24">
        <v>11277.56</v>
      </c>
      <c r="H24" s="12">
        <f t="shared" si="0"/>
        <v>4658.4400000000005</v>
      </c>
      <c r="I24" s="18">
        <f t="shared" si="1"/>
        <v>1.413071621875654</v>
      </c>
      <c r="J24">
        <v>0</v>
      </c>
      <c r="K24">
        <f t="shared" si="2"/>
        <v>15936</v>
      </c>
      <c r="L24">
        <v>3610</v>
      </c>
      <c r="M24">
        <f t="shared" si="3"/>
        <v>14887.56</v>
      </c>
      <c r="N24" s="12">
        <f t="shared" si="4"/>
        <v>1048.4400000000005</v>
      </c>
      <c r="O24" s="13">
        <f t="shared" si="5"/>
        <v>1.0704238975359293</v>
      </c>
    </row>
    <row r="25" spans="3:15" x14ac:dyDescent="0.25">
      <c r="C25" s="28"/>
      <c r="D25" s="10" t="s">
        <v>12</v>
      </c>
      <c r="E25" s="11">
        <v>2</v>
      </c>
      <c r="F25">
        <v>15031.56</v>
      </c>
      <c r="G25">
        <v>11277.56</v>
      </c>
      <c r="H25" s="12">
        <f t="shared" si="0"/>
        <v>3754</v>
      </c>
      <c r="I25" s="18">
        <f t="shared" si="1"/>
        <v>1.3328734229744732</v>
      </c>
      <c r="J25">
        <v>5512.38</v>
      </c>
      <c r="K25">
        <f t="shared" si="2"/>
        <v>20543.939999999999</v>
      </c>
      <c r="L25">
        <v>5512.38</v>
      </c>
      <c r="M25">
        <f t="shared" si="3"/>
        <v>16789.939999999999</v>
      </c>
      <c r="N25" s="12">
        <f t="shared" si="4"/>
        <v>3754</v>
      </c>
      <c r="O25" s="13">
        <f t="shared" si="5"/>
        <v>1.2235862665381771</v>
      </c>
    </row>
    <row r="26" spans="3:15" x14ac:dyDescent="0.25">
      <c r="C26" s="28"/>
      <c r="D26" s="4" t="s">
        <v>13</v>
      </c>
      <c r="E26" s="5">
        <v>2</v>
      </c>
      <c r="F26">
        <v>15031.56</v>
      </c>
      <c r="G26">
        <v>11277.56</v>
      </c>
      <c r="H26" s="12">
        <f t="shared" si="0"/>
        <v>3754</v>
      </c>
      <c r="I26" s="18">
        <f t="shared" si="1"/>
        <v>1.3328734229744732</v>
      </c>
      <c r="J26">
        <v>11277.56</v>
      </c>
      <c r="K26">
        <f t="shared" si="2"/>
        <v>26309.119999999999</v>
      </c>
      <c r="L26">
        <v>11277.56</v>
      </c>
      <c r="M26">
        <f t="shared" si="3"/>
        <v>22555.119999999999</v>
      </c>
      <c r="N26" s="12">
        <f t="shared" si="4"/>
        <v>3754</v>
      </c>
      <c r="O26" s="13">
        <f t="shared" si="5"/>
        <v>1.1664367114872367</v>
      </c>
    </row>
    <row r="27" spans="3:15" x14ac:dyDescent="0.25">
      <c r="C27" s="28"/>
      <c r="D27" s="2" t="s">
        <v>14</v>
      </c>
      <c r="E27" s="3">
        <v>2</v>
      </c>
      <c r="F27">
        <v>23019.13</v>
      </c>
      <c r="G27">
        <v>20485.13</v>
      </c>
      <c r="H27" s="12">
        <f t="shared" si="0"/>
        <v>2534</v>
      </c>
      <c r="I27" s="18">
        <f t="shared" si="1"/>
        <v>1.1236994834789917</v>
      </c>
      <c r="J27">
        <v>0</v>
      </c>
      <c r="K27">
        <f t="shared" si="2"/>
        <v>23019.13</v>
      </c>
      <c r="L27">
        <v>3610</v>
      </c>
      <c r="M27">
        <f t="shared" si="3"/>
        <v>24095.13</v>
      </c>
      <c r="N27" s="14">
        <f t="shared" si="4"/>
        <v>-1076</v>
      </c>
      <c r="O27" s="15">
        <f t="shared" si="5"/>
        <v>0.95534367318209112</v>
      </c>
    </row>
    <row r="28" spans="3:15" x14ac:dyDescent="0.25">
      <c r="C28" s="28"/>
      <c r="D28" s="10" t="s">
        <v>15</v>
      </c>
      <c r="E28" s="11">
        <v>2</v>
      </c>
      <c r="F28">
        <v>23019.13</v>
      </c>
      <c r="G28">
        <v>20485.13</v>
      </c>
      <c r="H28" s="12">
        <f t="shared" si="0"/>
        <v>2534</v>
      </c>
      <c r="I28" s="18">
        <f t="shared" si="1"/>
        <v>1.1236994834789917</v>
      </c>
      <c r="J28">
        <v>11277.56</v>
      </c>
      <c r="K28">
        <f t="shared" si="2"/>
        <v>34296.69</v>
      </c>
      <c r="L28">
        <v>11277.56</v>
      </c>
      <c r="M28">
        <f t="shared" si="3"/>
        <v>31762.690000000002</v>
      </c>
      <c r="N28" s="12">
        <f t="shared" si="4"/>
        <v>2534</v>
      </c>
      <c r="O28" s="13">
        <f t="shared" si="5"/>
        <v>1.0797791370944967</v>
      </c>
    </row>
    <row r="29" spans="3:15" x14ac:dyDescent="0.25">
      <c r="C29" s="28"/>
      <c r="D29" s="4" t="s">
        <v>16</v>
      </c>
      <c r="E29" s="5">
        <v>2</v>
      </c>
      <c r="F29">
        <v>23019.13</v>
      </c>
      <c r="G29">
        <v>20485.13</v>
      </c>
      <c r="H29" s="12">
        <f t="shared" si="0"/>
        <v>2534</v>
      </c>
      <c r="I29" s="18">
        <f t="shared" si="1"/>
        <v>1.1236994834789917</v>
      </c>
      <c r="J29">
        <v>20485.13</v>
      </c>
      <c r="K29">
        <f t="shared" si="2"/>
        <v>43504.26</v>
      </c>
      <c r="L29">
        <v>20485.13</v>
      </c>
      <c r="M29">
        <f t="shared" si="3"/>
        <v>40970.26</v>
      </c>
      <c r="N29" s="12">
        <f t="shared" si="4"/>
        <v>2534</v>
      </c>
      <c r="O29" s="13">
        <f t="shared" si="5"/>
        <v>1.0618497417394959</v>
      </c>
    </row>
    <row r="30" spans="3:15" x14ac:dyDescent="0.25">
      <c r="C30" s="28"/>
      <c r="D30" s="2" t="s">
        <v>17</v>
      </c>
      <c r="E30" s="3">
        <v>2</v>
      </c>
      <c r="F30">
        <v>41434.26</v>
      </c>
      <c r="G30">
        <v>38900.26</v>
      </c>
      <c r="H30" s="12">
        <f t="shared" si="0"/>
        <v>2534</v>
      </c>
      <c r="I30" s="18">
        <f t="shared" si="1"/>
        <v>1.0651409527854054</v>
      </c>
      <c r="J30">
        <v>0</v>
      </c>
      <c r="K30">
        <f t="shared" si="2"/>
        <v>41434.26</v>
      </c>
      <c r="L30">
        <v>3610</v>
      </c>
      <c r="M30">
        <f t="shared" si="3"/>
        <v>42510.26</v>
      </c>
      <c r="N30" s="14">
        <f t="shared" si="4"/>
        <v>-1076</v>
      </c>
      <c r="O30" s="15">
        <f t="shared" si="5"/>
        <v>0.97468846344388393</v>
      </c>
    </row>
    <row r="31" spans="3:15" x14ac:dyDescent="0.25">
      <c r="C31" s="28"/>
      <c r="D31" s="10" t="s">
        <v>18</v>
      </c>
      <c r="E31" s="11">
        <v>2</v>
      </c>
      <c r="F31">
        <v>41434.26</v>
      </c>
      <c r="G31">
        <v>38900.26</v>
      </c>
      <c r="H31" s="12">
        <f t="shared" si="0"/>
        <v>2534</v>
      </c>
      <c r="I31" s="18">
        <f t="shared" si="1"/>
        <v>1.0651409527854054</v>
      </c>
      <c r="J31">
        <v>20485.13</v>
      </c>
      <c r="K31">
        <f t="shared" si="2"/>
        <v>61919.39</v>
      </c>
      <c r="L31">
        <v>20485.13</v>
      </c>
      <c r="M31">
        <f t="shared" si="3"/>
        <v>59385.39</v>
      </c>
      <c r="N31" s="12">
        <f t="shared" si="4"/>
        <v>2534</v>
      </c>
      <c r="O31" s="13">
        <f t="shared" si="5"/>
        <v>1.0426704278611287</v>
      </c>
    </row>
    <row r="32" spans="3:15" x14ac:dyDescent="0.25">
      <c r="C32" s="28"/>
      <c r="D32" s="4" t="s">
        <v>19</v>
      </c>
      <c r="E32" s="5">
        <v>2</v>
      </c>
      <c r="F32">
        <v>41434.26</v>
      </c>
      <c r="G32">
        <v>38900.26</v>
      </c>
      <c r="H32" s="12">
        <f t="shared" si="0"/>
        <v>2534</v>
      </c>
      <c r="I32" s="18">
        <f t="shared" si="1"/>
        <v>1.0651409527854054</v>
      </c>
      <c r="J32">
        <v>38900.26</v>
      </c>
      <c r="K32">
        <f t="shared" si="2"/>
        <v>80334.52</v>
      </c>
      <c r="L32">
        <v>38900.26</v>
      </c>
      <c r="M32">
        <f t="shared" si="3"/>
        <v>77800.52</v>
      </c>
      <c r="N32" s="12">
        <f t="shared" si="4"/>
        <v>2534</v>
      </c>
      <c r="O32" s="13">
        <f t="shared" si="5"/>
        <v>1.0325704763927028</v>
      </c>
    </row>
    <row r="33" spans="3:15" x14ac:dyDescent="0.25">
      <c r="C33" s="28"/>
      <c r="D33" s="2" t="s">
        <v>11</v>
      </c>
      <c r="E33" s="3">
        <v>3</v>
      </c>
      <c r="F33">
        <v>19793</v>
      </c>
      <c r="G33">
        <v>11277.56</v>
      </c>
      <c r="H33" s="12">
        <f t="shared" si="0"/>
        <v>8515.44</v>
      </c>
      <c r="I33" s="18">
        <f t="shared" si="1"/>
        <v>1.7550782261411157</v>
      </c>
      <c r="J33">
        <v>0</v>
      </c>
      <c r="K33">
        <f t="shared" si="2"/>
        <v>19793</v>
      </c>
      <c r="L33">
        <v>3610</v>
      </c>
      <c r="M33">
        <f t="shared" si="3"/>
        <v>14887.56</v>
      </c>
      <c r="N33" s="12">
        <f t="shared" si="4"/>
        <v>4905.4400000000005</v>
      </c>
      <c r="O33" s="13">
        <f t="shared" si="5"/>
        <v>1.3294992597846793</v>
      </c>
    </row>
    <row r="34" spans="3:15" x14ac:dyDescent="0.25">
      <c r="C34" s="28"/>
      <c r="D34" s="10" t="s">
        <v>12</v>
      </c>
      <c r="E34" s="11">
        <v>3</v>
      </c>
      <c r="F34">
        <v>17358.560000000001</v>
      </c>
      <c r="G34">
        <v>11277.56</v>
      </c>
      <c r="H34" s="12">
        <f t="shared" si="0"/>
        <v>6081.0000000000018</v>
      </c>
      <c r="I34" s="18">
        <f t="shared" si="1"/>
        <v>1.5392123828203974</v>
      </c>
      <c r="J34">
        <v>5512.38</v>
      </c>
      <c r="K34">
        <f t="shared" si="2"/>
        <v>22870.940000000002</v>
      </c>
      <c r="L34">
        <v>5512.38</v>
      </c>
      <c r="M34">
        <f t="shared" si="3"/>
        <v>16789.939999999999</v>
      </c>
      <c r="N34" s="12">
        <f t="shared" si="4"/>
        <v>6081.0000000000036</v>
      </c>
      <c r="O34" s="13">
        <f t="shared" si="5"/>
        <v>1.3621811632441809</v>
      </c>
    </row>
    <row r="35" spans="3:15" x14ac:dyDescent="0.25">
      <c r="C35" s="28"/>
      <c r="D35" s="4" t="s">
        <v>13</v>
      </c>
      <c r="E35" s="5">
        <v>3</v>
      </c>
      <c r="F35">
        <v>17358</v>
      </c>
      <c r="G35">
        <v>11277.56</v>
      </c>
      <c r="H35" s="12">
        <f t="shared" si="0"/>
        <v>6080.4400000000005</v>
      </c>
      <c r="I35" s="18">
        <f t="shared" si="1"/>
        <v>1.5391627266891066</v>
      </c>
      <c r="J35">
        <v>11277.56</v>
      </c>
      <c r="K35">
        <f t="shared" si="2"/>
        <v>28635.559999999998</v>
      </c>
      <c r="L35">
        <v>11277.56</v>
      </c>
      <c r="M35">
        <f t="shared" si="3"/>
        <v>22555.119999999999</v>
      </c>
      <c r="N35" s="12">
        <f t="shared" si="4"/>
        <v>6080.4399999999987</v>
      </c>
      <c r="O35" s="13">
        <f t="shared" si="5"/>
        <v>1.2695813633445532</v>
      </c>
    </row>
    <row r="36" spans="3:15" x14ac:dyDescent="0.25">
      <c r="C36" s="28"/>
      <c r="D36" s="2" t="s">
        <v>14</v>
      </c>
      <c r="E36" s="3">
        <v>3</v>
      </c>
      <c r="F36">
        <v>24736.13</v>
      </c>
      <c r="G36">
        <v>20485.13</v>
      </c>
      <c r="H36" s="12">
        <f t="shared" si="0"/>
        <v>4251</v>
      </c>
      <c r="I36" s="18">
        <f t="shared" si="1"/>
        <v>1.2075163789539045</v>
      </c>
      <c r="J36">
        <v>0</v>
      </c>
      <c r="K36">
        <f t="shared" si="2"/>
        <v>24736.13</v>
      </c>
      <c r="L36">
        <v>3610</v>
      </c>
      <c r="M36">
        <f t="shared" si="3"/>
        <v>24095.13</v>
      </c>
      <c r="N36" s="12">
        <f t="shared" si="4"/>
        <v>641</v>
      </c>
      <c r="O36" s="13">
        <f t="shared" si="5"/>
        <v>1.0266028861433825</v>
      </c>
    </row>
    <row r="37" spans="3:15" x14ac:dyDescent="0.25">
      <c r="C37" s="28"/>
      <c r="D37" s="10" t="s">
        <v>15</v>
      </c>
      <c r="E37" s="11">
        <v>3</v>
      </c>
      <c r="F37">
        <v>24736.13</v>
      </c>
      <c r="G37">
        <v>20485.13</v>
      </c>
      <c r="H37" s="12">
        <f t="shared" si="0"/>
        <v>4251</v>
      </c>
      <c r="I37" s="18">
        <f t="shared" si="1"/>
        <v>1.2075163789539045</v>
      </c>
      <c r="J37">
        <v>11277.56</v>
      </c>
      <c r="K37">
        <f t="shared" si="2"/>
        <v>36013.69</v>
      </c>
      <c r="L37">
        <v>11277.56</v>
      </c>
      <c r="M37">
        <f t="shared" si="3"/>
        <v>31762.690000000002</v>
      </c>
      <c r="N37" s="12">
        <f t="shared" si="4"/>
        <v>4251</v>
      </c>
      <c r="O37" s="13">
        <f t="shared" si="5"/>
        <v>1.1338362714241144</v>
      </c>
    </row>
    <row r="38" spans="3:15" x14ac:dyDescent="0.25">
      <c r="C38" s="28"/>
      <c r="D38" s="4" t="s">
        <v>16</v>
      </c>
      <c r="E38" s="5">
        <v>3</v>
      </c>
      <c r="F38">
        <v>24736.13</v>
      </c>
      <c r="G38">
        <v>20485.13</v>
      </c>
      <c r="H38" s="12">
        <f t="shared" si="0"/>
        <v>4251</v>
      </c>
      <c r="I38" s="18">
        <f t="shared" si="1"/>
        <v>1.2075163789539045</v>
      </c>
      <c r="J38">
        <v>20485.13</v>
      </c>
      <c r="K38">
        <f t="shared" si="2"/>
        <v>45221.26</v>
      </c>
      <c r="L38">
        <v>20485.13</v>
      </c>
      <c r="M38">
        <f t="shared" si="3"/>
        <v>40970.26</v>
      </c>
      <c r="N38" s="12">
        <f t="shared" si="4"/>
        <v>4251</v>
      </c>
      <c r="O38" s="13">
        <f t="shared" si="5"/>
        <v>1.1037581894769524</v>
      </c>
    </row>
    <row r="39" spans="3:15" x14ac:dyDescent="0.25">
      <c r="C39" s="28"/>
      <c r="D39" s="2" t="s">
        <v>17</v>
      </c>
      <c r="E39" s="3">
        <v>3</v>
      </c>
      <c r="F39">
        <v>43151.26</v>
      </c>
      <c r="G39">
        <v>38900.26</v>
      </c>
      <c r="H39" s="12">
        <f t="shared" si="0"/>
        <v>4251</v>
      </c>
      <c r="I39" s="18">
        <f t="shared" si="1"/>
        <v>1.1092794752528645</v>
      </c>
      <c r="J39">
        <v>0</v>
      </c>
      <c r="K39">
        <f t="shared" si="2"/>
        <v>43151.26</v>
      </c>
      <c r="L39">
        <v>3610</v>
      </c>
      <c r="M39">
        <f t="shared" si="3"/>
        <v>42510.26</v>
      </c>
      <c r="N39" s="12">
        <f t="shared" si="4"/>
        <v>641</v>
      </c>
      <c r="O39" s="13">
        <f t="shared" si="5"/>
        <v>1.0150787127625189</v>
      </c>
    </row>
    <row r="40" spans="3:15" x14ac:dyDescent="0.25">
      <c r="C40" s="28"/>
      <c r="D40" s="10" t="s">
        <v>18</v>
      </c>
      <c r="E40" s="11">
        <v>3</v>
      </c>
      <c r="F40">
        <v>43151.26</v>
      </c>
      <c r="G40">
        <v>38900.26</v>
      </c>
      <c r="H40" s="12">
        <f t="shared" si="0"/>
        <v>4251</v>
      </c>
      <c r="I40" s="18">
        <f t="shared" si="1"/>
        <v>1.1092794752528645</v>
      </c>
      <c r="J40">
        <v>20485.13</v>
      </c>
      <c r="K40">
        <f t="shared" si="2"/>
        <v>63636.39</v>
      </c>
      <c r="L40">
        <v>20485.13</v>
      </c>
      <c r="M40">
        <f t="shared" si="3"/>
        <v>59385.39</v>
      </c>
      <c r="N40" s="12">
        <f t="shared" si="4"/>
        <v>4251</v>
      </c>
      <c r="O40" s="13">
        <f t="shared" si="5"/>
        <v>1.0715832631561399</v>
      </c>
    </row>
    <row r="41" spans="3:15" ht="16.5" thickBot="1" x14ac:dyDescent="0.3">
      <c r="C41" s="29"/>
      <c r="D41" s="6" t="s">
        <v>19</v>
      </c>
      <c r="E41" s="7">
        <v>3</v>
      </c>
      <c r="F41" s="8">
        <v>43151.26</v>
      </c>
      <c r="G41" s="8">
        <v>38900.26</v>
      </c>
      <c r="H41" s="16">
        <f t="shared" si="0"/>
        <v>4251</v>
      </c>
      <c r="I41" s="19">
        <f t="shared" si="1"/>
        <v>1.1092794752528645</v>
      </c>
      <c r="J41" s="8">
        <v>38900.26</v>
      </c>
      <c r="K41" s="8">
        <f t="shared" si="2"/>
        <v>82051.520000000004</v>
      </c>
      <c r="L41" s="8">
        <v>38900.26</v>
      </c>
      <c r="M41" s="8">
        <f t="shared" si="3"/>
        <v>77800.52</v>
      </c>
      <c r="N41" s="16">
        <f t="shared" si="4"/>
        <v>4251</v>
      </c>
      <c r="O41" s="17">
        <f t="shared" si="5"/>
        <v>1.0546397376264323</v>
      </c>
    </row>
    <row r="42" spans="3:15" x14ac:dyDescent="0.25">
      <c r="C42" s="28" t="s">
        <v>20</v>
      </c>
      <c r="D42" s="10">
        <v>0</v>
      </c>
      <c r="E42" s="11">
        <v>0</v>
      </c>
      <c r="F42">
        <v>6170</v>
      </c>
      <c r="G42">
        <v>3610</v>
      </c>
      <c r="H42" s="12">
        <f t="shared" si="0"/>
        <v>2560</v>
      </c>
      <c r="I42" s="18">
        <f t="shared" si="1"/>
        <v>1.709141274238227</v>
      </c>
      <c r="J42">
        <v>0</v>
      </c>
      <c r="K42">
        <f t="shared" si="2"/>
        <v>6170</v>
      </c>
      <c r="L42">
        <v>3610</v>
      </c>
      <c r="M42">
        <f t="shared" si="3"/>
        <v>7220</v>
      </c>
      <c r="N42" s="14">
        <f t="shared" si="4"/>
        <v>-1050</v>
      </c>
      <c r="O42" s="15">
        <f t="shared" si="5"/>
        <v>0.85457063711911352</v>
      </c>
    </row>
    <row r="43" spans="3:15" x14ac:dyDescent="0.25">
      <c r="C43" s="28"/>
      <c r="D43" s="10">
        <v>0</v>
      </c>
      <c r="E43" s="11">
        <v>2</v>
      </c>
      <c r="F43">
        <v>10450</v>
      </c>
      <c r="G43">
        <v>3610</v>
      </c>
      <c r="H43" s="12">
        <f t="shared" si="0"/>
        <v>6840</v>
      </c>
      <c r="I43" s="18">
        <f t="shared" si="1"/>
        <v>2.8947368421052633</v>
      </c>
      <c r="J43">
        <v>0</v>
      </c>
      <c r="K43">
        <f t="shared" si="2"/>
        <v>10450</v>
      </c>
      <c r="L43">
        <v>3610</v>
      </c>
      <c r="M43">
        <f t="shared" si="3"/>
        <v>7220</v>
      </c>
      <c r="N43" s="12">
        <f t="shared" si="4"/>
        <v>3230</v>
      </c>
      <c r="O43" s="13">
        <f t="shared" si="5"/>
        <v>1.4473684210526316</v>
      </c>
    </row>
    <row r="44" spans="3:15" x14ac:dyDescent="0.25">
      <c r="C44" s="28"/>
      <c r="D44" s="4">
        <v>0</v>
      </c>
      <c r="E44" s="5">
        <v>3</v>
      </c>
      <c r="F44">
        <v>12590</v>
      </c>
      <c r="G44">
        <v>3610</v>
      </c>
      <c r="H44" s="12">
        <f t="shared" si="0"/>
        <v>8980</v>
      </c>
      <c r="I44" s="18">
        <f t="shared" si="1"/>
        <v>3.4875346260387809</v>
      </c>
      <c r="J44">
        <v>0</v>
      </c>
      <c r="K44">
        <f t="shared" si="2"/>
        <v>12590</v>
      </c>
      <c r="L44">
        <v>3610</v>
      </c>
      <c r="M44">
        <f t="shared" si="3"/>
        <v>7220</v>
      </c>
      <c r="N44" s="12">
        <f t="shared" si="4"/>
        <v>5370</v>
      </c>
      <c r="O44" s="13">
        <f t="shared" si="5"/>
        <v>1.7437673130193905</v>
      </c>
    </row>
    <row r="45" spans="3:15" x14ac:dyDescent="0.25">
      <c r="C45" s="28"/>
      <c r="D45" s="2" t="s">
        <v>11</v>
      </c>
      <c r="E45" s="3">
        <v>0</v>
      </c>
      <c r="F45">
        <v>11893.66</v>
      </c>
      <c r="G45">
        <v>11277.56</v>
      </c>
      <c r="H45" s="12">
        <f t="shared" si="0"/>
        <v>616.10000000000036</v>
      </c>
      <c r="I45" s="18">
        <f t="shared" si="1"/>
        <v>1.0546306115861943</v>
      </c>
      <c r="J45">
        <v>0</v>
      </c>
      <c r="K45">
        <f t="shared" si="2"/>
        <v>11893.66</v>
      </c>
      <c r="L45">
        <v>3610</v>
      </c>
      <c r="M45">
        <f t="shared" si="3"/>
        <v>14887.56</v>
      </c>
      <c r="N45" s="14">
        <f t="shared" si="4"/>
        <v>-2993.8999999999996</v>
      </c>
      <c r="O45" s="15">
        <f t="shared" si="5"/>
        <v>0.79889921518368356</v>
      </c>
    </row>
    <row r="46" spans="3:15" x14ac:dyDescent="0.25">
      <c r="C46" s="28"/>
      <c r="D46" s="10" t="s">
        <v>12</v>
      </c>
      <c r="E46" s="11">
        <v>0</v>
      </c>
      <c r="F46">
        <v>11277.56</v>
      </c>
      <c r="G46">
        <v>11277.56</v>
      </c>
      <c r="H46">
        <f t="shared" si="0"/>
        <v>0</v>
      </c>
      <c r="I46" s="20">
        <f t="shared" si="1"/>
        <v>1</v>
      </c>
      <c r="J46">
        <v>5512.38</v>
      </c>
      <c r="K46">
        <f t="shared" si="2"/>
        <v>16789.939999999999</v>
      </c>
      <c r="L46">
        <v>5512.38</v>
      </c>
      <c r="M46">
        <f t="shared" si="3"/>
        <v>16789.939999999999</v>
      </c>
      <c r="N46">
        <f t="shared" si="4"/>
        <v>0</v>
      </c>
      <c r="O46" s="1">
        <f t="shared" si="5"/>
        <v>1</v>
      </c>
    </row>
    <row r="47" spans="3:15" x14ac:dyDescent="0.25">
      <c r="C47" s="28"/>
      <c r="D47" s="4" t="s">
        <v>13</v>
      </c>
      <c r="E47" s="5">
        <v>0</v>
      </c>
      <c r="F47">
        <v>11277.56</v>
      </c>
      <c r="G47">
        <v>11277.56</v>
      </c>
      <c r="H47">
        <f t="shared" si="0"/>
        <v>0</v>
      </c>
      <c r="I47" s="20">
        <f t="shared" si="1"/>
        <v>1</v>
      </c>
      <c r="J47">
        <v>11277.56</v>
      </c>
      <c r="K47">
        <f t="shared" si="2"/>
        <v>22555.119999999999</v>
      </c>
      <c r="L47">
        <v>11277.56</v>
      </c>
      <c r="M47">
        <f t="shared" si="3"/>
        <v>22555.119999999999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22555.13</v>
      </c>
      <c r="G48">
        <v>20485.13</v>
      </c>
      <c r="H48" s="12">
        <f t="shared" si="0"/>
        <v>2070</v>
      </c>
      <c r="I48" s="18">
        <f t="shared" si="1"/>
        <v>1.1010489071829175</v>
      </c>
      <c r="J48">
        <v>0</v>
      </c>
      <c r="K48">
        <f t="shared" si="2"/>
        <v>22555.13</v>
      </c>
      <c r="L48">
        <v>3610</v>
      </c>
      <c r="M48">
        <f t="shared" si="3"/>
        <v>24095.13</v>
      </c>
      <c r="N48" s="14">
        <f t="shared" si="4"/>
        <v>-1540</v>
      </c>
      <c r="O48" s="15">
        <f t="shared" si="5"/>
        <v>0.93608666979592969</v>
      </c>
    </row>
    <row r="49" spans="3:15" x14ac:dyDescent="0.25">
      <c r="C49" s="28"/>
      <c r="D49" s="10" t="s">
        <v>15</v>
      </c>
      <c r="E49" s="11">
        <v>0</v>
      </c>
      <c r="F49">
        <v>20485.13</v>
      </c>
      <c r="G49">
        <v>20485.13</v>
      </c>
      <c r="H49">
        <f t="shared" si="0"/>
        <v>0</v>
      </c>
      <c r="I49" s="20">
        <f t="shared" si="1"/>
        <v>1</v>
      </c>
      <c r="J49">
        <v>11277.56</v>
      </c>
      <c r="K49">
        <f t="shared" si="2"/>
        <v>31762.690000000002</v>
      </c>
      <c r="L49">
        <v>11277.56</v>
      </c>
      <c r="M49">
        <f t="shared" si="3"/>
        <v>31762.690000000002</v>
      </c>
      <c r="N49">
        <f t="shared" si="4"/>
        <v>0</v>
      </c>
      <c r="O49" s="1">
        <f t="shared" si="5"/>
        <v>1</v>
      </c>
    </row>
    <row r="50" spans="3:15" x14ac:dyDescent="0.25">
      <c r="C50" s="28"/>
      <c r="D50" s="4" t="s">
        <v>16</v>
      </c>
      <c r="E50" s="5">
        <v>0</v>
      </c>
      <c r="F50">
        <v>20485.13</v>
      </c>
      <c r="G50">
        <v>20485.13</v>
      </c>
      <c r="H50">
        <f t="shared" si="0"/>
        <v>0</v>
      </c>
      <c r="I50" s="20">
        <f t="shared" si="1"/>
        <v>1</v>
      </c>
      <c r="J50">
        <v>20485.13</v>
      </c>
      <c r="K50">
        <f t="shared" si="2"/>
        <v>40970.26</v>
      </c>
      <c r="L50">
        <v>20485.13</v>
      </c>
      <c r="M50">
        <f t="shared" si="3"/>
        <v>40970.26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40970.26</v>
      </c>
      <c r="G51">
        <v>38900.26</v>
      </c>
      <c r="H51" s="12">
        <f t="shared" si="0"/>
        <v>2070</v>
      </c>
      <c r="I51" s="18">
        <f t="shared" si="1"/>
        <v>1.053213011943879</v>
      </c>
      <c r="J51">
        <v>0</v>
      </c>
      <c r="K51">
        <f t="shared" si="2"/>
        <v>40970.26</v>
      </c>
      <c r="L51">
        <v>3610</v>
      </c>
      <c r="M51">
        <f t="shared" si="3"/>
        <v>42510.26</v>
      </c>
      <c r="N51" s="14">
        <f t="shared" si="4"/>
        <v>-1540</v>
      </c>
      <c r="O51" s="15">
        <f t="shared" si="5"/>
        <v>0.96377345139738035</v>
      </c>
    </row>
    <row r="52" spans="3:15" x14ac:dyDescent="0.25">
      <c r="C52" s="28"/>
      <c r="D52" s="10" t="s">
        <v>18</v>
      </c>
      <c r="E52" s="11">
        <v>0</v>
      </c>
      <c r="F52">
        <v>38900.26</v>
      </c>
      <c r="G52">
        <v>38900.26</v>
      </c>
      <c r="H52">
        <f t="shared" si="0"/>
        <v>0</v>
      </c>
      <c r="I52" s="20">
        <f t="shared" si="1"/>
        <v>1</v>
      </c>
      <c r="J52">
        <v>20485.13</v>
      </c>
      <c r="K52">
        <f t="shared" si="2"/>
        <v>59385.39</v>
      </c>
      <c r="L52">
        <v>20485.13</v>
      </c>
      <c r="M52">
        <f t="shared" si="3"/>
        <v>59385.39</v>
      </c>
      <c r="N52">
        <f t="shared" si="4"/>
        <v>0</v>
      </c>
      <c r="O52" s="1">
        <f t="shared" si="5"/>
        <v>1</v>
      </c>
    </row>
    <row r="53" spans="3:15" x14ac:dyDescent="0.25">
      <c r="C53" s="28"/>
      <c r="D53" s="4" t="s">
        <v>19</v>
      </c>
      <c r="E53" s="5">
        <v>0</v>
      </c>
      <c r="F53">
        <v>38900.26</v>
      </c>
      <c r="G53">
        <v>38900.26</v>
      </c>
      <c r="H53">
        <f t="shared" si="0"/>
        <v>0</v>
      </c>
      <c r="I53" s="20">
        <f t="shared" si="1"/>
        <v>1</v>
      </c>
      <c r="J53">
        <v>38900.26</v>
      </c>
      <c r="K53">
        <f t="shared" si="2"/>
        <v>77800.52</v>
      </c>
      <c r="L53">
        <v>38900.26</v>
      </c>
      <c r="M53">
        <f t="shared" si="3"/>
        <v>77800.52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16552.099999999999</v>
      </c>
      <c r="G54">
        <v>11277.56</v>
      </c>
      <c r="H54" s="12">
        <f t="shared" si="0"/>
        <v>5274.5399999999991</v>
      </c>
      <c r="I54" s="18">
        <f t="shared" si="1"/>
        <v>1.4677022334618481</v>
      </c>
      <c r="J54">
        <v>0</v>
      </c>
      <c r="K54">
        <f t="shared" si="2"/>
        <v>16552.099999999999</v>
      </c>
      <c r="L54">
        <v>3610</v>
      </c>
      <c r="M54">
        <f t="shared" si="3"/>
        <v>14887.56</v>
      </c>
      <c r="N54" s="12">
        <f t="shared" si="4"/>
        <v>1664.5399999999991</v>
      </c>
      <c r="O54" s="13">
        <f t="shared" si="5"/>
        <v>1.1118074419179502</v>
      </c>
    </row>
    <row r="55" spans="3:15" x14ac:dyDescent="0.25">
      <c r="C55" s="28"/>
      <c r="D55" s="10" t="s">
        <v>12</v>
      </c>
      <c r="E55" s="11">
        <v>2</v>
      </c>
      <c r="F55">
        <v>15031.56</v>
      </c>
      <c r="G55">
        <v>11277.56</v>
      </c>
      <c r="H55" s="12">
        <f t="shared" si="0"/>
        <v>3754</v>
      </c>
      <c r="I55" s="18">
        <f t="shared" si="1"/>
        <v>1.3328734229744732</v>
      </c>
      <c r="J55">
        <v>5512.38</v>
      </c>
      <c r="K55">
        <f t="shared" si="2"/>
        <v>20543.939999999999</v>
      </c>
      <c r="L55">
        <v>5512.38</v>
      </c>
      <c r="M55">
        <f t="shared" si="3"/>
        <v>16789.939999999999</v>
      </c>
      <c r="N55" s="12">
        <f t="shared" si="4"/>
        <v>3754</v>
      </c>
      <c r="O55" s="13">
        <f t="shared" si="5"/>
        <v>1.2235862665381771</v>
      </c>
    </row>
    <row r="56" spans="3:15" x14ac:dyDescent="0.25">
      <c r="C56" s="28"/>
      <c r="D56" s="4" t="s">
        <v>13</v>
      </c>
      <c r="E56" s="5">
        <v>2</v>
      </c>
      <c r="F56">
        <v>15031.56</v>
      </c>
      <c r="G56">
        <v>11277.56</v>
      </c>
      <c r="H56" s="12">
        <f t="shared" si="0"/>
        <v>3754</v>
      </c>
      <c r="I56" s="18">
        <f t="shared" si="1"/>
        <v>1.3328734229744732</v>
      </c>
      <c r="J56">
        <v>11277.56</v>
      </c>
      <c r="K56">
        <f t="shared" si="2"/>
        <v>26309.119999999999</v>
      </c>
      <c r="L56">
        <v>11277.56</v>
      </c>
      <c r="M56">
        <f t="shared" si="3"/>
        <v>22555.119999999999</v>
      </c>
      <c r="N56" s="12">
        <f t="shared" si="4"/>
        <v>3754</v>
      </c>
      <c r="O56" s="13">
        <f t="shared" si="5"/>
        <v>1.1664367114872367</v>
      </c>
    </row>
    <row r="57" spans="3:15" x14ac:dyDescent="0.25">
      <c r="C57" s="28"/>
      <c r="D57" s="2" t="s">
        <v>14</v>
      </c>
      <c r="E57" s="3">
        <v>2</v>
      </c>
      <c r="F57">
        <v>26309.13</v>
      </c>
      <c r="G57">
        <v>20485.13</v>
      </c>
      <c r="H57" s="12">
        <f t="shared" si="0"/>
        <v>5824</v>
      </c>
      <c r="I57" s="18">
        <f t="shared" si="1"/>
        <v>1.284303785233484</v>
      </c>
      <c r="J57">
        <v>0</v>
      </c>
      <c r="K57">
        <f t="shared" si="2"/>
        <v>26309.13</v>
      </c>
      <c r="L57">
        <v>3610</v>
      </c>
      <c r="M57">
        <f t="shared" si="3"/>
        <v>24095.13</v>
      </c>
      <c r="N57" s="12">
        <f t="shared" si="4"/>
        <v>2214</v>
      </c>
      <c r="O57" s="13">
        <f t="shared" si="5"/>
        <v>1.0918857877089685</v>
      </c>
    </row>
    <row r="58" spans="3:15" x14ac:dyDescent="0.25">
      <c r="C58" s="28"/>
      <c r="D58" s="10" t="s">
        <v>15</v>
      </c>
      <c r="E58" s="11">
        <v>2</v>
      </c>
      <c r="F58">
        <v>23019.13</v>
      </c>
      <c r="G58">
        <v>20485.13</v>
      </c>
      <c r="H58" s="12">
        <f t="shared" si="0"/>
        <v>2534</v>
      </c>
      <c r="I58" s="18">
        <f t="shared" si="1"/>
        <v>1.1236994834789917</v>
      </c>
      <c r="J58">
        <v>11277.56</v>
      </c>
      <c r="K58">
        <f t="shared" si="2"/>
        <v>34296.69</v>
      </c>
      <c r="L58">
        <v>11277.56</v>
      </c>
      <c r="M58">
        <f t="shared" si="3"/>
        <v>31762.690000000002</v>
      </c>
      <c r="N58" s="12">
        <f t="shared" si="4"/>
        <v>2534</v>
      </c>
      <c r="O58" s="13">
        <f t="shared" si="5"/>
        <v>1.0797791370944967</v>
      </c>
    </row>
    <row r="59" spans="3:15" x14ac:dyDescent="0.25">
      <c r="C59" s="28"/>
      <c r="D59" s="4" t="s">
        <v>16</v>
      </c>
      <c r="E59" s="5">
        <v>2</v>
      </c>
      <c r="F59">
        <v>23019.13</v>
      </c>
      <c r="G59">
        <v>20485.13</v>
      </c>
      <c r="H59" s="12">
        <f t="shared" si="0"/>
        <v>2534</v>
      </c>
      <c r="I59" s="18">
        <f t="shared" si="1"/>
        <v>1.1236994834789917</v>
      </c>
      <c r="J59">
        <v>20485.13</v>
      </c>
      <c r="K59">
        <f t="shared" si="2"/>
        <v>43504.26</v>
      </c>
      <c r="L59">
        <v>20485.13</v>
      </c>
      <c r="M59">
        <f t="shared" si="3"/>
        <v>40970.26</v>
      </c>
      <c r="N59" s="12">
        <f t="shared" si="4"/>
        <v>2534</v>
      </c>
      <c r="O59" s="13">
        <f t="shared" si="5"/>
        <v>1.0618497417394959</v>
      </c>
    </row>
    <row r="60" spans="3:15" x14ac:dyDescent="0.25">
      <c r="C60" s="28"/>
      <c r="D60" s="2" t="s">
        <v>17</v>
      </c>
      <c r="E60" s="3">
        <v>2</v>
      </c>
      <c r="F60">
        <v>43504.26</v>
      </c>
      <c r="G60">
        <v>38900.26</v>
      </c>
      <c r="H60" s="12">
        <f t="shared" si="0"/>
        <v>4604</v>
      </c>
      <c r="I60" s="18">
        <f t="shared" si="1"/>
        <v>1.1183539647292846</v>
      </c>
      <c r="J60">
        <v>0</v>
      </c>
      <c r="K60">
        <f t="shared" si="2"/>
        <v>43504.26</v>
      </c>
      <c r="L60">
        <v>3610</v>
      </c>
      <c r="M60">
        <f t="shared" si="3"/>
        <v>42510.26</v>
      </c>
      <c r="N60" s="12">
        <f t="shared" si="4"/>
        <v>994</v>
      </c>
      <c r="O60" s="13">
        <f t="shared" si="5"/>
        <v>1.0233825904616909</v>
      </c>
    </row>
    <row r="61" spans="3:15" x14ac:dyDescent="0.25">
      <c r="C61" s="28"/>
      <c r="D61" s="10" t="s">
        <v>18</v>
      </c>
      <c r="E61" s="11">
        <v>2</v>
      </c>
      <c r="F61">
        <v>41434.26</v>
      </c>
      <c r="G61">
        <v>38900.26</v>
      </c>
      <c r="H61" s="12">
        <f t="shared" si="0"/>
        <v>2534</v>
      </c>
      <c r="I61" s="18">
        <f t="shared" si="1"/>
        <v>1.0651409527854054</v>
      </c>
      <c r="J61">
        <v>20485.13</v>
      </c>
      <c r="K61">
        <f t="shared" si="2"/>
        <v>61919.39</v>
      </c>
      <c r="L61">
        <v>20485.13</v>
      </c>
      <c r="M61">
        <f t="shared" si="3"/>
        <v>59385.39</v>
      </c>
      <c r="N61" s="12">
        <f t="shared" si="4"/>
        <v>2534</v>
      </c>
      <c r="O61" s="13">
        <f t="shared" si="5"/>
        <v>1.0426704278611287</v>
      </c>
    </row>
    <row r="62" spans="3:15" x14ac:dyDescent="0.25">
      <c r="C62" s="28"/>
      <c r="D62" s="4" t="s">
        <v>19</v>
      </c>
      <c r="E62" s="5">
        <v>2</v>
      </c>
      <c r="F62">
        <v>41434.26</v>
      </c>
      <c r="G62">
        <v>38900.26</v>
      </c>
      <c r="H62" s="12">
        <f t="shared" si="0"/>
        <v>2534</v>
      </c>
      <c r="I62" s="18">
        <f t="shared" si="1"/>
        <v>1.0651409527854054</v>
      </c>
      <c r="J62">
        <v>38900.26</v>
      </c>
      <c r="K62">
        <f t="shared" si="2"/>
        <v>80334.52</v>
      </c>
      <c r="L62">
        <v>38900.26</v>
      </c>
      <c r="M62">
        <f t="shared" si="3"/>
        <v>77800.52</v>
      </c>
      <c r="N62" s="12">
        <f t="shared" si="4"/>
        <v>2534</v>
      </c>
      <c r="O62" s="13">
        <f t="shared" si="5"/>
        <v>1.0325704763927028</v>
      </c>
    </row>
    <row r="63" spans="3:15" x14ac:dyDescent="0.25">
      <c r="C63" s="28"/>
      <c r="D63" s="2" t="s">
        <v>11</v>
      </c>
      <c r="E63" s="3">
        <v>3</v>
      </c>
      <c r="F63">
        <v>20409.099999999999</v>
      </c>
      <c r="G63">
        <v>11277.56</v>
      </c>
      <c r="H63" s="12">
        <f t="shared" si="0"/>
        <v>9131.5399999999991</v>
      </c>
      <c r="I63" s="18">
        <f t="shared" si="1"/>
        <v>1.8097088377273098</v>
      </c>
      <c r="J63">
        <v>0</v>
      </c>
      <c r="K63">
        <f t="shared" si="2"/>
        <v>20409.099999999999</v>
      </c>
      <c r="L63">
        <v>3610</v>
      </c>
      <c r="M63">
        <f t="shared" si="3"/>
        <v>14887.56</v>
      </c>
      <c r="N63" s="12">
        <f t="shared" si="4"/>
        <v>5521.5399999999991</v>
      </c>
      <c r="O63" s="13">
        <f t="shared" si="5"/>
        <v>1.3708828041667003</v>
      </c>
    </row>
    <row r="64" spans="3:15" x14ac:dyDescent="0.25">
      <c r="C64" s="28"/>
      <c r="D64" s="10" t="s">
        <v>12</v>
      </c>
      <c r="E64" s="11">
        <v>3</v>
      </c>
      <c r="F64">
        <v>17358.560000000001</v>
      </c>
      <c r="G64">
        <v>11277.56</v>
      </c>
      <c r="H64" s="12">
        <f t="shared" si="0"/>
        <v>6081.0000000000018</v>
      </c>
      <c r="I64" s="18">
        <f t="shared" si="1"/>
        <v>1.5392123828203974</v>
      </c>
      <c r="J64">
        <v>5512.38</v>
      </c>
      <c r="K64">
        <f t="shared" si="2"/>
        <v>22870.940000000002</v>
      </c>
      <c r="L64">
        <v>5512.38</v>
      </c>
      <c r="M64">
        <f t="shared" si="3"/>
        <v>16789.939999999999</v>
      </c>
      <c r="N64" s="12">
        <f t="shared" si="4"/>
        <v>6081.0000000000036</v>
      </c>
      <c r="O64" s="13">
        <f t="shared" si="5"/>
        <v>1.3621811632441809</v>
      </c>
    </row>
    <row r="65" spans="3:15" x14ac:dyDescent="0.25">
      <c r="C65" s="28"/>
      <c r="D65" s="4" t="s">
        <v>13</v>
      </c>
      <c r="E65" s="5">
        <v>3</v>
      </c>
      <c r="F65">
        <v>17358.560000000001</v>
      </c>
      <c r="G65">
        <v>11277.56</v>
      </c>
      <c r="H65" s="12">
        <f t="shared" si="0"/>
        <v>6081.0000000000018</v>
      </c>
      <c r="I65" s="18">
        <f t="shared" si="1"/>
        <v>1.5392123828203974</v>
      </c>
      <c r="J65">
        <v>11277.56</v>
      </c>
      <c r="K65">
        <f t="shared" si="2"/>
        <v>28636.120000000003</v>
      </c>
      <c r="L65">
        <v>11277.56</v>
      </c>
      <c r="M65">
        <f t="shared" si="3"/>
        <v>22555.119999999999</v>
      </c>
      <c r="N65" s="12">
        <f t="shared" si="4"/>
        <v>6081.0000000000036</v>
      </c>
      <c r="O65" s="13">
        <f t="shared" si="5"/>
        <v>1.2696061914101988</v>
      </c>
    </row>
    <row r="66" spans="3:15" x14ac:dyDescent="0.25">
      <c r="C66" s="28"/>
      <c r="D66" s="2" t="s">
        <v>14</v>
      </c>
      <c r="E66" s="3">
        <v>3</v>
      </c>
      <c r="F66">
        <v>28636.13</v>
      </c>
      <c r="G66">
        <v>20485.13</v>
      </c>
      <c r="H66" s="12">
        <f t="shared" si="0"/>
        <v>8151</v>
      </c>
      <c r="I66" s="18">
        <f t="shared" si="1"/>
        <v>1.397898377994184</v>
      </c>
      <c r="J66">
        <v>0</v>
      </c>
      <c r="K66">
        <f t="shared" si="2"/>
        <v>28636.13</v>
      </c>
      <c r="L66">
        <v>3610</v>
      </c>
      <c r="M66">
        <f t="shared" si="3"/>
        <v>24095.13</v>
      </c>
      <c r="N66" s="12">
        <f t="shared" si="4"/>
        <v>4541</v>
      </c>
      <c r="O66" s="13">
        <f t="shared" si="5"/>
        <v>1.188461319777067</v>
      </c>
    </row>
    <row r="67" spans="3:15" x14ac:dyDescent="0.25">
      <c r="C67" s="28"/>
      <c r="D67" s="10" t="s">
        <v>15</v>
      </c>
      <c r="E67" s="11">
        <v>3</v>
      </c>
      <c r="F67">
        <v>24736.13</v>
      </c>
      <c r="G67">
        <v>20485.13</v>
      </c>
      <c r="H67" s="12">
        <f t="shared" si="0"/>
        <v>4251</v>
      </c>
      <c r="I67" s="18">
        <f t="shared" si="1"/>
        <v>1.2075163789539045</v>
      </c>
      <c r="J67">
        <v>11277.56</v>
      </c>
      <c r="K67">
        <f t="shared" si="2"/>
        <v>36013.69</v>
      </c>
      <c r="L67">
        <v>11277.56</v>
      </c>
      <c r="M67">
        <f t="shared" si="3"/>
        <v>31762.690000000002</v>
      </c>
      <c r="N67" s="12">
        <f t="shared" si="4"/>
        <v>4251</v>
      </c>
      <c r="O67" s="13">
        <f t="shared" si="5"/>
        <v>1.1338362714241144</v>
      </c>
    </row>
    <row r="68" spans="3:15" x14ac:dyDescent="0.25">
      <c r="C68" s="28"/>
      <c r="D68" s="4" t="s">
        <v>16</v>
      </c>
      <c r="E68" s="5">
        <v>3</v>
      </c>
      <c r="F68">
        <v>24736.13</v>
      </c>
      <c r="G68">
        <v>20485.13</v>
      </c>
      <c r="H68" s="12">
        <f t="shared" si="0"/>
        <v>4251</v>
      </c>
      <c r="I68" s="18">
        <f t="shared" si="1"/>
        <v>1.2075163789539045</v>
      </c>
      <c r="J68">
        <v>20485.13</v>
      </c>
      <c r="K68">
        <f t="shared" si="2"/>
        <v>45221.26</v>
      </c>
      <c r="L68">
        <v>20485.13</v>
      </c>
      <c r="M68">
        <f t="shared" si="3"/>
        <v>40970.26</v>
      </c>
      <c r="N68" s="12">
        <f t="shared" si="4"/>
        <v>4251</v>
      </c>
      <c r="O68" s="13">
        <f t="shared" si="5"/>
        <v>1.1037581894769524</v>
      </c>
    </row>
    <row r="69" spans="3:15" x14ac:dyDescent="0.25">
      <c r="C69" s="28"/>
      <c r="D69" s="2" t="s">
        <v>17</v>
      </c>
      <c r="E69" s="3">
        <v>3</v>
      </c>
      <c r="F69">
        <v>45221.26</v>
      </c>
      <c r="G69">
        <v>38900.26</v>
      </c>
      <c r="H69" s="12">
        <f t="shared" ref="H69:H71" si="6">F69-G69</f>
        <v>6321</v>
      </c>
      <c r="I69" s="18">
        <f t="shared" ref="I69:I71" si="7">F69/G69</f>
        <v>1.1624924871967437</v>
      </c>
      <c r="J69">
        <v>0</v>
      </c>
      <c r="K69">
        <f t="shared" ref="K69:K71" si="8">F69+J69</f>
        <v>45221.26</v>
      </c>
      <c r="L69">
        <v>3610</v>
      </c>
      <c r="M69">
        <f t="shared" ref="M69:M71" si="9">G69+L69</f>
        <v>42510.26</v>
      </c>
      <c r="N69" s="12">
        <f t="shared" ref="N69:N71" si="10">K69-M69</f>
        <v>2711</v>
      </c>
      <c r="O69" s="13">
        <f t="shared" ref="O69:O71" si="11">K69/M69</f>
        <v>1.0637728397803259</v>
      </c>
    </row>
    <row r="70" spans="3:15" x14ac:dyDescent="0.25">
      <c r="C70" s="28"/>
      <c r="D70" s="10" t="s">
        <v>18</v>
      </c>
      <c r="E70" s="11">
        <v>3</v>
      </c>
      <c r="F70">
        <v>43151.26</v>
      </c>
      <c r="G70">
        <v>38900.26</v>
      </c>
      <c r="H70" s="12">
        <f t="shared" si="6"/>
        <v>4251</v>
      </c>
      <c r="I70" s="18">
        <f t="shared" si="7"/>
        <v>1.1092794752528645</v>
      </c>
      <c r="J70">
        <v>20485.13</v>
      </c>
      <c r="K70">
        <f>F70+J70</f>
        <v>63636.39</v>
      </c>
      <c r="L70">
        <v>20485.13</v>
      </c>
      <c r="M70">
        <f t="shared" si="9"/>
        <v>59385.39</v>
      </c>
      <c r="N70" s="12">
        <f t="shared" si="10"/>
        <v>4251</v>
      </c>
      <c r="O70" s="13">
        <f t="shared" si="11"/>
        <v>1.0715832631561399</v>
      </c>
    </row>
    <row r="71" spans="3:15" x14ac:dyDescent="0.25">
      <c r="C71" s="31"/>
      <c r="D71" s="4" t="s">
        <v>19</v>
      </c>
      <c r="E71" s="5">
        <v>3</v>
      </c>
      <c r="F71">
        <v>43151.26</v>
      </c>
      <c r="G71">
        <v>38900.26</v>
      </c>
      <c r="H71" s="12">
        <f t="shared" si="6"/>
        <v>4251</v>
      </c>
      <c r="I71" s="18">
        <f t="shared" si="7"/>
        <v>1.1092794752528645</v>
      </c>
      <c r="J71">
        <v>38900.26</v>
      </c>
      <c r="K71">
        <f t="shared" si="8"/>
        <v>82051.520000000004</v>
      </c>
      <c r="L71">
        <v>38900.26</v>
      </c>
      <c r="M71">
        <f t="shared" si="9"/>
        <v>77800.52</v>
      </c>
      <c r="N71" s="12">
        <f t="shared" si="10"/>
        <v>4251</v>
      </c>
      <c r="O71" s="13">
        <f t="shared" si="11"/>
        <v>1.0546397376264323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topLeftCell="C1" zoomScale="130" zoomScaleNormal="130" workbookViewId="0">
      <selection activeCell="Q25" sqref="Q25"/>
    </sheetView>
  </sheetViews>
  <sheetFormatPr defaultColWidth="11" defaultRowHeight="15.75" x14ac:dyDescent="0.25"/>
  <cols>
    <col min="3" max="3" width="13" customWidth="1"/>
    <col min="17" max="17" width="31.375" customWidth="1"/>
    <col min="18" max="18" width="40.87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1357.63</v>
      </c>
      <c r="G4">
        <v>674</v>
      </c>
      <c r="H4" s="12">
        <f>F4-G4</f>
        <v>683.63000000000011</v>
      </c>
      <c r="I4" s="18">
        <f>F4/G4</f>
        <v>2.0142878338278933</v>
      </c>
      <c r="J4">
        <v>0</v>
      </c>
      <c r="K4">
        <f>F4+J4</f>
        <v>1357.63</v>
      </c>
      <c r="L4">
        <v>0</v>
      </c>
      <c r="M4">
        <f>G4+L4</f>
        <v>674</v>
      </c>
      <c r="N4">
        <f>K4-M4</f>
        <v>683.63000000000011</v>
      </c>
      <c r="O4" s="1">
        <f>K4/M4</f>
        <v>2.0142878338278933</v>
      </c>
      <c r="Q4" t="s">
        <v>23</v>
      </c>
      <c r="R4" t="s">
        <v>45</v>
      </c>
    </row>
    <row r="5" spans="3:18" x14ac:dyDescent="0.25">
      <c r="C5" s="28"/>
      <c r="D5" s="4">
        <v>0</v>
      </c>
      <c r="E5" s="5">
        <v>3</v>
      </c>
      <c r="F5">
        <v>1695.44</v>
      </c>
      <c r="G5">
        <v>674</v>
      </c>
      <c r="H5" s="12">
        <f t="shared" ref="H5:H68" si="0">F5-G5</f>
        <v>1021.44</v>
      </c>
      <c r="I5" s="18">
        <f t="shared" ref="I5:I68" si="1">F5/G5</f>
        <v>2.5154896142433234</v>
      </c>
      <c r="J5">
        <v>0</v>
      </c>
      <c r="K5">
        <f t="shared" ref="K5:K68" si="2">F5+J5</f>
        <v>1695.44</v>
      </c>
      <c r="L5">
        <v>0</v>
      </c>
      <c r="M5">
        <f t="shared" ref="M5:M68" si="3">G5+L5</f>
        <v>674</v>
      </c>
      <c r="N5">
        <f t="shared" ref="N5:N68" si="4">K5-M5</f>
        <v>1021.44</v>
      </c>
      <c r="O5" s="1">
        <f t="shared" ref="O5:O68" si="5">K5/M5</f>
        <v>2.5154896142433234</v>
      </c>
      <c r="Q5" t="s">
        <v>24</v>
      </c>
      <c r="R5" t="s">
        <v>43</v>
      </c>
    </row>
    <row r="6" spans="3:18" x14ac:dyDescent="0.25">
      <c r="C6" s="28"/>
      <c r="D6" s="2">
        <v>50</v>
      </c>
      <c r="E6" s="3">
        <v>2</v>
      </c>
      <c r="F6">
        <v>1850.06</v>
      </c>
      <c r="G6">
        <v>1200.28</v>
      </c>
      <c r="H6" s="12">
        <f t="shared" si="0"/>
        <v>649.78</v>
      </c>
      <c r="I6" s="18">
        <f t="shared" si="1"/>
        <v>1.5413570166961041</v>
      </c>
      <c r="J6">
        <v>0</v>
      </c>
      <c r="K6">
        <f t="shared" si="2"/>
        <v>1850.06</v>
      </c>
      <c r="L6">
        <v>0</v>
      </c>
      <c r="M6">
        <f t="shared" si="3"/>
        <v>1200.28</v>
      </c>
      <c r="N6">
        <f t="shared" si="4"/>
        <v>649.78</v>
      </c>
      <c r="O6" s="1">
        <f t="shared" si="5"/>
        <v>1.5413570166961041</v>
      </c>
      <c r="Q6" t="s">
        <v>25</v>
      </c>
      <c r="R6" t="s">
        <v>38</v>
      </c>
    </row>
    <row r="7" spans="3:18" x14ac:dyDescent="0.25">
      <c r="C7" s="28"/>
      <c r="D7" s="4">
        <v>50</v>
      </c>
      <c r="E7" s="5">
        <v>3</v>
      </c>
      <c r="F7">
        <v>2307.11</v>
      </c>
      <c r="G7">
        <v>1200.28</v>
      </c>
      <c r="H7" s="12">
        <f t="shared" si="0"/>
        <v>1106.8300000000002</v>
      </c>
      <c r="I7" s="18">
        <f t="shared" si="1"/>
        <v>1.9221431665944615</v>
      </c>
      <c r="J7">
        <v>0</v>
      </c>
      <c r="K7">
        <f t="shared" si="2"/>
        <v>2307.11</v>
      </c>
      <c r="L7">
        <v>0</v>
      </c>
      <c r="M7">
        <f t="shared" si="3"/>
        <v>1200.28</v>
      </c>
      <c r="N7">
        <f t="shared" si="4"/>
        <v>1106.8300000000002</v>
      </c>
      <c r="O7" s="1">
        <f t="shared" si="5"/>
        <v>1.9221431665944615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2549.8000000000002</v>
      </c>
      <c r="G8">
        <v>2103.41</v>
      </c>
      <c r="H8" s="12">
        <f t="shared" si="0"/>
        <v>446.39000000000033</v>
      </c>
      <c r="I8" s="18">
        <f t="shared" si="1"/>
        <v>1.2122220584669656</v>
      </c>
      <c r="J8">
        <v>0</v>
      </c>
      <c r="K8">
        <f t="shared" si="2"/>
        <v>2549.8000000000002</v>
      </c>
      <c r="L8">
        <v>0</v>
      </c>
      <c r="M8">
        <f t="shared" si="3"/>
        <v>2103.41</v>
      </c>
      <c r="N8">
        <f t="shared" si="4"/>
        <v>446.39000000000033</v>
      </c>
      <c r="O8" s="1">
        <f t="shared" si="5"/>
        <v>1.2122220584669656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2752.49</v>
      </c>
      <c r="G9">
        <v>2103.41</v>
      </c>
      <c r="H9" s="12">
        <f t="shared" si="0"/>
        <v>649.07999999999993</v>
      </c>
      <c r="I9" s="18">
        <f t="shared" si="1"/>
        <v>1.3085846316219854</v>
      </c>
      <c r="J9">
        <v>0</v>
      </c>
      <c r="K9">
        <f t="shared" si="2"/>
        <v>2752.49</v>
      </c>
      <c r="L9">
        <v>0</v>
      </c>
      <c r="M9">
        <f t="shared" si="3"/>
        <v>2103.41</v>
      </c>
      <c r="N9">
        <f t="shared" si="4"/>
        <v>649.07999999999993</v>
      </c>
      <c r="O9" s="1">
        <f t="shared" si="5"/>
        <v>1.3085846316219854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4126.6000000000004</v>
      </c>
      <c r="G10">
        <v>3794.66</v>
      </c>
      <c r="H10" s="12">
        <f t="shared" si="0"/>
        <v>331.94000000000051</v>
      </c>
      <c r="I10" s="18">
        <f t="shared" si="1"/>
        <v>1.0874755577574804</v>
      </c>
      <c r="J10">
        <v>0</v>
      </c>
      <c r="K10">
        <f t="shared" si="2"/>
        <v>4126.6000000000004</v>
      </c>
      <c r="L10">
        <v>0</v>
      </c>
      <c r="M10">
        <f t="shared" si="3"/>
        <v>3794.66</v>
      </c>
      <c r="N10">
        <f t="shared" si="4"/>
        <v>331.94000000000051</v>
      </c>
      <c r="O10" s="1">
        <f t="shared" si="5"/>
        <v>1.0874755577574804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4258.5</v>
      </c>
      <c r="G11" s="8">
        <v>3794.66</v>
      </c>
      <c r="H11" s="16">
        <f t="shared" si="0"/>
        <v>463.84000000000015</v>
      </c>
      <c r="I11" s="19">
        <f t="shared" si="1"/>
        <v>1.1222349301386685</v>
      </c>
      <c r="J11" s="8">
        <v>0</v>
      </c>
      <c r="K11" s="8">
        <f t="shared" si="2"/>
        <v>4258.5</v>
      </c>
      <c r="L11" s="8">
        <v>0</v>
      </c>
      <c r="M11" s="8">
        <f t="shared" si="3"/>
        <v>3794.66</v>
      </c>
      <c r="N11" s="8">
        <f t="shared" si="4"/>
        <v>463.84000000000015</v>
      </c>
      <c r="O11" s="9">
        <f t="shared" si="5"/>
        <v>1.1222349301386685</v>
      </c>
    </row>
    <row r="12" spans="3:18" x14ac:dyDescent="0.25">
      <c r="C12" s="30" t="s">
        <v>10</v>
      </c>
      <c r="D12" s="10">
        <v>0</v>
      </c>
      <c r="E12" s="11">
        <v>0</v>
      </c>
      <c r="F12">
        <v>1018</v>
      </c>
      <c r="G12">
        <v>674</v>
      </c>
      <c r="H12" s="12">
        <f t="shared" si="0"/>
        <v>344</v>
      </c>
      <c r="I12" s="18">
        <f t="shared" si="1"/>
        <v>1.5103857566765579</v>
      </c>
      <c r="J12">
        <v>0</v>
      </c>
      <c r="K12">
        <f t="shared" si="2"/>
        <v>1018</v>
      </c>
      <c r="L12">
        <v>674</v>
      </c>
      <c r="M12">
        <f t="shared" si="3"/>
        <v>1348</v>
      </c>
      <c r="N12" s="14">
        <f t="shared" si="4"/>
        <v>-330</v>
      </c>
      <c r="O12" s="15">
        <f t="shared" si="5"/>
        <v>0.75519287833827897</v>
      </c>
    </row>
    <row r="13" spans="3:18" x14ac:dyDescent="0.25">
      <c r="C13" s="28"/>
      <c r="D13" s="10">
        <v>0</v>
      </c>
      <c r="E13" s="11">
        <v>2</v>
      </c>
      <c r="F13">
        <v>1595.67</v>
      </c>
      <c r="G13">
        <v>674</v>
      </c>
      <c r="H13" s="12">
        <f t="shared" si="0"/>
        <v>921.67000000000007</v>
      </c>
      <c r="I13" s="18">
        <f t="shared" si="1"/>
        <v>2.3674629080118694</v>
      </c>
      <c r="J13">
        <v>0</v>
      </c>
      <c r="K13">
        <f t="shared" si="2"/>
        <v>1595.67</v>
      </c>
      <c r="L13">
        <v>674</v>
      </c>
      <c r="M13">
        <f t="shared" si="3"/>
        <v>1348</v>
      </c>
      <c r="N13" s="12">
        <f t="shared" si="4"/>
        <v>247.67000000000007</v>
      </c>
      <c r="O13" s="13">
        <f t="shared" si="5"/>
        <v>1.1837314540059347</v>
      </c>
    </row>
    <row r="14" spans="3:18" x14ac:dyDescent="0.25">
      <c r="C14" s="28"/>
      <c r="D14" s="4">
        <v>0</v>
      </c>
      <c r="E14" s="5">
        <v>3</v>
      </c>
      <c r="F14">
        <v>1890</v>
      </c>
      <c r="G14">
        <v>674</v>
      </c>
      <c r="H14" s="12">
        <f t="shared" si="0"/>
        <v>1216</v>
      </c>
      <c r="I14" s="18">
        <f t="shared" si="1"/>
        <v>2.8041543026706233</v>
      </c>
      <c r="J14">
        <v>0</v>
      </c>
      <c r="K14">
        <f t="shared" si="2"/>
        <v>1890</v>
      </c>
      <c r="L14">
        <v>674</v>
      </c>
      <c r="M14">
        <f t="shared" si="3"/>
        <v>1348</v>
      </c>
      <c r="N14" s="12">
        <f t="shared" si="4"/>
        <v>542</v>
      </c>
      <c r="O14" s="13">
        <f t="shared" si="5"/>
        <v>1.4020771513353116</v>
      </c>
    </row>
    <row r="15" spans="3:18" x14ac:dyDescent="0.25">
      <c r="C15" s="28"/>
      <c r="D15" s="2" t="s">
        <v>11</v>
      </c>
      <c r="E15" s="3">
        <v>0</v>
      </c>
      <c r="F15">
        <v>1318</v>
      </c>
      <c r="G15">
        <v>1200.28</v>
      </c>
      <c r="H15" s="12">
        <f t="shared" si="0"/>
        <v>117.72000000000003</v>
      </c>
      <c r="I15" s="18">
        <f t="shared" si="1"/>
        <v>1.0980771153397542</v>
      </c>
      <c r="J15">
        <v>0</v>
      </c>
      <c r="K15">
        <f t="shared" si="2"/>
        <v>1318</v>
      </c>
      <c r="L15">
        <v>674</v>
      </c>
      <c r="M15">
        <f t="shared" si="3"/>
        <v>1874.28</v>
      </c>
      <c r="N15" s="14">
        <f t="shared" si="4"/>
        <v>-556.28</v>
      </c>
      <c r="O15" s="15">
        <f t="shared" si="5"/>
        <v>0.70320336342488854</v>
      </c>
    </row>
    <row r="16" spans="3:18" x14ac:dyDescent="0.25">
      <c r="C16" s="28"/>
      <c r="D16" s="10" t="s">
        <v>12</v>
      </c>
      <c r="E16" s="11">
        <v>0</v>
      </c>
      <c r="F16">
        <v>1200.28</v>
      </c>
      <c r="G16">
        <v>1200.28</v>
      </c>
      <c r="H16">
        <f t="shared" si="0"/>
        <v>0</v>
      </c>
      <c r="I16" s="20">
        <f t="shared" si="1"/>
        <v>1</v>
      </c>
      <c r="J16">
        <v>668.01</v>
      </c>
      <c r="K16">
        <f t="shared" si="2"/>
        <v>1868.29</v>
      </c>
      <c r="L16">
        <v>922.17</v>
      </c>
      <c r="M16">
        <f t="shared" si="3"/>
        <v>2122.4499999999998</v>
      </c>
      <c r="N16" s="14">
        <f t="shared" si="4"/>
        <v>-254.15999999999985</v>
      </c>
      <c r="O16" s="15">
        <f t="shared" si="5"/>
        <v>0.88025159603288661</v>
      </c>
    </row>
    <row r="17" spans="3:15" x14ac:dyDescent="0.25">
      <c r="C17" s="28"/>
      <c r="D17" s="4" t="s">
        <v>13</v>
      </c>
      <c r="E17" s="5">
        <v>0</v>
      </c>
      <c r="F17">
        <v>1200.28</v>
      </c>
      <c r="G17">
        <v>1200.28</v>
      </c>
      <c r="H17">
        <f t="shared" si="0"/>
        <v>0</v>
      </c>
      <c r="I17" s="20">
        <f t="shared" si="1"/>
        <v>1</v>
      </c>
      <c r="J17">
        <v>1200.28</v>
      </c>
      <c r="K17">
        <f t="shared" si="2"/>
        <v>2400.56</v>
      </c>
      <c r="L17">
        <v>1200.28</v>
      </c>
      <c r="M17">
        <f t="shared" si="3"/>
        <v>2400.56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2103.41</v>
      </c>
      <c r="G18">
        <v>2103.41</v>
      </c>
      <c r="H18">
        <f t="shared" si="0"/>
        <v>0</v>
      </c>
      <c r="I18" s="20">
        <f t="shared" si="1"/>
        <v>1</v>
      </c>
      <c r="J18">
        <v>-177.2</v>
      </c>
      <c r="K18">
        <f t="shared" si="2"/>
        <v>1926.2099999999998</v>
      </c>
      <c r="L18">
        <v>674</v>
      </c>
      <c r="M18">
        <f t="shared" si="3"/>
        <v>2777.41</v>
      </c>
      <c r="N18" s="14">
        <f t="shared" si="4"/>
        <v>-851.2</v>
      </c>
      <c r="O18" s="15">
        <f t="shared" si="5"/>
        <v>0.69352742303080928</v>
      </c>
    </row>
    <row r="19" spans="3:15" x14ac:dyDescent="0.25">
      <c r="C19" s="28"/>
      <c r="D19" s="10" t="s">
        <v>15</v>
      </c>
      <c r="E19" s="11">
        <v>0</v>
      </c>
      <c r="F19">
        <v>2103.41</v>
      </c>
      <c r="G19">
        <v>2103.41</v>
      </c>
      <c r="H19">
        <f t="shared" si="0"/>
        <v>0</v>
      </c>
      <c r="I19" s="20">
        <f t="shared" si="1"/>
        <v>1</v>
      </c>
      <c r="J19">
        <v>1200.28</v>
      </c>
      <c r="K19">
        <f t="shared" si="2"/>
        <v>3303.6899999999996</v>
      </c>
      <c r="L19">
        <v>1200.28</v>
      </c>
      <c r="M19">
        <f t="shared" si="3"/>
        <v>3303.6899999999996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2103.41</v>
      </c>
      <c r="G20">
        <v>2103.41</v>
      </c>
      <c r="H20">
        <f t="shared" si="0"/>
        <v>0</v>
      </c>
      <c r="I20" s="20">
        <f t="shared" si="1"/>
        <v>1</v>
      </c>
      <c r="J20">
        <v>2103.41</v>
      </c>
      <c r="K20">
        <f t="shared" si="2"/>
        <v>4206.82</v>
      </c>
      <c r="L20">
        <v>2103.41</v>
      </c>
      <c r="M20">
        <f t="shared" si="3"/>
        <v>4206.82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3794.66</v>
      </c>
      <c r="G21">
        <v>3794.66</v>
      </c>
      <c r="H21">
        <f t="shared" si="0"/>
        <v>0</v>
      </c>
      <c r="I21" s="20">
        <f t="shared" si="1"/>
        <v>1</v>
      </c>
      <c r="J21">
        <v>-177.2</v>
      </c>
      <c r="K21">
        <f t="shared" si="2"/>
        <v>3617.46</v>
      </c>
      <c r="L21">
        <v>674</v>
      </c>
      <c r="M21">
        <f t="shared" si="3"/>
        <v>4468.66</v>
      </c>
      <c r="N21" s="14">
        <f t="shared" si="4"/>
        <v>-851.19999999999982</v>
      </c>
      <c r="O21" s="15">
        <f t="shared" si="5"/>
        <v>0.80951784203765786</v>
      </c>
    </row>
    <row r="22" spans="3:15" x14ac:dyDescent="0.25">
      <c r="C22" s="28"/>
      <c r="D22" s="10" t="s">
        <v>18</v>
      </c>
      <c r="E22" s="11">
        <v>0</v>
      </c>
      <c r="F22">
        <v>3794.66</v>
      </c>
      <c r="G22">
        <v>3794.66</v>
      </c>
      <c r="H22">
        <f t="shared" si="0"/>
        <v>0</v>
      </c>
      <c r="I22" s="20">
        <f t="shared" si="1"/>
        <v>1</v>
      </c>
      <c r="J22">
        <v>2103.41</v>
      </c>
      <c r="K22">
        <f t="shared" si="2"/>
        <v>5898.07</v>
      </c>
      <c r="L22">
        <v>2103.41</v>
      </c>
      <c r="M22">
        <f t="shared" si="3"/>
        <v>5898.07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3794.66</v>
      </c>
      <c r="G23">
        <v>3794.66</v>
      </c>
      <c r="H23">
        <f t="shared" si="0"/>
        <v>0</v>
      </c>
      <c r="I23" s="20">
        <f t="shared" si="1"/>
        <v>1</v>
      </c>
      <c r="J23">
        <v>3794.66</v>
      </c>
      <c r="K23">
        <f t="shared" si="2"/>
        <v>7589.32</v>
      </c>
      <c r="L23">
        <v>3794.66</v>
      </c>
      <c r="M23">
        <f t="shared" si="3"/>
        <v>7589.32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1925.67</v>
      </c>
      <c r="G24">
        <v>1200.28</v>
      </c>
      <c r="H24" s="12">
        <f t="shared" si="0"/>
        <v>725.3900000000001</v>
      </c>
      <c r="I24" s="18">
        <f t="shared" si="1"/>
        <v>1.6043506515146466</v>
      </c>
      <c r="J24">
        <v>0</v>
      </c>
      <c r="K24">
        <f t="shared" si="2"/>
        <v>1925.67</v>
      </c>
      <c r="L24">
        <v>674</v>
      </c>
      <c r="M24">
        <f t="shared" si="3"/>
        <v>1874.28</v>
      </c>
      <c r="N24" s="12">
        <f t="shared" si="4"/>
        <v>51.3900000000001</v>
      </c>
      <c r="O24" s="13">
        <f t="shared" si="5"/>
        <v>1.0274185287150266</v>
      </c>
    </row>
    <row r="25" spans="3:15" x14ac:dyDescent="0.25">
      <c r="C25" s="28"/>
      <c r="D25" s="10" t="s">
        <v>12</v>
      </c>
      <c r="E25" s="11">
        <v>2</v>
      </c>
      <c r="F25">
        <v>1583.38</v>
      </c>
      <c r="G25">
        <v>1200.28</v>
      </c>
      <c r="H25" s="12">
        <f t="shared" si="0"/>
        <v>383.10000000000014</v>
      </c>
      <c r="I25" s="18">
        <f t="shared" si="1"/>
        <v>1.3191755257106677</v>
      </c>
      <c r="J25">
        <v>668.01</v>
      </c>
      <c r="K25">
        <f t="shared" si="2"/>
        <v>2251.3900000000003</v>
      </c>
      <c r="L25">
        <v>922.17</v>
      </c>
      <c r="M25">
        <f t="shared" si="3"/>
        <v>2122.4499999999998</v>
      </c>
      <c r="N25" s="12">
        <f t="shared" si="4"/>
        <v>128.94000000000051</v>
      </c>
      <c r="O25" s="13">
        <f t="shared" si="5"/>
        <v>1.060750547716083</v>
      </c>
    </row>
    <row r="26" spans="3:15" x14ac:dyDescent="0.25">
      <c r="C26" s="28"/>
      <c r="D26" s="4" t="s">
        <v>13</v>
      </c>
      <c r="E26" s="5">
        <v>2</v>
      </c>
      <c r="F26">
        <v>1583.38</v>
      </c>
      <c r="G26">
        <v>1200.28</v>
      </c>
      <c r="H26" s="12">
        <f t="shared" si="0"/>
        <v>383.10000000000014</v>
      </c>
      <c r="I26" s="18">
        <f t="shared" si="1"/>
        <v>1.3191755257106677</v>
      </c>
      <c r="J26">
        <v>1336.55</v>
      </c>
      <c r="K26">
        <f t="shared" si="2"/>
        <v>2919.9300000000003</v>
      </c>
      <c r="L26">
        <v>1200.28</v>
      </c>
      <c r="M26">
        <f t="shared" si="3"/>
        <v>2400.56</v>
      </c>
      <c r="N26" s="12">
        <f t="shared" si="4"/>
        <v>519.37000000000035</v>
      </c>
      <c r="O26" s="13">
        <f t="shared" si="5"/>
        <v>1.2163536841403675</v>
      </c>
    </row>
    <row r="27" spans="3:15" x14ac:dyDescent="0.25">
      <c r="C27" s="28"/>
      <c r="D27" s="2" t="s">
        <v>14</v>
      </c>
      <c r="E27" s="3">
        <v>2</v>
      </c>
      <c r="F27">
        <v>2488.92</v>
      </c>
      <c r="G27">
        <v>2103.41</v>
      </c>
      <c r="H27" s="12">
        <f t="shared" si="0"/>
        <v>385.51000000000022</v>
      </c>
      <c r="I27" s="18">
        <f t="shared" si="1"/>
        <v>1.1832785809708997</v>
      </c>
      <c r="J27">
        <v>-174.78</v>
      </c>
      <c r="K27">
        <f t="shared" si="2"/>
        <v>2314.14</v>
      </c>
      <c r="L27">
        <v>674</v>
      </c>
      <c r="M27">
        <f t="shared" si="3"/>
        <v>2777.41</v>
      </c>
      <c r="N27" s="14">
        <f t="shared" si="4"/>
        <v>-463.27</v>
      </c>
      <c r="O27" s="15">
        <f t="shared" si="5"/>
        <v>0.83320071577476862</v>
      </c>
    </row>
    <row r="28" spans="3:15" x14ac:dyDescent="0.25">
      <c r="C28" s="28"/>
      <c r="D28" s="10" t="s">
        <v>15</v>
      </c>
      <c r="E28" s="11">
        <v>2</v>
      </c>
      <c r="F28">
        <v>2488.92</v>
      </c>
      <c r="G28">
        <v>2103.41</v>
      </c>
      <c r="H28" s="12">
        <f t="shared" si="0"/>
        <v>385.51000000000022</v>
      </c>
      <c r="I28" s="18">
        <f t="shared" si="1"/>
        <v>1.1832785809708997</v>
      </c>
      <c r="J28">
        <v>1336.55</v>
      </c>
      <c r="K28">
        <f t="shared" si="2"/>
        <v>3825.4700000000003</v>
      </c>
      <c r="L28">
        <v>1200.28</v>
      </c>
      <c r="M28">
        <f t="shared" si="3"/>
        <v>3303.6899999999996</v>
      </c>
      <c r="N28" s="12">
        <f t="shared" si="4"/>
        <v>521.78000000000065</v>
      </c>
      <c r="O28" s="13">
        <f t="shared" si="5"/>
        <v>1.157938547502944</v>
      </c>
    </row>
    <row r="29" spans="3:15" x14ac:dyDescent="0.25">
      <c r="C29" s="28"/>
      <c r="D29" s="4" t="s">
        <v>16</v>
      </c>
      <c r="E29" s="5">
        <v>2</v>
      </c>
      <c r="F29">
        <v>2488.92</v>
      </c>
      <c r="G29">
        <v>2103.41</v>
      </c>
      <c r="H29" s="12">
        <f t="shared" si="0"/>
        <v>385.51000000000022</v>
      </c>
      <c r="I29" s="18">
        <f t="shared" si="1"/>
        <v>1.1832785809708997</v>
      </c>
      <c r="J29">
        <v>2307.02</v>
      </c>
      <c r="K29">
        <f t="shared" si="2"/>
        <v>4795.9400000000005</v>
      </c>
      <c r="L29">
        <v>2103.41</v>
      </c>
      <c r="M29">
        <f t="shared" si="3"/>
        <v>4206.82</v>
      </c>
      <c r="N29" s="12">
        <f t="shared" si="4"/>
        <v>589.1200000000008</v>
      </c>
      <c r="O29" s="13">
        <f t="shared" si="5"/>
        <v>1.1400392695670365</v>
      </c>
    </row>
    <row r="30" spans="3:15" x14ac:dyDescent="0.25">
      <c r="C30" s="28"/>
      <c r="D30" s="2" t="s">
        <v>17</v>
      </c>
      <c r="E30" s="3">
        <v>2</v>
      </c>
      <c r="F30">
        <v>4047.29</v>
      </c>
      <c r="G30">
        <v>3794.66</v>
      </c>
      <c r="H30" s="12">
        <f t="shared" si="0"/>
        <v>252.63000000000011</v>
      </c>
      <c r="I30" s="18">
        <f t="shared" si="1"/>
        <v>1.0665751345311569</v>
      </c>
      <c r="J30">
        <v>-174.78</v>
      </c>
      <c r="K30">
        <f t="shared" si="2"/>
        <v>3872.5099999999998</v>
      </c>
      <c r="L30">
        <v>674</v>
      </c>
      <c r="M30">
        <f t="shared" si="3"/>
        <v>4468.66</v>
      </c>
      <c r="N30" s="14">
        <f t="shared" si="4"/>
        <v>-596.15000000000009</v>
      </c>
      <c r="O30" s="15">
        <f t="shared" si="5"/>
        <v>0.8665931173998469</v>
      </c>
    </row>
    <row r="31" spans="3:15" x14ac:dyDescent="0.25">
      <c r="C31" s="28"/>
      <c r="D31" s="10" t="s">
        <v>18</v>
      </c>
      <c r="E31" s="11">
        <v>2</v>
      </c>
      <c r="F31">
        <v>4047.29</v>
      </c>
      <c r="G31">
        <v>3794.66</v>
      </c>
      <c r="H31" s="12">
        <f t="shared" si="0"/>
        <v>252.63000000000011</v>
      </c>
      <c r="I31" s="18">
        <f t="shared" si="1"/>
        <v>1.0665751345311569</v>
      </c>
      <c r="J31">
        <v>2307.02</v>
      </c>
      <c r="K31">
        <f t="shared" si="2"/>
        <v>6354.3099999999995</v>
      </c>
      <c r="L31">
        <v>2103.41</v>
      </c>
      <c r="M31">
        <f t="shared" si="3"/>
        <v>5898.07</v>
      </c>
      <c r="N31" s="12">
        <f t="shared" si="4"/>
        <v>456.23999999999978</v>
      </c>
      <c r="O31" s="13">
        <f t="shared" si="5"/>
        <v>1.0773541175333625</v>
      </c>
    </row>
    <row r="32" spans="3:15" x14ac:dyDescent="0.25">
      <c r="C32" s="28"/>
      <c r="D32" s="4" t="s">
        <v>19</v>
      </c>
      <c r="E32" s="5">
        <v>2</v>
      </c>
      <c r="F32">
        <v>4047.29</v>
      </c>
      <c r="G32">
        <v>3794.66</v>
      </c>
      <c r="H32" s="12">
        <f t="shared" si="0"/>
        <v>252.63000000000011</v>
      </c>
      <c r="I32" s="18">
        <f t="shared" si="1"/>
        <v>1.0665751345311569</v>
      </c>
      <c r="J32">
        <v>4068.19</v>
      </c>
      <c r="K32">
        <f t="shared" si="2"/>
        <v>8115.48</v>
      </c>
      <c r="L32">
        <v>3794.66</v>
      </c>
      <c r="M32">
        <f t="shared" si="3"/>
        <v>7589.32</v>
      </c>
      <c r="N32" s="12">
        <f t="shared" si="4"/>
        <v>526.15999999999985</v>
      </c>
      <c r="O32" s="13">
        <f t="shared" si="5"/>
        <v>1.0693290044430859</v>
      </c>
    </row>
    <row r="33" spans="3:15" x14ac:dyDescent="0.25">
      <c r="C33" s="28"/>
      <c r="D33" s="2" t="s">
        <v>11</v>
      </c>
      <c r="E33" s="3">
        <v>3</v>
      </c>
      <c r="F33">
        <v>2220</v>
      </c>
      <c r="G33">
        <v>1200.28</v>
      </c>
      <c r="H33" s="12">
        <f t="shared" si="0"/>
        <v>1019.72</v>
      </c>
      <c r="I33" s="18">
        <f t="shared" si="1"/>
        <v>1.8495684340320593</v>
      </c>
      <c r="J33">
        <v>0</v>
      </c>
      <c r="K33">
        <f t="shared" si="2"/>
        <v>2220</v>
      </c>
      <c r="L33">
        <v>674</v>
      </c>
      <c r="M33">
        <f t="shared" si="3"/>
        <v>1874.28</v>
      </c>
      <c r="N33" s="12">
        <f t="shared" si="4"/>
        <v>345.72</v>
      </c>
      <c r="O33" s="13">
        <f t="shared" si="5"/>
        <v>1.1844548306549716</v>
      </c>
    </row>
    <row r="34" spans="3:15" x14ac:dyDescent="0.25">
      <c r="C34" s="28"/>
      <c r="D34" s="10" t="s">
        <v>12</v>
      </c>
      <c r="E34" s="11">
        <v>3</v>
      </c>
      <c r="F34">
        <v>2103.1799999999998</v>
      </c>
      <c r="G34">
        <v>1200.28</v>
      </c>
      <c r="H34" s="12">
        <f t="shared" si="0"/>
        <v>902.89999999999986</v>
      </c>
      <c r="I34" s="18">
        <f t="shared" si="1"/>
        <v>1.7522411437331289</v>
      </c>
      <c r="J34">
        <v>668.01</v>
      </c>
      <c r="K34">
        <f t="shared" si="2"/>
        <v>2771.1899999999996</v>
      </c>
      <c r="L34">
        <v>922.17</v>
      </c>
      <c r="M34">
        <f t="shared" si="3"/>
        <v>2122.4499999999998</v>
      </c>
      <c r="N34" s="12">
        <f t="shared" si="4"/>
        <v>648.73999999999978</v>
      </c>
      <c r="O34" s="13">
        <f t="shared" si="5"/>
        <v>1.3056561992037503</v>
      </c>
    </row>
    <row r="35" spans="3:15" x14ac:dyDescent="0.25">
      <c r="C35" s="28"/>
      <c r="D35" s="4" t="s">
        <v>13</v>
      </c>
      <c r="E35" s="5">
        <v>3</v>
      </c>
      <c r="F35">
        <v>1779.38</v>
      </c>
      <c r="G35">
        <v>1200.28</v>
      </c>
      <c r="H35" s="12">
        <f t="shared" si="0"/>
        <v>579.10000000000014</v>
      </c>
      <c r="I35" s="18">
        <f t="shared" si="1"/>
        <v>1.4824707568234079</v>
      </c>
      <c r="J35">
        <v>1338.21</v>
      </c>
      <c r="K35">
        <f t="shared" si="2"/>
        <v>3117.59</v>
      </c>
      <c r="L35">
        <v>1200.28</v>
      </c>
      <c r="M35">
        <f t="shared" si="3"/>
        <v>2400.56</v>
      </c>
      <c r="N35" s="12">
        <f t="shared" si="4"/>
        <v>717.0300000000002</v>
      </c>
      <c r="O35" s="13">
        <f t="shared" si="5"/>
        <v>1.298692805012164</v>
      </c>
    </row>
    <row r="36" spans="3:15" x14ac:dyDescent="0.25">
      <c r="C36" s="28"/>
      <c r="D36" s="2" t="s">
        <v>14</v>
      </c>
      <c r="E36" s="3">
        <v>3</v>
      </c>
      <c r="F36">
        <v>2684.92</v>
      </c>
      <c r="G36">
        <v>2103.41</v>
      </c>
      <c r="H36" s="12">
        <f t="shared" si="0"/>
        <v>581.51000000000022</v>
      </c>
      <c r="I36" s="18">
        <f t="shared" si="1"/>
        <v>1.2764606044470646</v>
      </c>
      <c r="J36">
        <v>-174.78</v>
      </c>
      <c r="K36">
        <f t="shared" si="2"/>
        <v>2510.14</v>
      </c>
      <c r="L36">
        <v>674</v>
      </c>
      <c r="M36">
        <f t="shared" si="3"/>
        <v>2777.41</v>
      </c>
      <c r="N36" s="14">
        <f t="shared" si="4"/>
        <v>-267.27</v>
      </c>
      <c r="O36" s="15">
        <f t="shared" si="5"/>
        <v>0.90377005915583219</v>
      </c>
    </row>
    <row r="37" spans="3:15" x14ac:dyDescent="0.25">
      <c r="C37" s="28"/>
      <c r="D37" s="10" t="s">
        <v>15</v>
      </c>
      <c r="E37" s="11">
        <v>3</v>
      </c>
      <c r="F37">
        <v>2684.92</v>
      </c>
      <c r="G37">
        <v>2103.41</v>
      </c>
      <c r="H37" s="12">
        <f t="shared" si="0"/>
        <v>581.51000000000022</v>
      </c>
      <c r="I37" s="18">
        <f t="shared" si="1"/>
        <v>1.2764606044470646</v>
      </c>
      <c r="J37">
        <v>1338.21</v>
      </c>
      <c r="K37">
        <f t="shared" si="2"/>
        <v>4023.13</v>
      </c>
      <c r="L37">
        <v>1200.28</v>
      </c>
      <c r="M37">
        <f t="shared" si="3"/>
        <v>3303.6899999999996</v>
      </c>
      <c r="N37" s="12">
        <f t="shared" si="4"/>
        <v>719.44000000000051</v>
      </c>
      <c r="O37" s="13">
        <f t="shared" si="5"/>
        <v>1.2177686163047987</v>
      </c>
    </row>
    <row r="38" spans="3:15" x14ac:dyDescent="0.25">
      <c r="C38" s="28"/>
      <c r="D38" s="4" t="s">
        <v>16</v>
      </c>
      <c r="E38" s="5">
        <v>3</v>
      </c>
      <c r="F38">
        <v>2684.92</v>
      </c>
      <c r="G38">
        <v>2103.41</v>
      </c>
      <c r="H38" s="12">
        <f t="shared" si="0"/>
        <v>581.51000000000022</v>
      </c>
      <c r="I38" s="18">
        <f t="shared" si="1"/>
        <v>1.2764606044470646</v>
      </c>
      <c r="J38">
        <v>2398.25</v>
      </c>
      <c r="K38">
        <f t="shared" si="2"/>
        <v>5083.17</v>
      </c>
      <c r="L38">
        <v>2103.41</v>
      </c>
      <c r="M38">
        <f t="shared" si="3"/>
        <v>4206.82</v>
      </c>
      <c r="N38" s="12">
        <f t="shared" si="4"/>
        <v>876.35000000000036</v>
      </c>
      <c r="O38" s="13">
        <f t="shared" si="5"/>
        <v>1.2083164955952479</v>
      </c>
    </row>
    <row r="39" spans="3:15" x14ac:dyDescent="0.25">
      <c r="C39" s="28"/>
      <c r="D39" s="2" t="s">
        <v>17</v>
      </c>
      <c r="E39" s="3">
        <v>3</v>
      </c>
      <c r="F39">
        <v>4170.32</v>
      </c>
      <c r="G39">
        <v>3794.66</v>
      </c>
      <c r="H39" s="12">
        <f t="shared" si="0"/>
        <v>375.65999999999985</v>
      </c>
      <c r="I39" s="18">
        <f t="shared" si="1"/>
        <v>1.0989970115899712</v>
      </c>
      <c r="J39">
        <v>-174.78</v>
      </c>
      <c r="K39">
        <f t="shared" si="2"/>
        <v>3995.5399999999995</v>
      </c>
      <c r="L39">
        <v>674</v>
      </c>
      <c r="M39">
        <f t="shared" si="3"/>
        <v>4468.66</v>
      </c>
      <c r="N39" s="14">
        <f t="shared" si="4"/>
        <v>-473.12000000000035</v>
      </c>
      <c r="O39" s="15">
        <f t="shared" si="5"/>
        <v>0.89412486069649511</v>
      </c>
    </row>
    <row r="40" spans="3:15" x14ac:dyDescent="0.25">
      <c r="C40" s="28"/>
      <c r="D40" s="10" t="s">
        <v>18</v>
      </c>
      <c r="E40" s="11">
        <v>3</v>
      </c>
      <c r="F40">
        <v>4170.32</v>
      </c>
      <c r="G40">
        <v>3794.66</v>
      </c>
      <c r="H40" s="12">
        <f t="shared" si="0"/>
        <v>375.65999999999985</v>
      </c>
      <c r="I40" s="18">
        <f t="shared" si="1"/>
        <v>1.0989970115899712</v>
      </c>
      <c r="J40">
        <v>2398.25</v>
      </c>
      <c r="K40">
        <f t="shared" si="2"/>
        <v>6568.57</v>
      </c>
      <c r="L40">
        <v>2103.41</v>
      </c>
      <c r="M40">
        <f t="shared" si="3"/>
        <v>5898.07</v>
      </c>
      <c r="N40" s="12">
        <f t="shared" si="4"/>
        <v>670.5</v>
      </c>
      <c r="O40" s="13">
        <f t="shared" si="5"/>
        <v>1.1136812550546196</v>
      </c>
    </row>
    <row r="41" spans="3:15" ht="16.5" thickBot="1" x14ac:dyDescent="0.3">
      <c r="C41" s="29"/>
      <c r="D41" s="6" t="s">
        <v>19</v>
      </c>
      <c r="E41" s="7">
        <v>3</v>
      </c>
      <c r="F41" s="8">
        <v>4170.32</v>
      </c>
      <c r="G41" s="8">
        <v>3794.66</v>
      </c>
      <c r="H41" s="16">
        <f t="shared" si="0"/>
        <v>375.65999999999985</v>
      </c>
      <c r="I41" s="19">
        <f t="shared" si="1"/>
        <v>1.0989970115899712</v>
      </c>
      <c r="J41" s="8">
        <v>4202</v>
      </c>
      <c r="K41" s="8">
        <f t="shared" si="2"/>
        <v>8372.32</v>
      </c>
      <c r="L41" s="8">
        <v>3794.66</v>
      </c>
      <c r="M41" s="8">
        <f t="shared" si="3"/>
        <v>7589.32</v>
      </c>
      <c r="N41" s="16">
        <f t="shared" si="4"/>
        <v>783</v>
      </c>
      <c r="O41" s="17">
        <f t="shared" si="5"/>
        <v>1.1031712986143687</v>
      </c>
    </row>
    <row r="42" spans="3:15" x14ac:dyDescent="0.25">
      <c r="C42" s="28" t="s">
        <v>20</v>
      </c>
      <c r="D42" s="10">
        <v>0</v>
      </c>
      <c r="E42" s="11">
        <v>0</v>
      </c>
      <c r="F42">
        <v>1018</v>
      </c>
      <c r="G42">
        <v>674</v>
      </c>
      <c r="H42" s="12">
        <f t="shared" si="0"/>
        <v>344</v>
      </c>
      <c r="I42" s="18">
        <f t="shared" si="1"/>
        <v>1.5103857566765579</v>
      </c>
      <c r="J42">
        <v>0</v>
      </c>
      <c r="K42">
        <f t="shared" si="2"/>
        <v>1018</v>
      </c>
      <c r="L42">
        <v>674</v>
      </c>
      <c r="M42">
        <f t="shared" si="3"/>
        <v>1348</v>
      </c>
      <c r="N42" s="14">
        <f t="shared" si="4"/>
        <v>-330</v>
      </c>
      <c r="O42" s="15">
        <f t="shared" si="5"/>
        <v>0.75519287833827897</v>
      </c>
    </row>
    <row r="43" spans="3:15" x14ac:dyDescent="0.25">
      <c r="C43" s="28"/>
      <c r="D43" s="10">
        <v>0</v>
      </c>
      <c r="E43" s="11">
        <v>2</v>
      </c>
      <c r="F43">
        <v>1595.67</v>
      </c>
      <c r="G43">
        <v>674</v>
      </c>
      <c r="H43" s="12">
        <f t="shared" si="0"/>
        <v>921.67000000000007</v>
      </c>
      <c r="I43" s="18">
        <f t="shared" si="1"/>
        <v>2.3674629080118694</v>
      </c>
      <c r="J43">
        <v>0</v>
      </c>
      <c r="K43">
        <f t="shared" si="2"/>
        <v>1595.67</v>
      </c>
      <c r="L43">
        <v>674</v>
      </c>
      <c r="M43">
        <f t="shared" si="3"/>
        <v>1348</v>
      </c>
      <c r="N43" s="12">
        <f t="shared" si="4"/>
        <v>247.67000000000007</v>
      </c>
      <c r="O43" s="13">
        <f t="shared" si="5"/>
        <v>1.1837314540059347</v>
      </c>
    </row>
    <row r="44" spans="3:15" x14ac:dyDescent="0.25">
      <c r="C44" s="28"/>
      <c r="D44" s="4">
        <v>0</v>
      </c>
      <c r="E44" s="5">
        <v>3</v>
      </c>
      <c r="F44">
        <v>1890</v>
      </c>
      <c r="G44">
        <v>674</v>
      </c>
      <c r="H44" s="12">
        <f t="shared" si="0"/>
        <v>1216</v>
      </c>
      <c r="I44" s="18">
        <f t="shared" si="1"/>
        <v>2.8041543026706233</v>
      </c>
      <c r="J44">
        <v>0</v>
      </c>
      <c r="K44">
        <f t="shared" si="2"/>
        <v>1890</v>
      </c>
      <c r="L44">
        <v>674</v>
      </c>
      <c r="M44">
        <f t="shared" si="3"/>
        <v>1348</v>
      </c>
      <c r="N44" s="12">
        <f t="shared" si="4"/>
        <v>542</v>
      </c>
      <c r="O44" s="13">
        <f t="shared" si="5"/>
        <v>1.4020771513353116</v>
      </c>
    </row>
    <row r="45" spans="3:15" x14ac:dyDescent="0.25">
      <c r="C45" s="28"/>
      <c r="D45" s="2" t="s">
        <v>11</v>
      </c>
      <c r="E45" s="3">
        <v>0</v>
      </c>
      <c r="F45">
        <v>1334</v>
      </c>
      <c r="G45">
        <v>1200.28</v>
      </c>
      <c r="H45" s="12">
        <f t="shared" si="0"/>
        <v>133.72000000000003</v>
      </c>
      <c r="I45" s="18">
        <f t="shared" si="1"/>
        <v>1.111407338287733</v>
      </c>
      <c r="J45">
        <v>0</v>
      </c>
      <c r="K45">
        <f t="shared" si="2"/>
        <v>1334</v>
      </c>
      <c r="L45">
        <v>674</v>
      </c>
      <c r="M45">
        <f t="shared" si="3"/>
        <v>1874.28</v>
      </c>
      <c r="N45" s="14">
        <f t="shared" si="4"/>
        <v>-540.28</v>
      </c>
      <c r="O45" s="15">
        <f t="shared" si="5"/>
        <v>0.71173997481699636</v>
      </c>
    </row>
    <row r="46" spans="3:15" x14ac:dyDescent="0.25">
      <c r="C46" s="28"/>
      <c r="D46" s="10" t="s">
        <v>12</v>
      </c>
      <c r="E46" s="11">
        <v>0</v>
      </c>
      <c r="F46">
        <v>1275.27</v>
      </c>
      <c r="G46">
        <v>1200.28</v>
      </c>
      <c r="H46" s="12">
        <f t="shared" si="0"/>
        <v>74.990000000000009</v>
      </c>
      <c r="I46" s="18">
        <f t="shared" si="1"/>
        <v>1.0624770886793082</v>
      </c>
      <c r="J46">
        <v>638.64</v>
      </c>
      <c r="K46">
        <f t="shared" si="2"/>
        <v>1913.9099999999999</v>
      </c>
      <c r="L46">
        <v>922.17</v>
      </c>
      <c r="M46">
        <f t="shared" si="3"/>
        <v>2122.4499999999998</v>
      </c>
      <c r="N46" s="14">
        <f t="shared" si="4"/>
        <v>-208.53999999999996</v>
      </c>
      <c r="O46" s="15">
        <f t="shared" si="5"/>
        <v>0.90174562416075765</v>
      </c>
    </row>
    <row r="47" spans="3:15" x14ac:dyDescent="0.25">
      <c r="C47" s="28"/>
      <c r="D47" s="4" t="s">
        <v>13</v>
      </c>
      <c r="E47" s="5">
        <v>0</v>
      </c>
      <c r="F47">
        <v>1200.28</v>
      </c>
      <c r="G47">
        <v>1200.28</v>
      </c>
      <c r="H47">
        <f t="shared" si="0"/>
        <v>0</v>
      </c>
      <c r="I47" s="20">
        <f t="shared" si="1"/>
        <v>1</v>
      </c>
      <c r="J47">
        <v>1200.28</v>
      </c>
      <c r="K47">
        <f t="shared" si="2"/>
        <v>2400.56</v>
      </c>
      <c r="L47">
        <v>1200.28</v>
      </c>
      <c r="M47">
        <f t="shared" si="3"/>
        <v>2400.56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2378.4699999999998</v>
      </c>
      <c r="G48">
        <v>2103.41</v>
      </c>
      <c r="H48" s="12">
        <f t="shared" si="0"/>
        <v>275.05999999999995</v>
      </c>
      <c r="I48" s="18">
        <f t="shared" si="1"/>
        <v>1.1307686090681321</v>
      </c>
      <c r="J48">
        <v>0</v>
      </c>
      <c r="K48">
        <f t="shared" si="2"/>
        <v>2378.4699999999998</v>
      </c>
      <c r="L48">
        <v>674</v>
      </c>
      <c r="M48">
        <f t="shared" si="3"/>
        <v>2777.41</v>
      </c>
      <c r="N48" s="14">
        <f t="shared" si="4"/>
        <v>-398.94000000000005</v>
      </c>
      <c r="O48" s="15">
        <f t="shared" si="5"/>
        <v>0.85636258240591057</v>
      </c>
    </row>
    <row r="49" spans="3:15" x14ac:dyDescent="0.25">
      <c r="C49" s="28"/>
      <c r="D49" s="10" t="s">
        <v>15</v>
      </c>
      <c r="E49" s="11">
        <v>0</v>
      </c>
      <c r="F49">
        <v>2221.5300000000002</v>
      </c>
      <c r="G49">
        <v>2103.41</v>
      </c>
      <c r="H49" s="12">
        <f t="shared" si="0"/>
        <v>118.12000000000035</v>
      </c>
      <c r="I49" s="18">
        <f t="shared" si="1"/>
        <v>1.0561564316990033</v>
      </c>
      <c r="J49">
        <v>1110.77</v>
      </c>
      <c r="K49">
        <f t="shared" si="2"/>
        <v>3332.3</v>
      </c>
      <c r="L49">
        <v>1200.28</v>
      </c>
      <c r="M49">
        <f t="shared" si="3"/>
        <v>3303.6899999999996</v>
      </c>
      <c r="N49" s="12">
        <f t="shared" si="4"/>
        <v>28.610000000000582</v>
      </c>
      <c r="O49" s="13">
        <f t="shared" si="5"/>
        <v>1.0086600135000561</v>
      </c>
    </row>
    <row r="50" spans="3:15" x14ac:dyDescent="0.25">
      <c r="C50" s="28"/>
      <c r="D50" s="4" t="s">
        <v>16</v>
      </c>
      <c r="E50" s="5">
        <v>0</v>
      </c>
      <c r="F50">
        <v>2103.41</v>
      </c>
      <c r="G50">
        <v>2103.41</v>
      </c>
      <c r="H50">
        <f t="shared" si="0"/>
        <v>0</v>
      </c>
      <c r="I50" s="20">
        <f t="shared" si="1"/>
        <v>1</v>
      </c>
      <c r="J50">
        <v>2103.41</v>
      </c>
      <c r="K50">
        <f t="shared" si="2"/>
        <v>4206.82</v>
      </c>
      <c r="L50">
        <v>2103.41</v>
      </c>
      <c r="M50">
        <f t="shared" si="3"/>
        <v>4206.82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4397.46</v>
      </c>
      <c r="G51">
        <v>3794.66</v>
      </c>
      <c r="H51" s="12">
        <f t="shared" si="0"/>
        <v>602.80000000000018</v>
      </c>
      <c r="I51" s="18">
        <f t="shared" si="1"/>
        <v>1.1588548117617916</v>
      </c>
      <c r="J51">
        <v>0</v>
      </c>
      <c r="K51">
        <f t="shared" si="2"/>
        <v>4397.46</v>
      </c>
      <c r="L51">
        <v>674</v>
      </c>
      <c r="M51">
        <f t="shared" si="3"/>
        <v>4468.66</v>
      </c>
      <c r="N51" s="14">
        <f t="shared" si="4"/>
        <v>-71.199999999999818</v>
      </c>
      <c r="O51" s="15">
        <f t="shared" si="5"/>
        <v>0.98406681197495449</v>
      </c>
    </row>
    <row r="52" spans="3:15" x14ac:dyDescent="0.25">
      <c r="C52" s="28"/>
      <c r="D52" s="10" t="s">
        <v>18</v>
      </c>
      <c r="E52" s="11">
        <v>0</v>
      </c>
      <c r="F52">
        <v>4094.19</v>
      </c>
      <c r="G52">
        <v>3794.66</v>
      </c>
      <c r="H52" s="12">
        <f t="shared" si="0"/>
        <v>299.5300000000002</v>
      </c>
      <c r="I52" s="18">
        <f t="shared" si="1"/>
        <v>1.0789346081071822</v>
      </c>
      <c r="J52">
        <v>1887.12</v>
      </c>
      <c r="K52">
        <f t="shared" si="2"/>
        <v>5981.3099999999995</v>
      </c>
      <c r="L52">
        <v>2103.41</v>
      </c>
      <c r="M52">
        <f t="shared" si="3"/>
        <v>5898.07</v>
      </c>
      <c r="N52" s="12">
        <f t="shared" si="4"/>
        <v>83.239999999999782</v>
      </c>
      <c r="O52" s="13">
        <f t="shared" si="5"/>
        <v>1.0141130912315384</v>
      </c>
    </row>
    <row r="53" spans="3:15" x14ac:dyDescent="0.25">
      <c r="C53" s="28"/>
      <c r="D53" s="4" t="s">
        <v>19</v>
      </c>
      <c r="E53" s="5">
        <v>0</v>
      </c>
      <c r="F53">
        <v>3794.66</v>
      </c>
      <c r="G53">
        <v>3794.66</v>
      </c>
      <c r="H53">
        <f t="shared" si="0"/>
        <v>0</v>
      </c>
      <c r="I53" s="20">
        <f t="shared" si="1"/>
        <v>1</v>
      </c>
      <c r="J53">
        <v>3794.66</v>
      </c>
      <c r="K53">
        <f t="shared" si="2"/>
        <v>7589.32</v>
      </c>
      <c r="L53">
        <v>3794.66</v>
      </c>
      <c r="M53">
        <f t="shared" si="3"/>
        <v>7589.32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2044.95</v>
      </c>
      <c r="G54">
        <v>1200.28</v>
      </c>
      <c r="H54" s="12">
        <f t="shared" si="0"/>
        <v>844.67000000000007</v>
      </c>
      <c r="I54" s="18">
        <f t="shared" si="1"/>
        <v>1.7037274635918287</v>
      </c>
      <c r="J54">
        <v>0</v>
      </c>
      <c r="K54">
        <f t="shared" si="2"/>
        <v>2044.95</v>
      </c>
      <c r="L54">
        <v>674</v>
      </c>
      <c r="M54">
        <f t="shared" si="3"/>
        <v>1874.28</v>
      </c>
      <c r="N54" s="12">
        <f t="shared" si="4"/>
        <v>170.67000000000007</v>
      </c>
      <c r="O54" s="13">
        <f t="shared" si="5"/>
        <v>1.0910589666431911</v>
      </c>
    </row>
    <row r="55" spans="3:15" x14ac:dyDescent="0.25">
      <c r="C55" s="28"/>
      <c r="D55" s="10" t="s">
        <v>12</v>
      </c>
      <c r="E55" s="11">
        <v>2</v>
      </c>
      <c r="F55">
        <v>1658.91</v>
      </c>
      <c r="G55">
        <v>1200.28</v>
      </c>
      <c r="H55" s="12">
        <f t="shared" si="0"/>
        <v>458.63000000000011</v>
      </c>
      <c r="I55" s="18">
        <f t="shared" si="1"/>
        <v>1.3821025094144701</v>
      </c>
      <c r="J55">
        <v>638.36</v>
      </c>
      <c r="K55">
        <f t="shared" si="2"/>
        <v>2297.27</v>
      </c>
      <c r="L55">
        <v>922.17</v>
      </c>
      <c r="M55">
        <f t="shared" si="3"/>
        <v>2122.4499999999998</v>
      </c>
      <c r="N55" s="12">
        <f t="shared" si="4"/>
        <v>174.82000000000016</v>
      </c>
      <c r="O55" s="13">
        <f t="shared" si="5"/>
        <v>1.0823670757850599</v>
      </c>
    </row>
    <row r="56" spans="3:15" x14ac:dyDescent="0.25">
      <c r="C56" s="28"/>
      <c r="D56" s="4" t="s">
        <v>13</v>
      </c>
      <c r="E56" s="5">
        <v>2</v>
      </c>
      <c r="F56">
        <v>1583.38</v>
      </c>
      <c r="G56">
        <v>1200.28</v>
      </c>
      <c r="H56" s="12">
        <f t="shared" si="0"/>
        <v>383.10000000000014</v>
      </c>
      <c r="I56" s="18">
        <f t="shared" si="1"/>
        <v>1.3191755257106677</v>
      </c>
      <c r="J56">
        <v>1203.3800000000001</v>
      </c>
      <c r="K56">
        <f t="shared" si="2"/>
        <v>2786.76</v>
      </c>
      <c r="L56">
        <v>1200.28</v>
      </c>
      <c r="M56">
        <f t="shared" si="3"/>
        <v>2400.56</v>
      </c>
      <c r="N56" s="12">
        <f t="shared" si="4"/>
        <v>386.20000000000027</v>
      </c>
      <c r="O56" s="13">
        <f t="shared" si="5"/>
        <v>1.1608791282034194</v>
      </c>
    </row>
    <row r="57" spans="3:15" x14ac:dyDescent="0.25">
      <c r="C57" s="28"/>
      <c r="D57" s="2" t="s">
        <v>14</v>
      </c>
      <c r="E57" s="3">
        <v>2</v>
      </c>
      <c r="F57">
        <v>2764.64</v>
      </c>
      <c r="G57">
        <v>2103.41</v>
      </c>
      <c r="H57" s="12">
        <f t="shared" si="0"/>
        <v>661.23</v>
      </c>
      <c r="I57" s="18">
        <f t="shared" si="1"/>
        <v>1.3143609662405333</v>
      </c>
      <c r="J57">
        <v>0</v>
      </c>
      <c r="K57">
        <f t="shared" si="2"/>
        <v>2764.64</v>
      </c>
      <c r="L57">
        <v>674</v>
      </c>
      <c r="M57">
        <f t="shared" si="3"/>
        <v>2777.41</v>
      </c>
      <c r="N57" s="14">
        <f t="shared" si="4"/>
        <v>-12.769999999999982</v>
      </c>
      <c r="O57" s="15">
        <f t="shared" si="5"/>
        <v>0.99540219125012153</v>
      </c>
    </row>
    <row r="58" spans="3:15" x14ac:dyDescent="0.25">
      <c r="C58" s="28"/>
      <c r="D58" s="10" t="s">
        <v>15</v>
      </c>
      <c r="E58" s="11">
        <v>2</v>
      </c>
      <c r="F58">
        <v>2607.38</v>
      </c>
      <c r="G58">
        <v>2103.41</v>
      </c>
      <c r="H58" s="12">
        <f t="shared" si="0"/>
        <v>503.97000000000025</v>
      </c>
      <c r="I58" s="18">
        <f t="shared" si="1"/>
        <v>1.2395966549555248</v>
      </c>
      <c r="J58">
        <v>1113.69</v>
      </c>
      <c r="K58">
        <f t="shared" si="2"/>
        <v>3721.07</v>
      </c>
      <c r="L58">
        <v>1200.28</v>
      </c>
      <c r="M58">
        <f t="shared" si="3"/>
        <v>3303.6899999999996</v>
      </c>
      <c r="N58" s="12">
        <f t="shared" si="4"/>
        <v>417.38000000000056</v>
      </c>
      <c r="O58" s="13">
        <f t="shared" si="5"/>
        <v>1.1263375195614602</v>
      </c>
    </row>
    <row r="59" spans="3:15" x14ac:dyDescent="0.25">
      <c r="C59" s="28"/>
      <c r="D59" s="4" t="s">
        <v>16</v>
      </c>
      <c r="E59" s="5">
        <v>2</v>
      </c>
      <c r="F59">
        <v>2488.92</v>
      </c>
      <c r="G59">
        <v>2103.41</v>
      </c>
      <c r="H59" s="12">
        <f t="shared" si="0"/>
        <v>385.51000000000022</v>
      </c>
      <c r="I59" s="18">
        <f t="shared" si="1"/>
        <v>1.1832785809708997</v>
      </c>
      <c r="J59">
        <v>2108.92</v>
      </c>
      <c r="K59">
        <f t="shared" si="2"/>
        <v>4597.84</v>
      </c>
      <c r="L59">
        <v>2103.41</v>
      </c>
      <c r="M59">
        <f t="shared" si="3"/>
        <v>4206.82</v>
      </c>
      <c r="N59" s="12">
        <f t="shared" si="4"/>
        <v>391.02000000000044</v>
      </c>
      <c r="O59" s="13">
        <f t="shared" si="5"/>
        <v>1.0929490684174745</v>
      </c>
    </row>
    <row r="60" spans="3:15" x14ac:dyDescent="0.25">
      <c r="C60" s="28"/>
      <c r="D60" s="2" t="s">
        <v>17</v>
      </c>
      <c r="E60" s="3">
        <v>2</v>
      </c>
      <c r="F60">
        <v>4792.1000000000004</v>
      </c>
      <c r="G60">
        <v>3794.66</v>
      </c>
      <c r="H60" s="12">
        <f t="shared" si="0"/>
        <v>997.44000000000051</v>
      </c>
      <c r="I60" s="18">
        <f t="shared" si="1"/>
        <v>1.2628535889908452</v>
      </c>
      <c r="J60">
        <v>0</v>
      </c>
      <c r="K60">
        <f t="shared" si="2"/>
        <v>4792.1000000000004</v>
      </c>
      <c r="L60">
        <v>674</v>
      </c>
      <c r="M60">
        <f t="shared" si="3"/>
        <v>4468.66</v>
      </c>
      <c r="N60" s="12">
        <f t="shared" si="4"/>
        <v>323.44000000000051</v>
      </c>
      <c r="O60" s="13">
        <f t="shared" si="5"/>
        <v>1.0723796395339991</v>
      </c>
    </row>
    <row r="61" spans="3:15" x14ac:dyDescent="0.25">
      <c r="C61" s="28"/>
      <c r="D61" s="10" t="s">
        <v>18</v>
      </c>
      <c r="E61" s="11">
        <v>2</v>
      </c>
      <c r="F61">
        <v>4547.84</v>
      </c>
      <c r="G61">
        <v>3794.66</v>
      </c>
      <c r="H61" s="12">
        <f t="shared" si="0"/>
        <v>753.18000000000029</v>
      </c>
      <c r="I61" s="18">
        <f t="shared" si="1"/>
        <v>1.1984841856714437</v>
      </c>
      <c r="J61">
        <v>1927.06</v>
      </c>
      <c r="K61">
        <f t="shared" si="2"/>
        <v>6474.9</v>
      </c>
      <c r="L61">
        <v>2103.41</v>
      </c>
      <c r="M61">
        <f t="shared" si="3"/>
        <v>5898.07</v>
      </c>
      <c r="N61" s="12">
        <f t="shared" si="4"/>
        <v>576.82999999999993</v>
      </c>
      <c r="O61" s="13">
        <f t="shared" si="5"/>
        <v>1.0977997887444537</v>
      </c>
    </row>
    <row r="62" spans="3:15" x14ac:dyDescent="0.25">
      <c r="C62" s="28"/>
      <c r="D62" s="4" t="s">
        <v>19</v>
      </c>
      <c r="E62" s="5">
        <v>2</v>
      </c>
      <c r="F62">
        <v>4247.74</v>
      </c>
      <c r="G62">
        <v>3794.66</v>
      </c>
      <c r="H62" s="12">
        <f t="shared" si="0"/>
        <v>453.07999999999993</v>
      </c>
      <c r="I62" s="18">
        <f t="shared" si="1"/>
        <v>1.1193993664781561</v>
      </c>
      <c r="J62">
        <v>3867.74</v>
      </c>
      <c r="K62">
        <f t="shared" si="2"/>
        <v>8115.48</v>
      </c>
      <c r="L62">
        <v>3794.66</v>
      </c>
      <c r="M62">
        <f t="shared" si="3"/>
        <v>7589.32</v>
      </c>
      <c r="N62" s="12">
        <f t="shared" si="4"/>
        <v>526.15999999999985</v>
      </c>
      <c r="O62" s="13">
        <f t="shared" si="5"/>
        <v>1.0693290044430859</v>
      </c>
    </row>
    <row r="63" spans="3:15" x14ac:dyDescent="0.25">
      <c r="C63" s="28"/>
      <c r="D63" s="2" t="s">
        <v>11</v>
      </c>
      <c r="E63" s="3">
        <v>3</v>
      </c>
      <c r="F63">
        <v>2430.2600000000002</v>
      </c>
      <c r="G63">
        <v>1200.28</v>
      </c>
      <c r="H63" s="12">
        <f t="shared" si="0"/>
        <v>1229.9800000000002</v>
      </c>
      <c r="I63" s="18">
        <f t="shared" si="1"/>
        <v>2.024744226347186</v>
      </c>
      <c r="J63">
        <v>0</v>
      </c>
      <c r="K63">
        <f t="shared" si="2"/>
        <v>2430.2600000000002</v>
      </c>
      <c r="L63">
        <v>674</v>
      </c>
      <c r="M63">
        <f t="shared" si="3"/>
        <v>1874.28</v>
      </c>
      <c r="N63" s="12">
        <f t="shared" si="4"/>
        <v>555.98000000000025</v>
      </c>
      <c r="O63" s="13">
        <f t="shared" si="5"/>
        <v>1.2966365751115096</v>
      </c>
    </row>
    <row r="64" spans="3:15" x14ac:dyDescent="0.25">
      <c r="C64" s="28"/>
      <c r="D64" s="10" t="s">
        <v>12</v>
      </c>
      <c r="E64" s="11">
        <v>3</v>
      </c>
      <c r="F64">
        <v>2155.77</v>
      </c>
      <c r="G64">
        <v>1200.28</v>
      </c>
      <c r="H64" s="12">
        <f t="shared" si="0"/>
        <v>955.49</v>
      </c>
      <c r="I64" s="18">
        <f t="shared" si="1"/>
        <v>1.7960559202852668</v>
      </c>
      <c r="J64">
        <v>638.36</v>
      </c>
      <c r="K64">
        <f t="shared" si="2"/>
        <v>2794.13</v>
      </c>
      <c r="L64">
        <v>922.17</v>
      </c>
      <c r="M64">
        <f t="shared" si="3"/>
        <v>2122.4499999999998</v>
      </c>
      <c r="N64" s="12">
        <f t="shared" si="4"/>
        <v>671.68000000000029</v>
      </c>
      <c r="O64" s="13">
        <f t="shared" si="5"/>
        <v>1.316464463238239</v>
      </c>
    </row>
    <row r="65" spans="3:15" x14ac:dyDescent="0.25">
      <c r="C65" s="28"/>
      <c r="D65" s="4" t="s">
        <v>13</v>
      </c>
      <c r="E65" s="5">
        <v>3</v>
      </c>
      <c r="F65">
        <v>1779.38</v>
      </c>
      <c r="G65">
        <v>1200.28</v>
      </c>
      <c r="H65" s="12">
        <f t="shared" si="0"/>
        <v>579.10000000000014</v>
      </c>
      <c r="I65" s="18">
        <f t="shared" si="1"/>
        <v>1.4824707568234079</v>
      </c>
      <c r="J65">
        <v>1203.3800000000001</v>
      </c>
      <c r="K65">
        <f t="shared" si="2"/>
        <v>2982.76</v>
      </c>
      <c r="L65">
        <v>1200.28</v>
      </c>
      <c r="M65">
        <f t="shared" si="3"/>
        <v>2400.56</v>
      </c>
      <c r="N65" s="12">
        <f t="shared" si="4"/>
        <v>582.20000000000027</v>
      </c>
      <c r="O65" s="13">
        <f t="shared" si="5"/>
        <v>1.2425267437597896</v>
      </c>
    </row>
    <row r="66" spans="3:15" x14ac:dyDescent="0.25">
      <c r="C66" s="28"/>
      <c r="D66" s="2" t="s">
        <v>14</v>
      </c>
      <c r="E66" s="3">
        <v>3</v>
      </c>
      <c r="F66">
        <v>2960.64</v>
      </c>
      <c r="G66">
        <v>2103.41</v>
      </c>
      <c r="H66" s="12">
        <f t="shared" si="0"/>
        <v>857.23</v>
      </c>
      <c r="I66" s="18">
        <f t="shared" si="1"/>
        <v>1.4075429897166982</v>
      </c>
      <c r="J66">
        <v>0</v>
      </c>
      <c r="K66">
        <f t="shared" si="2"/>
        <v>2960.64</v>
      </c>
      <c r="L66">
        <v>674</v>
      </c>
      <c r="M66">
        <f t="shared" si="3"/>
        <v>2777.41</v>
      </c>
      <c r="N66" s="12">
        <f t="shared" si="4"/>
        <v>183.23000000000002</v>
      </c>
      <c r="O66" s="13">
        <f t="shared" si="5"/>
        <v>1.0659715346311851</v>
      </c>
    </row>
    <row r="67" spans="3:15" x14ac:dyDescent="0.25">
      <c r="C67" s="28"/>
      <c r="D67" s="10" t="s">
        <v>15</v>
      </c>
      <c r="E67" s="11">
        <v>3</v>
      </c>
      <c r="F67">
        <v>2803.38</v>
      </c>
      <c r="G67">
        <v>2103.41</v>
      </c>
      <c r="H67" s="12">
        <f t="shared" si="0"/>
        <v>699.97000000000025</v>
      </c>
      <c r="I67" s="18">
        <f t="shared" si="1"/>
        <v>1.3327786784316897</v>
      </c>
      <c r="J67">
        <v>1113.69</v>
      </c>
      <c r="K67">
        <f t="shared" si="2"/>
        <v>3917.07</v>
      </c>
      <c r="L67">
        <v>1200.28</v>
      </c>
      <c r="M67">
        <f t="shared" si="3"/>
        <v>3303.6899999999996</v>
      </c>
      <c r="N67" s="12">
        <f t="shared" si="4"/>
        <v>613.38000000000056</v>
      </c>
      <c r="O67" s="13">
        <f t="shared" si="5"/>
        <v>1.1856651199113719</v>
      </c>
    </row>
    <row r="68" spans="3:15" x14ac:dyDescent="0.25">
      <c r="C68" s="28"/>
      <c r="D68" s="4" t="s">
        <v>16</v>
      </c>
      <c r="E68" s="5">
        <v>3</v>
      </c>
      <c r="F68">
        <v>2684.92</v>
      </c>
      <c r="G68">
        <v>2103.41</v>
      </c>
      <c r="H68" s="12">
        <f t="shared" si="0"/>
        <v>581.51000000000022</v>
      </c>
      <c r="I68" s="18">
        <f t="shared" si="1"/>
        <v>1.2764606044470646</v>
      </c>
      <c r="J68">
        <v>2108.92</v>
      </c>
      <c r="K68">
        <f t="shared" si="2"/>
        <v>4793.84</v>
      </c>
      <c r="L68">
        <v>2103.41</v>
      </c>
      <c r="M68">
        <f t="shared" si="3"/>
        <v>4206.82</v>
      </c>
      <c r="N68" s="12">
        <f t="shared" si="4"/>
        <v>587.02000000000044</v>
      </c>
      <c r="O68" s="13">
        <f t="shared" si="5"/>
        <v>1.1395400801555571</v>
      </c>
    </row>
    <row r="69" spans="3:15" x14ac:dyDescent="0.25">
      <c r="C69" s="28"/>
      <c r="D69" s="2" t="s">
        <v>17</v>
      </c>
      <c r="E69" s="3">
        <v>3</v>
      </c>
      <c r="F69">
        <v>4980.29</v>
      </c>
      <c r="G69">
        <v>3794.66</v>
      </c>
      <c r="H69" s="12">
        <f t="shared" ref="H69:H71" si="6">F69-G69</f>
        <v>1185.6300000000001</v>
      </c>
      <c r="I69" s="18">
        <f t="shared" ref="I69:I71" si="7">F69/G69</f>
        <v>1.312446964945476</v>
      </c>
      <c r="J69">
        <v>0</v>
      </c>
      <c r="K69">
        <f t="shared" ref="K69:K71" si="8">F69+J69</f>
        <v>4980.29</v>
      </c>
      <c r="L69">
        <v>674</v>
      </c>
      <c r="M69">
        <f t="shared" ref="M69:M71" si="9">G69+L69</f>
        <v>4468.66</v>
      </c>
      <c r="N69" s="12">
        <f t="shared" ref="N69:N71" si="10">K69-M69</f>
        <v>511.63000000000011</v>
      </c>
      <c r="O69" s="13">
        <f t="shared" ref="O69:O71" si="11">K69/M69</f>
        <v>1.1144929352423323</v>
      </c>
    </row>
    <row r="70" spans="3:15" x14ac:dyDescent="0.25">
      <c r="C70" s="28"/>
      <c r="D70" s="10" t="s">
        <v>18</v>
      </c>
      <c r="E70" s="11">
        <v>3</v>
      </c>
      <c r="F70">
        <v>4763.49</v>
      </c>
      <c r="G70">
        <v>3794.66</v>
      </c>
      <c r="H70" s="12">
        <f t="shared" si="6"/>
        <v>968.82999999999993</v>
      </c>
      <c r="I70" s="18">
        <f t="shared" si="7"/>
        <v>1.2553140465812485</v>
      </c>
      <c r="J70">
        <v>1936.88</v>
      </c>
      <c r="K70">
        <f t="shared" si="8"/>
        <v>6700.37</v>
      </c>
      <c r="L70">
        <v>2103.41</v>
      </c>
      <c r="M70">
        <f t="shared" si="9"/>
        <v>5898.07</v>
      </c>
      <c r="N70" s="12">
        <f t="shared" si="10"/>
        <v>802.30000000000018</v>
      </c>
      <c r="O70" s="13">
        <f t="shared" si="11"/>
        <v>1.1360275479945134</v>
      </c>
    </row>
    <row r="71" spans="3:15" x14ac:dyDescent="0.25">
      <c r="C71" s="31"/>
      <c r="D71" s="4" t="s">
        <v>19</v>
      </c>
      <c r="E71" s="5">
        <v>3</v>
      </c>
      <c r="F71">
        <v>4474.16</v>
      </c>
      <c r="G71">
        <v>3794.66</v>
      </c>
      <c r="H71" s="12">
        <f t="shared" si="6"/>
        <v>679.5</v>
      </c>
      <c r="I71" s="18">
        <f t="shared" si="7"/>
        <v>1.1790674263306857</v>
      </c>
      <c r="J71">
        <v>3898.16</v>
      </c>
      <c r="K71">
        <f t="shared" si="8"/>
        <v>8372.32</v>
      </c>
      <c r="L71">
        <v>3794.66</v>
      </c>
      <c r="M71">
        <f t="shared" si="9"/>
        <v>7589.32</v>
      </c>
      <c r="N71" s="12">
        <f t="shared" si="10"/>
        <v>783</v>
      </c>
      <c r="O71" s="13">
        <f t="shared" si="11"/>
        <v>1.1031712986143687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zoomScale="120" zoomScaleNormal="120" workbookViewId="0">
      <selection activeCell="R14" sqref="R14"/>
    </sheetView>
  </sheetViews>
  <sheetFormatPr defaultColWidth="11" defaultRowHeight="15.75" x14ac:dyDescent="0.25"/>
  <cols>
    <col min="3" max="3" width="12.875" customWidth="1"/>
    <col min="17" max="17" width="31.375" customWidth="1"/>
    <col min="18" max="18" width="62.12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636.28</v>
      </c>
      <c r="G4">
        <v>400</v>
      </c>
      <c r="H4" s="12">
        <f>F4-G4</f>
        <v>236.27999999999997</v>
      </c>
      <c r="I4" s="18">
        <f>F4/G4</f>
        <v>1.5907</v>
      </c>
      <c r="J4">
        <v>0</v>
      </c>
      <c r="K4">
        <f>F4+J4</f>
        <v>636.28</v>
      </c>
      <c r="L4">
        <v>0</v>
      </c>
      <c r="M4">
        <f>G4+L4</f>
        <v>400</v>
      </c>
      <c r="N4">
        <f>K4-M4</f>
        <v>236.27999999999997</v>
      </c>
      <c r="O4" s="1">
        <f>K4/M4</f>
        <v>1.5907</v>
      </c>
      <c r="Q4" t="s">
        <v>23</v>
      </c>
      <c r="R4" t="s">
        <v>46</v>
      </c>
    </row>
    <row r="5" spans="3:18" x14ac:dyDescent="0.25">
      <c r="C5" s="28"/>
      <c r="D5" s="4">
        <v>0</v>
      </c>
      <c r="E5" s="5">
        <v>3</v>
      </c>
      <c r="F5">
        <v>727.95</v>
      </c>
      <c r="G5">
        <v>400</v>
      </c>
      <c r="H5" s="12">
        <f t="shared" ref="H5:H68" si="0">F5-G5</f>
        <v>327.95000000000005</v>
      </c>
      <c r="I5" s="18">
        <f t="shared" ref="I5:I68" si="1">F5/G5</f>
        <v>1.8198750000000001</v>
      </c>
      <c r="J5">
        <v>0</v>
      </c>
      <c r="K5">
        <f t="shared" ref="K5:K68" si="2">F5+J5</f>
        <v>727.95</v>
      </c>
      <c r="L5">
        <v>0</v>
      </c>
      <c r="M5">
        <f t="shared" ref="M5:M68" si="3">G5+L5</f>
        <v>400</v>
      </c>
      <c r="N5">
        <f t="shared" ref="N5:N68" si="4">K5-M5</f>
        <v>327.95000000000005</v>
      </c>
      <c r="O5" s="1">
        <f t="shared" ref="O5:O68" si="5">K5/M5</f>
        <v>1.8198750000000001</v>
      </c>
      <c r="Q5" t="s">
        <v>24</v>
      </c>
      <c r="R5" t="s">
        <v>47</v>
      </c>
    </row>
    <row r="6" spans="3:18" x14ac:dyDescent="0.25">
      <c r="C6" s="28"/>
      <c r="D6" s="2">
        <v>50</v>
      </c>
      <c r="E6" s="3">
        <v>2</v>
      </c>
      <c r="F6">
        <v>1022.64</v>
      </c>
      <c r="G6">
        <v>874.14</v>
      </c>
      <c r="H6" s="12">
        <f t="shared" si="0"/>
        <v>148.5</v>
      </c>
      <c r="I6" s="18">
        <f t="shared" si="1"/>
        <v>1.1698812547189237</v>
      </c>
      <c r="J6">
        <v>0</v>
      </c>
      <c r="K6">
        <f t="shared" si="2"/>
        <v>1022.64</v>
      </c>
      <c r="L6">
        <v>0</v>
      </c>
      <c r="M6">
        <f t="shared" si="3"/>
        <v>874.14</v>
      </c>
      <c r="N6">
        <f t="shared" si="4"/>
        <v>148.5</v>
      </c>
      <c r="O6" s="1">
        <f t="shared" si="5"/>
        <v>1.1698812547189237</v>
      </c>
      <c r="Q6" t="s">
        <v>25</v>
      </c>
      <c r="R6" t="s">
        <v>48</v>
      </c>
    </row>
    <row r="7" spans="3:18" x14ac:dyDescent="0.25">
      <c r="C7" s="28"/>
      <c r="D7" s="4">
        <v>50</v>
      </c>
      <c r="E7" s="5">
        <v>3</v>
      </c>
      <c r="F7">
        <v>1146.8900000000001</v>
      </c>
      <c r="G7">
        <v>874.14</v>
      </c>
      <c r="H7" s="12">
        <f t="shared" si="0"/>
        <v>272.75000000000011</v>
      </c>
      <c r="I7" s="18">
        <f t="shared" si="1"/>
        <v>1.3120209577413231</v>
      </c>
      <c r="J7">
        <v>0</v>
      </c>
      <c r="K7">
        <f t="shared" si="2"/>
        <v>1146.8900000000001</v>
      </c>
      <c r="L7">
        <v>0</v>
      </c>
      <c r="M7">
        <f t="shared" si="3"/>
        <v>874.14</v>
      </c>
      <c r="N7">
        <f t="shared" si="4"/>
        <v>272.75000000000011</v>
      </c>
      <c r="O7" s="1">
        <f t="shared" si="5"/>
        <v>1.3120209577413231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1760.57</v>
      </c>
      <c r="G8">
        <v>1531.57</v>
      </c>
      <c r="H8" s="12">
        <f t="shared" si="0"/>
        <v>229</v>
      </c>
      <c r="I8" s="18">
        <f t="shared" si="1"/>
        <v>1.1495197738268574</v>
      </c>
      <c r="J8">
        <v>0</v>
      </c>
      <c r="K8">
        <f t="shared" si="2"/>
        <v>1760.57</v>
      </c>
      <c r="L8">
        <v>0</v>
      </c>
      <c r="M8">
        <f t="shared" si="3"/>
        <v>1531.57</v>
      </c>
      <c r="N8">
        <f t="shared" si="4"/>
        <v>229</v>
      </c>
      <c r="O8" s="1">
        <f t="shared" si="5"/>
        <v>1.1495197738268574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1931.49</v>
      </c>
      <c r="G9">
        <v>1531.57</v>
      </c>
      <c r="H9" s="12">
        <f t="shared" si="0"/>
        <v>399.92000000000007</v>
      </c>
      <c r="I9" s="18">
        <f t="shared" si="1"/>
        <v>1.2611176766324752</v>
      </c>
      <c r="J9">
        <v>0</v>
      </c>
      <c r="K9">
        <f t="shared" si="2"/>
        <v>1931.49</v>
      </c>
      <c r="L9">
        <v>0</v>
      </c>
      <c r="M9">
        <f t="shared" si="3"/>
        <v>1531.57</v>
      </c>
      <c r="N9">
        <f t="shared" si="4"/>
        <v>399.92000000000007</v>
      </c>
      <c r="O9" s="1">
        <f t="shared" si="5"/>
        <v>1.2611176766324752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2976.27</v>
      </c>
      <c r="G10">
        <v>2730.31</v>
      </c>
      <c r="H10" s="12">
        <f t="shared" si="0"/>
        <v>245.96000000000004</v>
      </c>
      <c r="I10" s="18">
        <f t="shared" si="1"/>
        <v>1.0900850086620202</v>
      </c>
      <c r="J10">
        <v>0</v>
      </c>
      <c r="K10">
        <f t="shared" si="2"/>
        <v>2976.27</v>
      </c>
      <c r="L10">
        <v>0</v>
      </c>
      <c r="M10">
        <f t="shared" si="3"/>
        <v>2730.31</v>
      </c>
      <c r="N10">
        <f t="shared" si="4"/>
        <v>245.96000000000004</v>
      </c>
      <c r="O10" s="1">
        <f t="shared" si="5"/>
        <v>1.0900850086620202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3151.04</v>
      </c>
      <c r="G11" s="8">
        <v>2730.31</v>
      </c>
      <c r="H11" s="16">
        <f t="shared" si="0"/>
        <v>420.73</v>
      </c>
      <c r="I11" s="19">
        <f t="shared" si="1"/>
        <v>1.1540960550267185</v>
      </c>
      <c r="J11" s="8">
        <v>0</v>
      </c>
      <c r="K11" s="8">
        <f t="shared" si="2"/>
        <v>3151.04</v>
      </c>
      <c r="L11" s="8">
        <v>0</v>
      </c>
      <c r="M11" s="8">
        <f t="shared" si="3"/>
        <v>2730.31</v>
      </c>
      <c r="N11" s="8">
        <f t="shared" si="4"/>
        <v>420.73</v>
      </c>
      <c r="O11" s="9">
        <f t="shared" si="5"/>
        <v>1.1540960550267185</v>
      </c>
    </row>
    <row r="12" spans="3:18" x14ac:dyDescent="0.25">
      <c r="C12" s="28" t="s">
        <v>10</v>
      </c>
      <c r="D12" s="10">
        <v>0</v>
      </c>
      <c r="E12" s="11">
        <v>0</v>
      </c>
      <c r="F12">
        <v>512.66999999999996</v>
      </c>
      <c r="G12">
        <v>400</v>
      </c>
      <c r="H12" s="12">
        <f t="shared" si="0"/>
        <v>112.66999999999996</v>
      </c>
      <c r="I12" s="18">
        <f t="shared" si="1"/>
        <v>1.2816749999999999</v>
      </c>
      <c r="J12">
        <v>0</v>
      </c>
      <c r="K12">
        <f t="shared" si="2"/>
        <v>512.66999999999996</v>
      </c>
      <c r="L12">
        <v>400</v>
      </c>
      <c r="M12">
        <f t="shared" si="3"/>
        <v>800</v>
      </c>
      <c r="N12" s="14">
        <f t="shared" si="4"/>
        <v>-287.33000000000004</v>
      </c>
      <c r="O12" s="15">
        <f t="shared" si="5"/>
        <v>0.64083749999999995</v>
      </c>
    </row>
    <row r="13" spans="3:18" x14ac:dyDescent="0.25">
      <c r="C13" s="28"/>
      <c r="D13" s="10">
        <v>0</v>
      </c>
      <c r="E13" s="11">
        <v>2</v>
      </c>
      <c r="F13">
        <v>703.7</v>
      </c>
      <c r="G13">
        <v>400</v>
      </c>
      <c r="H13" s="12">
        <f t="shared" si="0"/>
        <v>303.70000000000005</v>
      </c>
      <c r="I13" s="18">
        <f t="shared" si="1"/>
        <v>1.7592500000000002</v>
      </c>
      <c r="J13">
        <v>0</v>
      </c>
      <c r="K13">
        <f t="shared" si="2"/>
        <v>703.7</v>
      </c>
      <c r="L13">
        <v>400</v>
      </c>
      <c r="M13">
        <f t="shared" si="3"/>
        <v>800</v>
      </c>
      <c r="N13" s="14">
        <f t="shared" si="4"/>
        <v>-96.299999999999955</v>
      </c>
      <c r="O13" s="15">
        <f t="shared" si="5"/>
        <v>0.8796250000000001</v>
      </c>
    </row>
    <row r="14" spans="3:18" x14ac:dyDescent="0.25">
      <c r="C14" s="28"/>
      <c r="D14" s="4">
        <v>0</v>
      </c>
      <c r="E14" s="5">
        <v>3</v>
      </c>
      <c r="F14">
        <v>727.95</v>
      </c>
      <c r="G14">
        <v>400</v>
      </c>
      <c r="H14" s="12">
        <f t="shared" si="0"/>
        <v>327.95000000000005</v>
      </c>
      <c r="I14" s="18">
        <f t="shared" si="1"/>
        <v>1.8198750000000001</v>
      </c>
      <c r="J14">
        <v>0</v>
      </c>
      <c r="K14">
        <f t="shared" si="2"/>
        <v>727.95</v>
      </c>
      <c r="L14">
        <v>400</v>
      </c>
      <c r="M14">
        <f t="shared" si="3"/>
        <v>800</v>
      </c>
      <c r="N14" s="14">
        <f t="shared" si="4"/>
        <v>-72.049999999999955</v>
      </c>
      <c r="O14" s="15">
        <f t="shared" si="5"/>
        <v>0.90993750000000007</v>
      </c>
    </row>
    <row r="15" spans="3:18" x14ac:dyDescent="0.25">
      <c r="C15" s="28"/>
      <c r="D15" s="2" t="s">
        <v>11</v>
      </c>
      <c r="E15" s="3">
        <v>0</v>
      </c>
      <c r="F15">
        <v>874.14</v>
      </c>
      <c r="G15">
        <v>874.14</v>
      </c>
      <c r="H15">
        <f t="shared" si="0"/>
        <v>0</v>
      </c>
      <c r="I15" s="20">
        <f t="shared" si="1"/>
        <v>1</v>
      </c>
      <c r="J15">
        <v>0</v>
      </c>
      <c r="K15">
        <f t="shared" si="2"/>
        <v>874.14</v>
      </c>
      <c r="L15">
        <v>400</v>
      </c>
      <c r="M15">
        <f t="shared" si="3"/>
        <v>1274.1399999999999</v>
      </c>
      <c r="N15" s="14">
        <f t="shared" si="4"/>
        <v>-399.99999999999989</v>
      </c>
      <c r="O15" s="15">
        <f t="shared" si="5"/>
        <v>0.68606275605506462</v>
      </c>
    </row>
    <row r="16" spans="3:18" x14ac:dyDescent="0.25">
      <c r="C16" s="28"/>
      <c r="D16" s="10" t="s">
        <v>12</v>
      </c>
      <c r="E16" s="11">
        <v>0</v>
      </c>
      <c r="F16">
        <v>874.14</v>
      </c>
      <c r="G16">
        <v>874.14</v>
      </c>
      <c r="H16">
        <f t="shared" si="0"/>
        <v>0</v>
      </c>
      <c r="I16" s="20">
        <f t="shared" si="1"/>
        <v>1</v>
      </c>
      <c r="J16">
        <v>418.17</v>
      </c>
      <c r="K16">
        <f t="shared" si="2"/>
        <v>1292.31</v>
      </c>
      <c r="L16">
        <v>418.17</v>
      </c>
      <c r="M16">
        <f t="shared" si="3"/>
        <v>1292.31</v>
      </c>
      <c r="N16">
        <f t="shared" si="4"/>
        <v>0</v>
      </c>
      <c r="O16" s="1">
        <f t="shared" si="5"/>
        <v>1</v>
      </c>
    </row>
    <row r="17" spans="3:15" x14ac:dyDescent="0.25">
      <c r="C17" s="28"/>
      <c r="D17" s="4" t="s">
        <v>13</v>
      </c>
      <c r="E17" s="5">
        <v>0</v>
      </c>
      <c r="F17">
        <v>874.14</v>
      </c>
      <c r="G17">
        <v>874.14</v>
      </c>
      <c r="H17">
        <f t="shared" si="0"/>
        <v>0</v>
      </c>
      <c r="I17" s="20">
        <f t="shared" si="1"/>
        <v>1</v>
      </c>
      <c r="J17">
        <v>874.14</v>
      </c>
      <c r="K17">
        <f t="shared" si="2"/>
        <v>1748.28</v>
      </c>
      <c r="L17">
        <v>874.14</v>
      </c>
      <c r="M17">
        <f t="shared" si="3"/>
        <v>1748.28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1531.57</v>
      </c>
      <c r="G18">
        <v>1531.57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1531.57</v>
      </c>
      <c r="L18">
        <v>400</v>
      </c>
      <c r="M18">
        <f t="shared" si="3"/>
        <v>1931.57</v>
      </c>
      <c r="N18" s="14">
        <f t="shared" si="4"/>
        <v>-400</v>
      </c>
      <c r="O18" s="15">
        <f t="shared" si="5"/>
        <v>0.79291457208384886</v>
      </c>
    </row>
    <row r="19" spans="3:15" x14ac:dyDescent="0.25">
      <c r="C19" s="28"/>
      <c r="D19" s="10" t="s">
        <v>15</v>
      </c>
      <c r="E19" s="11">
        <v>0</v>
      </c>
      <c r="F19">
        <v>1531.57</v>
      </c>
      <c r="G19">
        <v>1531.57</v>
      </c>
      <c r="H19">
        <f t="shared" si="0"/>
        <v>0</v>
      </c>
      <c r="I19" s="20">
        <f t="shared" si="1"/>
        <v>1</v>
      </c>
      <c r="J19">
        <v>874.14</v>
      </c>
      <c r="K19">
        <f t="shared" si="2"/>
        <v>2405.71</v>
      </c>
      <c r="L19">
        <v>874.14</v>
      </c>
      <c r="M19">
        <f t="shared" si="3"/>
        <v>2405.71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1531.57</v>
      </c>
      <c r="G20">
        <v>1531.57</v>
      </c>
      <c r="H20">
        <f t="shared" si="0"/>
        <v>0</v>
      </c>
      <c r="I20" s="20">
        <f t="shared" si="1"/>
        <v>1</v>
      </c>
      <c r="J20">
        <v>1510.57</v>
      </c>
      <c r="K20">
        <f t="shared" si="2"/>
        <v>3042.14</v>
      </c>
      <c r="L20">
        <v>1531.57</v>
      </c>
      <c r="M20">
        <f t="shared" si="3"/>
        <v>3063.14</v>
      </c>
      <c r="N20" s="14">
        <f t="shared" si="4"/>
        <v>-21</v>
      </c>
      <c r="O20" s="15">
        <f t="shared" si="5"/>
        <v>0.99314428984636682</v>
      </c>
    </row>
    <row r="21" spans="3:15" x14ac:dyDescent="0.25">
      <c r="C21" s="28"/>
      <c r="D21" s="2" t="s">
        <v>17</v>
      </c>
      <c r="E21" s="3">
        <v>0</v>
      </c>
      <c r="F21">
        <v>2730.31</v>
      </c>
      <c r="G21">
        <v>2730.31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2730.31</v>
      </c>
      <c r="L21">
        <v>400</v>
      </c>
      <c r="M21">
        <f t="shared" si="3"/>
        <v>3130.31</v>
      </c>
      <c r="N21" s="14">
        <f t="shared" si="4"/>
        <v>-400</v>
      </c>
      <c r="O21" s="15">
        <f t="shared" si="5"/>
        <v>0.87221712865498946</v>
      </c>
    </row>
    <row r="22" spans="3:15" x14ac:dyDescent="0.25">
      <c r="C22" s="28"/>
      <c r="D22" s="10" t="s">
        <v>18</v>
      </c>
      <c r="E22" s="11">
        <v>0</v>
      </c>
      <c r="F22">
        <v>2730.31</v>
      </c>
      <c r="G22">
        <v>2730.31</v>
      </c>
      <c r="H22">
        <f t="shared" si="0"/>
        <v>0</v>
      </c>
      <c r="I22" s="20">
        <f t="shared" si="1"/>
        <v>1</v>
      </c>
      <c r="J22">
        <v>1510.57</v>
      </c>
      <c r="K22">
        <f t="shared" si="2"/>
        <v>4240.88</v>
      </c>
      <c r="L22">
        <v>1531.57</v>
      </c>
      <c r="M22">
        <f t="shared" si="3"/>
        <v>4261.88</v>
      </c>
      <c r="N22" s="14">
        <f t="shared" si="4"/>
        <v>-21</v>
      </c>
      <c r="O22" s="15">
        <f t="shared" si="5"/>
        <v>0.99507259706983775</v>
      </c>
    </row>
    <row r="23" spans="3:15" x14ac:dyDescent="0.25">
      <c r="C23" s="28"/>
      <c r="D23" s="4" t="s">
        <v>19</v>
      </c>
      <c r="E23" s="5">
        <v>0</v>
      </c>
      <c r="F23">
        <v>2730.31</v>
      </c>
      <c r="G23">
        <v>2730.31</v>
      </c>
      <c r="H23">
        <f t="shared" si="0"/>
        <v>0</v>
      </c>
      <c r="I23" s="20">
        <f t="shared" si="1"/>
        <v>1</v>
      </c>
      <c r="J23">
        <v>2730.31</v>
      </c>
      <c r="K23">
        <f t="shared" si="2"/>
        <v>5460.62</v>
      </c>
      <c r="L23">
        <v>2730.31</v>
      </c>
      <c r="M23">
        <f t="shared" si="3"/>
        <v>5460.62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922.64</v>
      </c>
      <c r="G24">
        <v>874.14</v>
      </c>
      <c r="H24" s="12">
        <f t="shared" si="0"/>
        <v>48.5</v>
      </c>
      <c r="I24" s="18">
        <f t="shared" si="1"/>
        <v>1.0554831033930492</v>
      </c>
      <c r="J24">
        <v>0</v>
      </c>
      <c r="K24">
        <f t="shared" si="2"/>
        <v>922.64</v>
      </c>
      <c r="L24">
        <v>400</v>
      </c>
      <c r="M24">
        <f t="shared" si="3"/>
        <v>1274.1399999999999</v>
      </c>
      <c r="N24" s="14">
        <f t="shared" si="4"/>
        <v>-351.49999999999989</v>
      </c>
      <c r="O24" s="15">
        <f t="shared" si="5"/>
        <v>0.72412764688338804</v>
      </c>
    </row>
    <row r="25" spans="3:15" x14ac:dyDescent="0.25">
      <c r="C25" s="28"/>
      <c r="D25" s="10" t="s">
        <v>12</v>
      </c>
      <c r="E25" s="11">
        <v>2</v>
      </c>
      <c r="F25">
        <v>874.14</v>
      </c>
      <c r="G25">
        <v>874.14</v>
      </c>
      <c r="H25">
        <f t="shared" si="0"/>
        <v>0</v>
      </c>
      <c r="I25" s="20">
        <f t="shared" si="1"/>
        <v>1</v>
      </c>
      <c r="J25">
        <v>418.17</v>
      </c>
      <c r="K25">
        <f t="shared" si="2"/>
        <v>1292.31</v>
      </c>
      <c r="L25">
        <v>418.17</v>
      </c>
      <c r="M25">
        <f t="shared" si="3"/>
        <v>1292.31</v>
      </c>
      <c r="N25">
        <f t="shared" si="4"/>
        <v>0</v>
      </c>
      <c r="O25" s="1">
        <f t="shared" si="5"/>
        <v>1</v>
      </c>
    </row>
    <row r="26" spans="3:15" x14ac:dyDescent="0.25">
      <c r="C26" s="28"/>
      <c r="D26" s="4" t="s">
        <v>13</v>
      </c>
      <c r="E26" s="5">
        <v>2</v>
      </c>
      <c r="F26">
        <v>874.14</v>
      </c>
      <c r="G26">
        <v>874.14</v>
      </c>
      <c r="H26">
        <f t="shared" si="0"/>
        <v>0</v>
      </c>
      <c r="I26" s="20">
        <f t="shared" si="1"/>
        <v>1</v>
      </c>
      <c r="J26">
        <v>874.14</v>
      </c>
      <c r="K26">
        <f t="shared" si="2"/>
        <v>1748.28</v>
      </c>
      <c r="L26">
        <v>874.14</v>
      </c>
      <c r="M26">
        <f t="shared" si="3"/>
        <v>1748.28</v>
      </c>
      <c r="N26">
        <f t="shared" si="4"/>
        <v>0</v>
      </c>
      <c r="O26" s="1">
        <f t="shared" si="5"/>
        <v>1</v>
      </c>
    </row>
    <row r="27" spans="3:15" x14ac:dyDescent="0.25">
      <c r="C27" s="28"/>
      <c r="D27" s="2" t="s">
        <v>14</v>
      </c>
      <c r="E27" s="3">
        <v>2</v>
      </c>
      <c r="F27">
        <v>1580.65</v>
      </c>
      <c r="G27">
        <v>1531.57</v>
      </c>
      <c r="H27" s="12">
        <f t="shared" si="0"/>
        <v>49.080000000000155</v>
      </c>
      <c r="I27" s="18">
        <f t="shared" si="1"/>
        <v>1.0320455480324113</v>
      </c>
      <c r="J27">
        <v>0</v>
      </c>
      <c r="K27">
        <f t="shared" si="2"/>
        <v>1580.65</v>
      </c>
      <c r="L27">
        <v>400</v>
      </c>
      <c r="M27">
        <f t="shared" si="3"/>
        <v>1931.57</v>
      </c>
      <c r="N27" s="14">
        <f t="shared" si="4"/>
        <v>-350.91999999999985</v>
      </c>
      <c r="O27" s="15">
        <f t="shared" si="5"/>
        <v>0.8183239540891607</v>
      </c>
    </row>
    <row r="28" spans="3:15" x14ac:dyDescent="0.25">
      <c r="C28" s="28"/>
      <c r="D28" s="10" t="s">
        <v>15</v>
      </c>
      <c r="E28" s="11">
        <v>2</v>
      </c>
      <c r="F28">
        <v>1580.65</v>
      </c>
      <c r="G28">
        <v>1531.57</v>
      </c>
      <c r="H28" s="12">
        <f t="shared" si="0"/>
        <v>49.080000000000155</v>
      </c>
      <c r="I28" s="18">
        <f t="shared" si="1"/>
        <v>1.0320455480324113</v>
      </c>
      <c r="J28">
        <v>874.14</v>
      </c>
      <c r="K28">
        <f t="shared" si="2"/>
        <v>2454.79</v>
      </c>
      <c r="L28">
        <v>874.14</v>
      </c>
      <c r="M28">
        <f t="shared" si="3"/>
        <v>2405.71</v>
      </c>
      <c r="N28" s="12">
        <f t="shared" si="4"/>
        <v>49.079999999999927</v>
      </c>
      <c r="O28" s="13">
        <f t="shared" si="5"/>
        <v>1.0204014615227937</v>
      </c>
    </row>
    <row r="29" spans="3:15" x14ac:dyDescent="0.25">
      <c r="C29" s="28"/>
      <c r="D29" s="4" t="s">
        <v>16</v>
      </c>
      <c r="E29" s="5">
        <v>2</v>
      </c>
      <c r="F29">
        <v>1580.65</v>
      </c>
      <c r="G29">
        <v>1531.57</v>
      </c>
      <c r="H29" s="12">
        <f t="shared" si="0"/>
        <v>49.080000000000155</v>
      </c>
      <c r="I29" s="18">
        <f t="shared" si="1"/>
        <v>1.0320455480324113</v>
      </c>
      <c r="J29">
        <v>1550.94</v>
      </c>
      <c r="K29">
        <f t="shared" si="2"/>
        <v>3131.59</v>
      </c>
      <c r="L29">
        <v>1531.57</v>
      </c>
      <c r="M29">
        <f t="shared" si="3"/>
        <v>3063.14</v>
      </c>
      <c r="N29" s="12">
        <f t="shared" si="4"/>
        <v>68.450000000000273</v>
      </c>
      <c r="O29" s="13">
        <f t="shared" si="5"/>
        <v>1.0223463504769617</v>
      </c>
    </row>
    <row r="30" spans="3:15" x14ac:dyDescent="0.25">
      <c r="C30" s="28"/>
      <c r="D30" s="2" t="s">
        <v>17</v>
      </c>
      <c r="E30" s="3">
        <v>2</v>
      </c>
      <c r="F30">
        <v>2770.68</v>
      </c>
      <c r="G30">
        <v>2730.31</v>
      </c>
      <c r="H30" s="12">
        <f t="shared" si="0"/>
        <v>40.369999999999891</v>
      </c>
      <c r="I30" s="18">
        <f t="shared" si="1"/>
        <v>1.0147858668063332</v>
      </c>
      <c r="J30">
        <v>0</v>
      </c>
      <c r="K30">
        <f t="shared" si="2"/>
        <v>2770.68</v>
      </c>
      <c r="L30">
        <v>400</v>
      </c>
      <c r="M30">
        <f t="shared" si="3"/>
        <v>3130.31</v>
      </c>
      <c r="N30" s="14">
        <f t="shared" si="4"/>
        <v>-359.63000000000011</v>
      </c>
      <c r="O30" s="15">
        <f t="shared" si="5"/>
        <v>0.88511361494548457</v>
      </c>
    </row>
    <row r="31" spans="3:15" x14ac:dyDescent="0.25">
      <c r="C31" s="28"/>
      <c r="D31" s="10" t="s">
        <v>18</v>
      </c>
      <c r="E31" s="11">
        <v>2</v>
      </c>
      <c r="F31">
        <v>2770.68</v>
      </c>
      <c r="G31">
        <v>2730.31</v>
      </c>
      <c r="H31" s="12">
        <f t="shared" si="0"/>
        <v>40.369999999999891</v>
      </c>
      <c r="I31" s="18">
        <f t="shared" si="1"/>
        <v>1.0147858668063332</v>
      </c>
      <c r="J31">
        <v>1550.94</v>
      </c>
      <c r="K31">
        <f t="shared" si="2"/>
        <v>4321.62</v>
      </c>
      <c r="L31">
        <v>1531.57</v>
      </c>
      <c r="M31">
        <f t="shared" si="3"/>
        <v>4261.88</v>
      </c>
      <c r="N31" s="12">
        <f t="shared" si="4"/>
        <v>59.739999999999782</v>
      </c>
      <c r="O31" s="13">
        <f t="shared" si="5"/>
        <v>1.0140172881451377</v>
      </c>
    </row>
    <row r="32" spans="3:15" x14ac:dyDescent="0.25">
      <c r="C32" s="28"/>
      <c r="D32" s="4" t="s">
        <v>19</v>
      </c>
      <c r="E32" s="5">
        <v>2</v>
      </c>
      <c r="F32">
        <v>2770.68</v>
      </c>
      <c r="G32">
        <v>2730.31</v>
      </c>
      <c r="H32" s="12">
        <f t="shared" si="0"/>
        <v>40.369999999999891</v>
      </c>
      <c r="I32" s="18">
        <f t="shared" si="1"/>
        <v>1.0147858668063332</v>
      </c>
      <c r="J32">
        <v>2770.68</v>
      </c>
      <c r="K32">
        <f t="shared" si="2"/>
        <v>5541.36</v>
      </c>
      <c r="L32">
        <v>2730.31</v>
      </c>
      <c r="M32">
        <f t="shared" si="3"/>
        <v>5460.62</v>
      </c>
      <c r="N32" s="12">
        <f t="shared" si="4"/>
        <v>80.739999999999782</v>
      </c>
      <c r="O32" s="13">
        <f t="shared" si="5"/>
        <v>1.0147858668063332</v>
      </c>
    </row>
    <row r="33" spans="3:15" x14ac:dyDescent="0.25">
      <c r="C33" s="28"/>
      <c r="D33" s="2" t="s">
        <v>11</v>
      </c>
      <c r="E33" s="3">
        <v>3</v>
      </c>
      <c r="F33">
        <v>1046.8900000000001</v>
      </c>
      <c r="G33">
        <v>874.14</v>
      </c>
      <c r="H33" s="12">
        <f t="shared" si="0"/>
        <v>172.75000000000011</v>
      </c>
      <c r="I33" s="18">
        <f t="shared" si="1"/>
        <v>1.1976228064154484</v>
      </c>
      <c r="J33">
        <v>0</v>
      </c>
      <c r="K33">
        <f t="shared" si="2"/>
        <v>1046.8900000000001</v>
      </c>
      <c r="L33">
        <v>400</v>
      </c>
      <c r="M33">
        <f t="shared" si="3"/>
        <v>1274.1399999999999</v>
      </c>
      <c r="N33" s="14">
        <f t="shared" si="4"/>
        <v>-227.24999999999977</v>
      </c>
      <c r="O33" s="15">
        <f t="shared" si="5"/>
        <v>0.82164440328378374</v>
      </c>
    </row>
    <row r="34" spans="3:15" x14ac:dyDescent="0.25">
      <c r="C34" s="28"/>
      <c r="D34" s="10" t="s">
        <v>12</v>
      </c>
      <c r="E34" s="11">
        <v>3</v>
      </c>
      <c r="F34">
        <v>996.89</v>
      </c>
      <c r="G34">
        <v>874.14</v>
      </c>
      <c r="H34" s="12">
        <f t="shared" si="0"/>
        <v>122.75</v>
      </c>
      <c r="I34" s="18">
        <f t="shared" si="1"/>
        <v>1.1404237307525111</v>
      </c>
      <c r="J34">
        <v>468.17</v>
      </c>
      <c r="K34">
        <f t="shared" si="2"/>
        <v>1465.06</v>
      </c>
      <c r="L34">
        <v>418.17</v>
      </c>
      <c r="M34">
        <f t="shared" si="3"/>
        <v>1292.31</v>
      </c>
      <c r="N34" s="12">
        <f t="shared" si="4"/>
        <v>172.75</v>
      </c>
      <c r="O34" s="13">
        <f t="shared" si="5"/>
        <v>1.1336753565321014</v>
      </c>
    </row>
    <row r="35" spans="3:15" x14ac:dyDescent="0.25">
      <c r="C35" s="28"/>
      <c r="D35" s="4" t="s">
        <v>13</v>
      </c>
      <c r="E35" s="5">
        <v>3</v>
      </c>
      <c r="F35">
        <v>924.14</v>
      </c>
      <c r="G35">
        <v>874.14</v>
      </c>
      <c r="H35" s="12">
        <f t="shared" si="0"/>
        <v>50</v>
      </c>
      <c r="I35" s="18">
        <f t="shared" si="1"/>
        <v>1.0571990756629372</v>
      </c>
      <c r="J35">
        <v>924.14</v>
      </c>
      <c r="K35">
        <f t="shared" si="2"/>
        <v>1848.28</v>
      </c>
      <c r="L35">
        <v>874.14</v>
      </c>
      <c r="M35">
        <f t="shared" si="3"/>
        <v>1748.28</v>
      </c>
      <c r="N35" s="12">
        <f t="shared" si="4"/>
        <v>100</v>
      </c>
      <c r="O35" s="13">
        <f t="shared" si="5"/>
        <v>1.0571990756629372</v>
      </c>
    </row>
    <row r="36" spans="3:15" x14ac:dyDescent="0.25">
      <c r="C36" s="28"/>
      <c r="D36" s="2" t="s">
        <v>14</v>
      </c>
      <c r="E36" s="3">
        <v>3</v>
      </c>
      <c r="F36">
        <v>1712.16</v>
      </c>
      <c r="G36">
        <v>1531.57</v>
      </c>
      <c r="H36" s="12">
        <f t="shared" si="0"/>
        <v>180.59000000000015</v>
      </c>
      <c r="I36" s="18">
        <f t="shared" si="1"/>
        <v>1.1179116853947257</v>
      </c>
      <c r="J36">
        <v>0</v>
      </c>
      <c r="K36">
        <f t="shared" si="2"/>
        <v>1712.16</v>
      </c>
      <c r="L36">
        <v>400</v>
      </c>
      <c r="M36">
        <f t="shared" si="3"/>
        <v>1931.57</v>
      </c>
      <c r="N36" s="14">
        <f t="shared" si="4"/>
        <v>-219.40999999999985</v>
      </c>
      <c r="O36" s="15">
        <f t="shared" si="5"/>
        <v>0.88640846565229325</v>
      </c>
    </row>
    <row r="37" spans="3:15" x14ac:dyDescent="0.25">
      <c r="C37" s="28"/>
      <c r="D37" s="10" t="s">
        <v>15</v>
      </c>
      <c r="E37" s="11">
        <v>3</v>
      </c>
      <c r="F37">
        <v>1662.16</v>
      </c>
      <c r="G37">
        <v>1531.57</v>
      </c>
      <c r="H37" s="12">
        <f t="shared" si="0"/>
        <v>130.59000000000015</v>
      </c>
      <c r="I37" s="18">
        <f t="shared" si="1"/>
        <v>1.085265446567901</v>
      </c>
      <c r="J37">
        <v>924.14</v>
      </c>
      <c r="K37">
        <f t="shared" si="2"/>
        <v>2586.3000000000002</v>
      </c>
      <c r="L37">
        <v>874.14</v>
      </c>
      <c r="M37">
        <f t="shared" si="3"/>
        <v>2405.71</v>
      </c>
      <c r="N37" s="12">
        <f t="shared" si="4"/>
        <v>180.59000000000015</v>
      </c>
      <c r="O37" s="13">
        <f t="shared" si="5"/>
        <v>1.0750672358679974</v>
      </c>
    </row>
    <row r="38" spans="3:15" x14ac:dyDescent="0.25">
      <c r="C38" s="28"/>
      <c r="D38" s="4" t="s">
        <v>16</v>
      </c>
      <c r="E38" s="5">
        <v>3</v>
      </c>
      <c r="F38">
        <v>1662.16</v>
      </c>
      <c r="G38">
        <v>1531.57</v>
      </c>
      <c r="H38" s="12">
        <f t="shared" si="0"/>
        <v>130.59000000000015</v>
      </c>
      <c r="I38" s="18">
        <f t="shared" si="1"/>
        <v>1.085265446567901</v>
      </c>
      <c r="J38">
        <v>1634.19</v>
      </c>
      <c r="K38">
        <f t="shared" si="2"/>
        <v>3296.3500000000004</v>
      </c>
      <c r="L38">
        <v>1531.57</v>
      </c>
      <c r="M38">
        <f t="shared" si="3"/>
        <v>3063.14</v>
      </c>
      <c r="N38" s="12">
        <f t="shared" si="4"/>
        <v>233.21000000000049</v>
      </c>
      <c r="O38" s="13">
        <f t="shared" si="5"/>
        <v>1.0761342935680382</v>
      </c>
    </row>
    <row r="39" spans="3:15" x14ac:dyDescent="0.25">
      <c r="C39" s="28"/>
      <c r="D39" s="2" t="s">
        <v>17</v>
      </c>
      <c r="E39" s="3">
        <v>3</v>
      </c>
      <c r="F39">
        <v>2903.93</v>
      </c>
      <c r="G39">
        <v>2730.31</v>
      </c>
      <c r="H39" s="12">
        <f t="shared" si="0"/>
        <v>173.61999999999989</v>
      </c>
      <c r="I39" s="18">
        <f t="shared" si="1"/>
        <v>1.0635898487717512</v>
      </c>
      <c r="J39">
        <v>0</v>
      </c>
      <c r="K39">
        <f t="shared" si="2"/>
        <v>2903.93</v>
      </c>
      <c r="L39">
        <v>400</v>
      </c>
      <c r="M39">
        <f t="shared" si="3"/>
        <v>3130.31</v>
      </c>
      <c r="N39" s="14">
        <f t="shared" si="4"/>
        <v>-226.38000000000011</v>
      </c>
      <c r="O39" s="15">
        <f t="shared" si="5"/>
        <v>0.92768128396229121</v>
      </c>
    </row>
    <row r="40" spans="3:15" x14ac:dyDescent="0.25">
      <c r="C40" s="28"/>
      <c r="D40" s="10" t="s">
        <v>18</v>
      </c>
      <c r="E40" s="11">
        <v>3</v>
      </c>
      <c r="F40">
        <v>2853.93</v>
      </c>
      <c r="G40">
        <v>2730.31</v>
      </c>
      <c r="H40" s="12">
        <f t="shared" si="0"/>
        <v>123.61999999999989</v>
      </c>
      <c r="I40" s="18">
        <f t="shared" si="1"/>
        <v>1.0452769099479546</v>
      </c>
      <c r="J40">
        <v>1634.19</v>
      </c>
      <c r="K40">
        <f t="shared" si="2"/>
        <v>4488.12</v>
      </c>
      <c r="L40">
        <v>1531.57</v>
      </c>
      <c r="M40">
        <f t="shared" si="3"/>
        <v>4261.88</v>
      </c>
      <c r="N40" s="12">
        <f t="shared" si="4"/>
        <v>226.23999999999978</v>
      </c>
      <c r="O40" s="13">
        <f t="shared" si="5"/>
        <v>1.0530845542342815</v>
      </c>
    </row>
    <row r="41" spans="3:15" ht="16.5" thickBot="1" x14ac:dyDescent="0.3">
      <c r="C41" s="29"/>
      <c r="D41" s="6" t="s">
        <v>19</v>
      </c>
      <c r="E41" s="7">
        <v>3</v>
      </c>
      <c r="F41" s="8">
        <v>2853.93</v>
      </c>
      <c r="G41" s="8">
        <v>2730.31</v>
      </c>
      <c r="H41" s="16">
        <f t="shared" si="0"/>
        <v>123.61999999999989</v>
      </c>
      <c r="I41" s="19">
        <f t="shared" si="1"/>
        <v>1.0452769099479546</v>
      </c>
      <c r="J41" s="8">
        <v>2853.93</v>
      </c>
      <c r="K41" s="8">
        <f t="shared" si="2"/>
        <v>5707.86</v>
      </c>
      <c r="L41" s="8">
        <v>2730.31</v>
      </c>
      <c r="M41" s="8">
        <f t="shared" si="3"/>
        <v>5460.62</v>
      </c>
      <c r="N41" s="16">
        <f t="shared" si="4"/>
        <v>247.23999999999978</v>
      </c>
      <c r="O41" s="17">
        <f t="shared" si="5"/>
        <v>1.0452769099479546</v>
      </c>
    </row>
    <row r="42" spans="3:15" x14ac:dyDescent="0.25">
      <c r="C42" s="28" t="s">
        <v>20</v>
      </c>
      <c r="D42" s="10">
        <v>0</v>
      </c>
      <c r="E42" s="11">
        <v>0</v>
      </c>
      <c r="F42">
        <v>512.66999999999996</v>
      </c>
      <c r="G42">
        <v>400</v>
      </c>
      <c r="H42" s="12">
        <f t="shared" si="0"/>
        <v>112.66999999999996</v>
      </c>
      <c r="I42" s="18">
        <f t="shared" si="1"/>
        <v>1.2816749999999999</v>
      </c>
      <c r="J42">
        <v>0</v>
      </c>
      <c r="K42">
        <f t="shared" si="2"/>
        <v>512.66999999999996</v>
      </c>
      <c r="L42">
        <v>400</v>
      </c>
      <c r="M42">
        <f t="shared" si="3"/>
        <v>800</v>
      </c>
      <c r="N42" s="14">
        <f t="shared" si="4"/>
        <v>-287.33000000000004</v>
      </c>
      <c r="O42" s="15">
        <f t="shared" si="5"/>
        <v>0.64083749999999995</v>
      </c>
    </row>
    <row r="43" spans="3:15" x14ac:dyDescent="0.25">
      <c r="C43" s="28"/>
      <c r="D43" s="10">
        <v>0</v>
      </c>
      <c r="E43" s="11">
        <v>2</v>
      </c>
      <c r="F43">
        <v>703.7</v>
      </c>
      <c r="G43">
        <v>400</v>
      </c>
      <c r="H43" s="12">
        <f t="shared" si="0"/>
        <v>303.70000000000005</v>
      </c>
      <c r="I43" s="18">
        <f t="shared" si="1"/>
        <v>1.7592500000000002</v>
      </c>
      <c r="J43">
        <v>0</v>
      </c>
      <c r="K43">
        <f t="shared" si="2"/>
        <v>703.7</v>
      </c>
      <c r="L43">
        <v>400</v>
      </c>
      <c r="M43">
        <f t="shared" si="3"/>
        <v>800</v>
      </c>
      <c r="N43" s="14">
        <f t="shared" si="4"/>
        <v>-96.299999999999955</v>
      </c>
      <c r="O43" s="15">
        <f t="shared" si="5"/>
        <v>0.8796250000000001</v>
      </c>
    </row>
    <row r="44" spans="3:15" x14ac:dyDescent="0.25">
      <c r="C44" s="28"/>
      <c r="D44" s="4">
        <v>0</v>
      </c>
      <c r="E44" s="5">
        <v>3</v>
      </c>
      <c r="F44">
        <v>727.95</v>
      </c>
      <c r="G44">
        <v>400</v>
      </c>
      <c r="H44" s="12">
        <f t="shared" si="0"/>
        <v>327.95000000000005</v>
      </c>
      <c r="I44" s="18">
        <f t="shared" si="1"/>
        <v>1.8198750000000001</v>
      </c>
      <c r="J44">
        <v>0</v>
      </c>
      <c r="K44">
        <f t="shared" si="2"/>
        <v>727.95</v>
      </c>
      <c r="L44">
        <v>400</v>
      </c>
      <c r="M44">
        <f t="shared" si="3"/>
        <v>800</v>
      </c>
      <c r="N44" s="14">
        <f t="shared" si="4"/>
        <v>-72.049999999999955</v>
      </c>
      <c r="O44" s="15">
        <f t="shared" si="5"/>
        <v>0.90993750000000007</v>
      </c>
    </row>
    <row r="45" spans="3:15" x14ac:dyDescent="0.25">
      <c r="C45" s="28"/>
      <c r="D45" s="2" t="s">
        <v>11</v>
      </c>
      <c r="E45" s="3">
        <v>0</v>
      </c>
      <c r="F45">
        <v>874.14</v>
      </c>
      <c r="G45">
        <v>874.14</v>
      </c>
      <c r="H45">
        <f t="shared" si="0"/>
        <v>0</v>
      </c>
      <c r="I45" s="20">
        <f t="shared" si="1"/>
        <v>1</v>
      </c>
      <c r="J45">
        <v>0</v>
      </c>
      <c r="K45">
        <f t="shared" si="2"/>
        <v>874.14</v>
      </c>
      <c r="L45">
        <v>400</v>
      </c>
      <c r="M45">
        <f t="shared" si="3"/>
        <v>1274.1399999999999</v>
      </c>
      <c r="N45" s="14">
        <f t="shared" si="4"/>
        <v>-399.99999999999989</v>
      </c>
      <c r="O45" s="15">
        <f t="shared" si="5"/>
        <v>0.68606275605506462</v>
      </c>
    </row>
    <row r="46" spans="3:15" x14ac:dyDescent="0.25">
      <c r="C46" s="28"/>
      <c r="D46" s="10" t="s">
        <v>12</v>
      </c>
      <c r="E46" s="11">
        <v>0</v>
      </c>
      <c r="F46">
        <v>874.14</v>
      </c>
      <c r="G46">
        <v>874.14</v>
      </c>
      <c r="H46">
        <f t="shared" si="0"/>
        <v>0</v>
      </c>
      <c r="I46" s="20">
        <f t="shared" si="1"/>
        <v>1</v>
      </c>
      <c r="J46">
        <v>418.17</v>
      </c>
      <c r="K46">
        <f t="shared" si="2"/>
        <v>1292.31</v>
      </c>
      <c r="L46">
        <v>418.17</v>
      </c>
      <c r="M46">
        <f t="shared" si="3"/>
        <v>1292.31</v>
      </c>
      <c r="N46">
        <f t="shared" si="4"/>
        <v>0</v>
      </c>
      <c r="O46" s="1">
        <f t="shared" si="5"/>
        <v>1</v>
      </c>
    </row>
    <row r="47" spans="3:15" x14ac:dyDescent="0.25">
      <c r="C47" s="28"/>
      <c r="D47" s="4" t="s">
        <v>13</v>
      </c>
      <c r="E47" s="5">
        <v>0</v>
      </c>
      <c r="F47">
        <v>874.14</v>
      </c>
      <c r="G47">
        <v>874.14</v>
      </c>
      <c r="H47">
        <f t="shared" si="0"/>
        <v>0</v>
      </c>
      <c r="I47" s="20">
        <f t="shared" si="1"/>
        <v>1</v>
      </c>
      <c r="J47">
        <v>874.14</v>
      </c>
      <c r="K47">
        <f t="shared" si="2"/>
        <v>1748.28</v>
      </c>
      <c r="L47">
        <v>874.14</v>
      </c>
      <c r="M47">
        <f t="shared" si="3"/>
        <v>1748.28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1599.53</v>
      </c>
      <c r="G48">
        <v>1531.57</v>
      </c>
      <c r="H48" s="12">
        <f t="shared" si="0"/>
        <v>67.960000000000036</v>
      </c>
      <c r="I48" s="18">
        <f t="shared" si="1"/>
        <v>1.0443727678134203</v>
      </c>
      <c r="J48">
        <v>0</v>
      </c>
      <c r="K48">
        <f t="shared" si="2"/>
        <v>1599.53</v>
      </c>
      <c r="L48">
        <v>400</v>
      </c>
      <c r="M48">
        <f t="shared" si="3"/>
        <v>1931.57</v>
      </c>
      <c r="N48" s="14">
        <f t="shared" si="4"/>
        <v>-332.03999999999996</v>
      </c>
      <c r="O48" s="15">
        <f t="shared" si="5"/>
        <v>0.82809838628680299</v>
      </c>
    </row>
    <row r="49" spans="3:15" x14ac:dyDescent="0.25">
      <c r="C49" s="28"/>
      <c r="D49" s="10" t="s">
        <v>15</v>
      </c>
      <c r="E49" s="11">
        <v>0</v>
      </c>
      <c r="F49">
        <v>1531.57</v>
      </c>
      <c r="G49">
        <v>1531.57</v>
      </c>
      <c r="H49">
        <f t="shared" si="0"/>
        <v>0</v>
      </c>
      <c r="I49" s="20">
        <f t="shared" si="1"/>
        <v>1</v>
      </c>
      <c r="J49">
        <v>874.14</v>
      </c>
      <c r="K49">
        <f t="shared" si="2"/>
        <v>2405.71</v>
      </c>
      <c r="L49">
        <v>874.14</v>
      </c>
      <c r="M49">
        <f t="shared" si="3"/>
        <v>2405.71</v>
      </c>
      <c r="N49">
        <f t="shared" si="4"/>
        <v>0</v>
      </c>
      <c r="O49" s="1">
        <f t="shared" si="5"/>
        <v>1</v>
      </c>
    </row>
    <row r="50" spans="3:15" x14ac:dyDescent="0.25">
      <c r="C50" s="28"/>
      <c r="D50" s="4" t="s">
        <v>16</v>
      </c>
      <c r="E50" s="5">
        <v>0</v>
      </c>
      <c r="F50">
        <v>1531.57</v>
      </c>
      <c r="G50">
        <v>1531.57</v>
      </c>
      <c r="H50">
        <f t="shared" si="0"/>
        <v>0</v>
      </c>
      <c r="I50" s="20">
        <f t="shared" si="1"/>
        <v>1</v>
      </c>
      <c r="J50">
        <v>1510.57</v>
      </c>
      <c r="K50">
        <f t="shared" si="2"/>
        <v>3042.14</v>
      </c>
      <c r="L50">
        <v>1531.57</v>
      </c>
      <c r="M50">
        <f t="shared" si="3"/>
        <v>3063.14</v>
      </c>
      <c r="N50" s="14">
        <f t="shared" si="4"/>
        <v>-21</v>
      </c>
      <c r="O50" s="15">
        <f t="shared" si="5"/>
        <v>0.99314428984636682</v>
      </c>
    </row>
    <row r="51" spans="3:15" x14ac:dyDescent="0.25">
      <c r="C51" s="28"/>
      <c r="D51" s="2" t="s">
        <v>17</v>
      </c>
      <c r="E51" s="3">
        <v>0</v>
      </c>
      <c r="F51">
        <v>2833.44</v>
      </c>
      <c r="G51">
        <v>2730.31</v>
      </c>
      <c r="H51" s="12">
        <f t="shared" si="0"/>
        <v>103.13000000000011</v>
      </c>
      <c r="I51" s="18">
        <f t="shared" si="1"/>
        <v>1.0377722676179628</v>
      </c>
      <c r="J51">
        <v>0</v>
      </c>
      <c r="K51">
        <f t="shared" si="2"/>
        <v>2833.44</v>
      </c>
      <c r="L51">
        <v>400</v>
      </c>
      <c r="M51">
        <f t="shared" si="3"/>
        <v>3130.31</v>
      </c>
      <c r="N51" s="14">
        <f t="shared" si="4"/>
        <v>-296.86999999999989</v>
      </c>
      <c r="O51" s="15">
        <f t="shared" si="5"/>
        <v>0.90516274745951686</v>
      </c>
    </row>
    <row r="52" spans="3:15" x14ac:dyDescent="0.25">
      <c r="C52" s="28"/>
      <c r="D52" s="10" t="s">
        <v>18</v>
      </c>
      <c r="E52" s="11">
        <v>0</v>
      </c>
      <c r="F52">
        <v>2730.31</v>
      </c>
      <c r="G52">
        <v>2730.31</v>
      </c>
      <c r="H52">
        <f t="shared" si="0"/>
        <v>0</v>
      </c>
      <c r="I52" s="20">
        <f t="shared" si="1"/>
        <v>1</v>
      </c>
      <c r="J52">
        <v>1510.57</v>
      </c>
      <c r="K52">
        <f t="shared" si="2"/>
        <v>4240.88</v>
      </c>
      <c r="L52">
        <v>1531.57</v>
      </c>
      <c r="M52">
        <f t="shared" si="3"/>
        <v>4261.88</v>
      </c>
      <c r="N52" s="14">
        <f t="shared" si="4"/>
        <v>-21</v>
      </c>
      <c r="O52" s="15">
        <f t="shared" si="5"/>
        <v>0.99507259706983775</v>
      </c>
    </row>
    <row r="53" spans="3:15" x14ac:dyDescent="0.25">
      <c r="C53" s="28"/>
      <c r="D53" s="4" t="s">
        <v>19</v>
      </c>
      <c r="E53" s="5">
        <v>0</v>
      </c>
      <c r="F53">
        <v>2730.31</v>
      </c>
      <c r="G53">
        <v>2730.31</v>
      </c>
      <c r="H53">
        <f t="shared" si="0"/>
        <v>0</v>
      </c>
      <c r="I53" s="20">
        <f t="shared" si="1"/>
        <v>1</v>
      </c>
      <c r="J53">
        <v>2730.31</v>
      </c>
      <c r="K53">
        <f t="shared" si="2"/>
        <v>5460.62</v>
      </c>
      <c r="L53">
        <v>2730.31</v>
      </c>
      <c r="M53">
        <f t="shared" si="3"/>
        <v>5460.62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922.64</v>
      </c>
      <c r="G54">
        <v>874.14</v>
      </c>
      <c r="H54" s="12">
        <f t="shared" si="0"/>
        <v>48.5</v>
      </c>
      <c r="I54" s="18">
        <f t="shared" si="1"/>
        <v>1.0554831033930492</v>
      </c>
      <c r="J54">
        <v>0</v>
      </c>
      <c r="K54">
        <f t="shared" si="2"/>
        <v>922.64</v>
      </c>
      <c r="L54">
        <v>400</v>
      </c>
      <c r="M54">
        <f t="shared" si="3"/>
        <v>1274.1399999999999</v>
      </c>
      <c r="N54" s="14">
        <f t="shared" si="4"/>
        <v>-351.49999999999989</v>
      </c>
      <c r="O54" s="15">
        <f t="shared" si="5"/>
        <v>0.72412764688338804</v>
      </c>
    </row>
    <row r="55" spans="3:15" x14ac:dyDescent="0.25">
      <c r="C55" s="28"/>
      <c r="D55" s="10" t="s">
        <v>12</v>
      </c>
      <c r="E55" s="11">
        <v>2</v>
      </c>
      <c r="F55">
        <v>874.14</v>
      </c>
      <c r="G55">
        <v>874.14</v>
      </c>
      <c r="H55">
        <f t="shared" si="0"/>
        <v>0</v>
      </c>
      <c r="I55" s="20">
        <f t="shared" si="1"/>
        <v>1</v>
      </c>
      <c r="J55">
        <v>418.17</v>
      </c>
      <c r="K55">
        <f t="shared" si="2"/>
        <v>1292.31</v>
      </c>
      <c r="L55">
        <v>418.17</v>
      </c>
      <c r="M55">
        <f t="shared" si="3"/>
        <v>1292.31</v>
      </c>
      <c r="N55">
        <f t="shared" si="4"/>
        <v>0</v>
      </c>
      <c r="O55" s="1">
        <f t="shared" si="5"/>
        <v>1</v>
      </c>
    </row>
    <row r="56" spans="3:15" x14ac:dyDescent="0.25">
      <c r="C56" s="28"/>
      <c r="D56" s="4" t="s">
        <v>13</v>
      </c>
      <c r="E56" s="5">
        <v>2</v>
      </c>
      <c r="F56">
        <v>874.14</v>
      </c>
      <c r="G56">
        <v>874.14</v>
      </c>
      <c r="H56">
        <f t="shared" si="0"/>
        <v>0</v>
      </c>
      <c r="I56" s="20">
        <f t="shared" si="1"/>
        <v>1</v>
      </c>
      <c r="J56">
        <v>874.14</v>
      </c>
      <c r="K56">
        <f t="shared" si="2"/>
        <v>1748.28</v>
      </c>
      <c r="L56">
        <v>874.14</v>
      </c>
      <c r="M56">
        <f t="shared" si="3"/>
        <v>1748.28</v>
      </c>
      <c r="N56">
        <f t="shared" si="4"/>
        <v>0</v>
      </c>
      <c r="O56" s="1">
        <f t="shared" si="5"/>
        <v>1</v>
      </c>
    </row>
    <row r="57" spans="3:15" x14ac:dyDescent="0.25">
      <c r="C57" s="28"/>
      <c r="D57" s="2" t="s">
        <v>14</v>
      </c>
      <c r="E57" s="3">
        <v>2</v>
      </c>
      <c r="F57">
        <v>1683.57</v>
      </c>
      <c r="G57">
        <v>1531.57</v>
      </c>
      <c r="H57" s="12">
        <f t="shared" si="0"/>
        <v>152</v>
      </c>
      <c r="I57" s="18">
        <f t="shared" si="1"/>
        <v>1.0992445660335473</v>
      </c>
      <c r="J57">
        <v>0</v>
      </c>
      <c r="K57">
        <f t="shared" si="2"/>
        <v>1683.57</v>
      </c>
      <c r="L57">
        <v>400</v>
      </c>
      <c r="M57">
        <f t="shared" si="3"/>
        <v>1931.57</v>
      </c>
      <c r="N57" s="14">
        <f t="shared" si="4"/>
        <v>-248</v>
      </c>
      <c r="O57" s="15">
        <f t="shared" si="5"/>
        <v>0.8716070346919863</v>
      </c>
    </row>
    <row r="58" spans="3:15" x14ac:dyDescent="0.25">
      <c r="C58" s="28"/>
      <c r="D58" s="10" t="s">
        <v>15</v>
      </c>
      <c r="E58" s="11">
        <v>2</v>
      </c>
      <c r="F58">
        <v>1580.65</v>
      </c>
      <c r="G58">
        <v>1531.57</v>
      </c>
      <c r="H58" s="12">
        <f t="shared" si="0"/>
        <v>49.080000000000155</v>
      </c>
      <c r="I58" s="18">
        <f t="shared" si="1"/>
        <v>1.0320455480324113</v>
      </c>
      <c r="J58">
        <v>874.14</v>
      </c>
      <c r="K58">
        <f t="shared" si="2"/>
        <v>2454.79</v>
      </c>
      <c r="L58">
        <v>874.14</v>
      </c>
      <c r="M58">
        <f t="shared" si="3"/>
        <v>2405.71</v>
      </c>
      <c r="N58" s="12">
        <f t="shared" si="4"/>
        <v>49.079999999999927</v>
      </c>
      <c r="O58" s="13">
        <f t="shared" si="5"/>
        <v>1.0204014615227937</v>
      </c>
    </row>
    <row r="59" spans="3:15" x14ac:dyDescent="0.25">
      <c r="C59" s="28"/>
      <c r="D59" s="4" t="s">
        <v>16</v>
      </c>
      <c r="E59" s="5">
        <v>2</v>
      </c>
      <c r="F59">
        <v>1571.94</v>
      </c>
      <c r="G59">
        <v>1531.57</v>
      </c>
      <c r="H59" s="12">
        <f t="shared" si="0"/>
        <v>40.370000000000118</v>
      </c>
      <c r="I59" s="18">
        <f t="shared" si="1"/>
        <v>1.0263585732287783</v>
      </c>
      <c r="J59">
        <v>1550.94</v>
      </c>
      <c r="K59">
        <f t="shared" si="2"/>
        <v>3122.88</v>
      </c>
      <c r="L59">
        <v>1531.57</v>
      </c>
      <c r="M59">
        <f t="shared" si="3"/>
        <v>3063.14</v>
      </c>
      <c r="N59" s="12">
        <f t="shared" si="4"/>
        <v>59.740000000000236</v>
      </c>
      <c r="O59" s="13">
        <f t="shared" si="5"/>
        <v>1.0195028630751453</v>
      </c>
    </row>
    <row r="60" spans="3:15" x14ac:dyDescent="0.25">
      <c r="C60" s="28"/>
      <c r="D60" s="2" t="s">
        <v>17</v>
      </c>
      <c r="E60" s="3">
        <v>2</v>
      </c>
      <c r="F60">
        <v>2914.19</v>
      </c>
      <c r="G60">
        <v>2730.31</v>
      </c>
      <c r="H60" s="12">
        <f t="shared" si="0"/>
        <v>183.88000000000011</v>
      </c>
      <c r="I60" s="18">
        <f t="shared" si="1"/>
        <v>1.0673476638183943</v>
      </c>
      <c r="J60">
        <v>0</v>
      </c>
      <c r="K60">
        <f t="shared" si="2"/>
        <v>2914.19</v>
      </c>
      <c r="L60">
        <v>400</v>
      </c>
      <c r="M60">
        <f t="shared" si="3"/>
        <v>3130.31</v>
      </c>
      <c r="N60" s="14">
        <f t="shared" si="4"/>
        <v>-216.11999999999989</v>
      </c>
      <c r="O60" s="15">
        <f t="shared" si="5"/>
        <v>0.93095891461229086</v>
      </c>
    </row>
    <row r="61" spans="3:15" x14ac:dyDescent="0.25">
      <c r="C61" s="28"/>
      <c r="D61" s="10" t="s">
        <v>18</v>
      </c>
      <c r="E61" s="11">
        <v>2</v>
      </c>
      <c r="F61">
        <v>2770.68</v>
      </c>
      <c r="G61">
        <v>2730.31</v>
      </c>
      <c r="H61" s="12">
        <f t="shared" si="0"/>
        <v>40.369999999999891</v>
      </c>
      <c r="I61" s="18">
        <f t="shared" si="1"/>
        <v>1.0147858668063332</v>
      </c>
      <c r="J61">
        <v>1550.94</v>
      </c>
      <c r="K61">
        <f t="shared" si="2"/>
        <v>4321.62</v>
      </c>
      <c r="L61">
        <v>1531.57</v>
      </c>
      <c r="M61">
        <f t="shared" si="3"/>
        <v>4261.88</v>
      </c>
      <c r="N61" s="12">
        <f t="shared" si="4"/>
        <v>59.739999999999782</v>
      </c>
      <c r="O61" s="13">
        <f t="shared" si="5"/>
        <v>1.0140172881451377</v>
      </c>
    </row>
    <row r="62" spans="3:15" x14ac:dyDescent="0.25">
      <c r="C62" s="28"/>
      <c r="D62" s="4" t="s">
        <v>19</v>
      </c>
      <c r="E62" s="5">
        <v>2</v>
      </c>
      <c r="F62">
        <v>2770.68</v>
      </c>
      <c r="G62">
        <v>2730.31</v>
      </c>
      <c r="H62" s="12">
        <f t="shared" si="0"/>
        <v>40.369999999999891</v>
      </c>
      <c r="I62" s="18">
        <f t="shared" si="1"/>
        <v>1.0147858668063332</v>
      </c>
      <c r="J62">
        <v>2770.68</v>
      </c>
      <c r="K62">
        <f t="shared" si="2"/>
        <v>5541.36</v>
      </c>
      <c r="L62">
        <v>2730.31</v>
      </c>
      <c r="M62">
        <f t="shared" si="3"/>
        <v>5460.62</v>
      </c>
      <c r="N62" s="12">
        <f t="shared" si="4"/>
        <v>80.739999999999782</v>
      </c>
      <c r="O62" s="13">
        <f t="shared" si="5"/>
        <v>1.0147858668063332</v>
      </c>
    </row>
    <row r="63" spans="3:15" x14ac:dyDescent="0.25">
      <c r="C63" s="28"/>
      <c r="D63" s="2" t="s">
        <v>11</v>
      </c>
      <c r="E63" s="3">
        <v>3</v>
      </c>
      <c r="F63">
        <v>1046.8900000000001</v>
      </c>
      <c r="G63">
        <v>874.14</v>
      </c>
      <c r="H63" s="12">
        <f t="shared" si="0"/>
        <v>172.75000000000011</v>
      </c>
      <c r="I63" s="18">
        <f t="shared" si="1"/>
        <v>1.1976228064154484</v>
      </c>
      <c r="J63">
        <v>0</v>
      </c>
      <c r="K63">
        <f t="shared" si="2"/>
        <v>1046.8900000000001</v>
      </c>
      <c r="L63">
        <v>400</v>
      </c>
      <c r="M63">
        <f t="shared" si="3"/>
        <v>1274.1399999999999</v>
      </c>
      <c r="N63" s="14">
        <f t="shared" si="4"/>
        <v>-227.24999999999977</v>
      </c>
      <c r="O63" s="15">
        <f t="shared" si="5"/>
        <v>0.82164440328378374</v>
      </c>
    </row>
    <row r="64" spans="3:15" x14ac:dyDescent="0.25">
      <c r="C64" s="28"/>
      <c r="D64" s="10" t="s">
        <v>12</v>
      </c>
      <c r="E64" s="11">
        <v>3</v>
      </c>
      <c r="F64">
        <v>996.89</v>
      </c>
      <c r="G64">
        <v>874.14</v>
      </c>
      <c r="H64" s="12">
        <f t="shared" si="0"/>
        <v>122.75</v>
      </c>
      <c r="I64" s="18">
        <f t="shared" si="1"/>
        <v>1.1404237307525111</v>
      </c>
      <c r="J64">
        <v>468.17</v>
      </c>
      <c r="K64">
        <f t="shared" si="2"/>
        <v>1465.06</v>
      </c>
      <c r="L64">
        <v>418.17</v>
      </c>
      <c r="M64">
        <f t="shared" si="3"/>
        <v>1292.31</v>
      </c>
      <c r="N64" s="12">
        <f t="shared" si="4"/>
        <v>172.75</v>
      </c>
      <c r="O64" s="13">
        <f t="shared" si="5"/>
        <v>1.1336753565321014</v>
      </c>
    </row>
    <row r="65" spans="3:15" x14ac:dyDescent="0.25">
      <c r="C65" s="28"/>
      <c r="D65" s="4" t="s">
        <v>13</v>
      </c>
      <c r="E65" s="5">
        <v>3</v>
      </c>
      <c r="F65">
        <v>924.14</v>
      </c>
      <c r="G65">
        <v>874.14</v>
      </c>
      <c r="H65" s="12">
        <f t="shared" si="0"/>
        <v>50</v>
      </c>
      <c r="I65" s="18">
        <f t="shared" si="1"/>
        <v>1.0571990756629372</v>
      </c>
      <c r="J65">
        <v>924.14</v>
      </c>
      <c r="K65">
        <f t="shared" si="2"/>
        <v>1848.28</v>
      </c>
      <c r="L65">
        <v>874.14</v>
      </c>
      <c r="M65">
        <f t="shared" si="3"/>
        <v>1748.28</v>
      </c>
      <c r="N65" s="12">
        <f t="shared" si="4"/>
        <v>100</v>
      </c>
      <c r="O65" s="13">
        <f t="shared" si="5"/>
        <v>1.0571990756629372</v>
      </c>
    </row>
    <row r="66" spans="3:15" x14ac:dyDescent="0.25">
      <c r="C66" s="28"/>
      <c r="D66" s="2" t="s">
        <v>14</v>
      </c>
      <c r="E66" s="3">
        <v>3</v>
      </c>
      <c r="F66">
        <v>1848.28</v>
      </c>
      <c r="G66">
        <v>1531.57</v>
      </c>
      <c r="H66" s="12">
        <f t="shared" si="0"/>
        <v>316.71000000000004</v>
      </c>
      <c r="I66" s="18">
        <f t="shared" si="1"/>
        <v>1.2067878059768735</v>
      </c>
      <c r="J66">
        <v>0</v>
      </c>
      <c r="K66">
        <f t="shared" si="2"/>
        <v>1848.28</v>
      </c>
      <c r="L66">
        <v>400</v>
      </c>
      <c r="M66">
        <f t="shared" si="3"/>
        <v>1931.57</v>
      </c>
      <c r="N66" s="14">
        <f t="shared" si="4"/>
        <v>-83.289999999999964</v>
      </c>
      <c r="O66" s="15">
        <f t="shared" si="5"/>
        <v>0.95687963677215948</v>
      </c>
    </row>
    <row r="67" spans="3:15" x14ac:dyDescent="0.25">
      <c r="C67" s="28"/>
      <c r="D67" s="10" t="s">
        <v>15</v>
      </c>
      <c r="E67" s="11">
        <v>3</v>
      </c>
      <c r="F67">
        <v>1662.16</v>
      </c>
      <c r="G67">
        <v>1531.57</v>
      </c>
      <c r="H67" s="12">
        <f t="shared" si="0"/>
        <v>130.59000000000015</v>
      </c>
      <c r="I67" s="18">
        <f t="shared" si="1"/>
        <v>1.085265446567901</v>
      </c>
      <c r="J67">
        <v>924.14</v>
      </c>
      <c r="K67">
        <f t="shared" si="2"/>
        <v>2586.3000000000002</v>
      </c>
      <c r="L67">
        <v>874.14</v>
      </c>
      <c r="M67">
        <f t="shared" si="3"/>
        <v>2405.71</v>
      </c>
      <c r="N67" s="12">
        <f t="shared" si="4"/>
        <v>180.59000000000015</v>
      </c>
      <c r="O67" s="13">
        <f t="shared" si="5"/>
        <v>1.0750672358679974</v>
      </c>
    </row>
    <row r="68" spans="3:15" x14ac:dyDescent="0.25">
      <c r="C68" s="28"/>
      <c r="D68" s="4" t="s">
        <v>16</v>
      </c>
      <c r="E68" s="5">
        <v>3</v>
      </c>
      <c r="F68">
        <v>1655.19</v>
      </c>
      <c r="G68">
        <v>1531.57</v>
      </c>
      <c r="H68" s="12">
        <f t="shared" si="0"/>
        <v>123.62000000000012</v>
      </c>
      <c r="I68" s="18">
        <f t="shared" si="1"/>
        <v>1.0807145608754416</v>
      </c>
      <c r="J68">
        <v>1634.19</v>
      </c>
      <c r="K68">
        <f t="shared" si="2"/>
        <v>3289.38</v>
      </c>
      <c r="L68">
        <v>1531.57</v>
      </c>
      <c r="M68">
        <f t="shared" si="3"/>
        <v>3063.14</v>
      </c>
      <c r="N68" s="12">
        <f t="shared" si="4"/>
        <v>226.24000000000024</v>
      </c>
      <c r="O68" s="13">
        <f t="shared" si="5"/>
        <v>1.0738588507218083</v>
      </c>
    </row>
    <row r="69" spans="3:15" x14ac:dyDescent="0.25">
      <c r="C69" s="28"/>
      <c r="D69" s="2" t="s">
        <v>17</v>
      </c>
      <c r="E69" s="3">
        <v>3</v>
      </c>
      <c r="F69">
        <v>3088.96</v>
      </c>
      <c r="G69">
        <v>2730.31</v>
      </c>
      <c r="H69" s="12">
        <f t="shared" ref="H69:H71" si="6">F69-G69</f>
        <v>358.65000000000009</v>
      </c>
      <c r="I69" s="18">
        <f t="shared" ref="I69:I71" si="7">F69/G69</f>
        <v>1.1313587101830929</v>
      </c>
      <c r="J69">
        <v>0</v>
      </c>
      <c r="K69">
        <f t="shared" ref="K69:K71" si="8">F69+J69</f>
        <v>3088.96</v>
      </c>
      <c r="L69">
        <v>400</v>
      </c>
      <c r="M69">
        <f t="shared" ref="M69:M71" si="9">G69+L69</f>
        <v>3130.31</v>
      </c>
      <c r="N69" s="14">
        <f t="shared" ref="N69:N71" si="10">K69-M69</f>
        <v>-41.349999999999909</v>
      </c>
      <c r="O69" s="15">
        <f t="shared" ref="O69:O71" si="11">K69/M69</f>
        <v>0.98679044567470953</v>
      </c>
    </row>
    <row r="70" spans="3:15" x14ac:dyDescent="0.25">
      <c r="C70" s="28"/>
      <c r="D70" s="10" t="s">
        <v>18</v>
      </c>
      <c r="E70" s="11">
        <v>3</v>
      </c>
      <c r="F70">
        <v>2853.93</v>
      </c>
      <c r="G70">
        <v>2730.31</v>
      </c>
      <c r="H70" s="12">
        <f t="shared" si="6"/>
        <v>123.61999999999989</v>
      </c>
      <c r="I70" s="18">
        <f t="shared" si="7"/>
        <v>1.0452769099479546</v>
      </c>
      <c r="J70">
        <v>1634.19</v>
      </c>
      <c r="K70">
        <f t="shared" si="8"/>
        <v>4488.12</v>
      </c>
      <c r="L70">
        <v>1531.57</v>
      </c>
      <c r="M70">
        <f t="shared" si="9"/>
        <v>4261.88</v>
      </c>
      <c r="N70" s="12">
        <f t="shared" si="10"/>
        <v>226.23999999999978</v>
      </c>
      <c r="O70" s="13">
        <f t="shared" si="11"/>
        <v>1.0530845542342815</v>
      </c>
    </row>
    <row r="71" spans="3:15" x14ac:dyDescent="0.25">
      <c r="C71" s="31"/>
      <c r="D71" s="4" t="s">
        <v>19</v>
      </c>
      <c r="E71" s="5">
        <v>3</v>
      </c>
      <c r="F71">
        <v>2853.93</v>
      </c>
      <c r="G71">
        <v>2730.31</v>
      </c>
      <c r="H71" s="12">
        <f t="shared" si="6"/>
        <v>123.61999999999989</v>
      </c>
      <c r="I71" s="18">
        <f t="shared" si="7"/>
        <v>1.0452769099479546</v>
      </c>
      <c r="J71">
        <v>2853.93</v>
      </c>
      <c r="K71">
        <f t="shared" si="8"/>
        <v>5707.86</v>
      </c>
      <c r="L71">
        <v>2730.31</v>
      </c>
      <c r="M71">
        <f t="shared" si="9"/>
        <v>5460.62</v>
      </c>
      <c r="N71" s="12">
        <f t="shared" si="10"/>
        <v>247.23999999999978</v>
      </c>
      <c r="O71" s="13">
        <f t="shared" si="11"/>
        <v>1.0452769099479546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zoomScale="130" zoomScaleNormal="130" workbookViewId="0">
      <selection activeCell="R13" sqref="R13"/>
    </sheetView>
  </sheetViews>
  <sheetFormatPr defaultColWidth="11" defaultRowHeight="15.75" x14ac:dyDescent="0.25"/>
  <cols>
    <col min="3" max="3" width="12.125" customWidth="1"/>
    <col min="17" max="17" width="31.375" customWidth="1"/>
    <col min="18" max="18" width="36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1389.48</v>
      </c>
      <c r="G4">
        <v>685.5</v>
      </c>
      <c r="H4" s="12">
        <f>F4-G4</f>
        <v>703.98</v>
      </c>
      <c r="I4" s="18">
        <f>F4/G4</f>
        <v>2.0269584245076588</v>
      </c>
      <c r="J4">
        <v>0</v>
      </c>
      <c r="K4">
        <f>F4+J4</f>
        <v>1389.48</v>
      </c>
      <c r="L4">
        <v>0</v>
      </c>
      <c r="M4">
        <f>G4+L4</f>
        <v>685.5</v>
      </c>
      <c r="N4">
        <f>K4-M4</f>
        <v>703.98</v>
      </c>
      <c r="O4" s="1">
        <f>K4/M4</f>
        <v>2.0269584245076588</v>
      </c>
      <c r="Q4" t="s">
        <v>23</v>
      </c>
      <c r="R4" t="s">
        <v>49</v>
      </c>
    </row>
    <row r="5" spans="3:18" x14ac:dyDescent="0.25">
      <c r="C5" s="28"/>
      <c r="D5" s="4">
        <v>0</v>
      </c>
      <c r="E5" s="5">
        <v>3</v>
      </c>
      <c r="F5">
        <v>1680.78</v>
      </c>
      <c r="G5">
        <v>685.5</v>
      </c>
      <c r="H5" s="12">
        <f t="shared" ref="H5:H68" si="0">F5-G5</f>
        <v>995.28</v>
      </c>
      <c r="I5" s="18">
        <f t="shared" ref="I5:I68" si="1">F5/G5</f>
        <v>2.4519037199124725</v>
      </c>
      <c r="J5">
        <v>0</v>
      </c>
      <c r="K5">
        <f t="shared" ref="K5:K68" si="2">F5+J5</f>
        <v>1680.78</v>
      </c>
      <c r="L5">
        <v>0</v>
      </c>
      <c r="M5">
        <f t="shared" ref="M5:M68" si="3">G5+L5</f>
        <v>685.5</v>
      </c>
      <c r="N5">
        <f t="shared" ref="N5:N68" si="4">K5-M5</f>
        <v>995.28</v>
      </c>
      <c r="O5" s="1">
        <f t="shared" ref="O5:O68" si="5">K5/M5</f>
        <v>2.4519037199124725</v>
      </c>
      <c r="Q5" t="s">
        <v>24</v>
      </c>
      <c r="R5" t="s">
        <v>50</v>
      </c>
    </row>
    <row r="6" spans="3:18" x14ac:dyDescent="0.25">
      <c r="C6" s="28"/>
      <c r="D6" s="2">
        <v>50</v>
      </c>
      <c r="E6" s="3">
        <v>2</v>
      </c>
      <c r="F6">
        <v>1865.54</v>
      </c>
      <c r="G6">
        <v>1348.23</v>
      </c>
      <c r="H6" s="12">
        <f t="shared" si="0"/>
        <v>517.30999999999995</v>
      </c>
      <c r="I6" s="18">
        <f t="shared" si="1"/>
        <v>1.3836956602360131</v>
      </c>
      <c r="J6">
        <v>0</v>
      </c>
      <c r="K6">
        <f t="shared" si="2"/>
        <v>1865.54</v>
      </c>
      <c r="L6">
        <v>0</v>
      </c>
      <c r="M6">
        <f t="shared" si="3"/>
        <v>1348.23</v>
      </c>
      <c r="N6">
        <f t="shared" si="4"/>
        <v>517.30999999999995</v>
      </c>
      <c r="O6" s="1">
        <f t="shared" si="5"/>
        <v>1.3836956602360131</v>
      </c>
      <c r="Q6" t="s">
        <v>25</v>
      </c>
      <c r="R6" t="s">
        <v>33</v>
      </c>
    </row>
    <row r="7" spans="3:18" x14ac:dyDescent="0.25">
      <c r="C7" s="28"/>
      <c r="D7" s="4">
        <v>50</v>
      </c>
      <c r="E7" s="5">
        <v>3</v>
      </c>
      <c r="F7">
        <v>2138.21</v>
      </c>
      <c r="G7">
        <v>1348.23</v>
      </c>
      <c r="H7" s="12">
        <f t="shared" si="0"/>
        <v>789.98</v>
      </c>
      <c r="I7" s="18">
        <f t="shared" si="1"/>
        <v>1.585938600980545</v>
      </c>
      <c r="J7">
        <v>0</v>
      </c>
      <c r="K7">
        <f t="shared" si="2"/>
        <v>2138.21</v>
      </c>
      <c r="L7">
        <v>0</v>
      </c>
      <c r="M7">
        <f t="shared" si="3"/>
        <v>1348.23</v>
      </c>
      <c r="N7">
        <f t="shared" si="4"/>
        <v>789.98</v>
      </c>
      <c r="O7" s="1">
        <f t="shared" si="5"/>
        <v>1.585938600980545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2611.3000000000002</v>
      </c>
      <c r="G8">
        <v>2297.75</v>
      </c>
      <c r="H8" s="12">
        <f t="shared" si="0"/>
        <v>313.55000000000018</v>
      </c>
      <c r="I8" s="18">
        <f t="shared" si="1"/>
        <v>1.1364595800239365</v>
      </c>
      <c r="J8">
        <v>0</v>
      </c>
      <c r="K8">
        <f t="shared" si="2"/>
        <v>2611.3000000000002</v>
      </c>
      <c r="L8">
        <v>0</v>
      </c>
      <c r="M8">
        <f t="shared" si="3"/>
        <v>2297.75</v>
      </c>
      <c r="N8">
        <f t="shared" si="4"/>
        <v>313.55000000000018</v>
      </c>
      <c r="O8" s="1">
        <f t="shared" si="5"/>
        <v>1.1364595800239365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2803.19</v>
      </c>
      <c r="G9">
        <v>2297.75</v>
      </c>
      <c r="H9" s="12">
        <f t="shared" si="0"/>
        <v>505.44000000000005</v>
      </c>
      <c r="I9" s="18">
        <f t="shared" si="1"/>
        <v>1.21997171145686</v>
      </c>
      <c r="J9">
        <v>0</v>
      </c>
      <c r="K9">
        <f t="shared" si="2"/>
        <v>2803.19</v>
      </c>
      <c r="L9">
        <v>0</v>
      </c>
      <c r="M9">
        <f t="shared" si="3"/>
        <v>2297.75</v>
      </c>
      <c r="N9">
        <f t="shared" si="4"/>
        <v>505.44000000000005</v>
      </c>
      <c r="O9" s="1">
        <f t="shared" si="5"/>
        <v>1.21997171145686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4246.24</v>
      </c>
      <c r="G10">
        <v>3947.59</v>
      </c>
      <c r="H10" s="12">
        <f t="shared" si="0"/>
        <v>298.64999999999964</v>
      </c>
      <c r="I10" s="18">
        <f t="shared" si="1"/>
        <v>1.0756537533026478</v>
      </c>
      <c r="J10">
        <v>0</v>
      </c>
      <c r="K10">
        <f t="shared" si="2"/>
        <v>4246.24</v>
      </c>
      <c r="L10">
        <v>0</v>
      </c>
      <c r="M10">
        <f t="shared" si="3"/>
        <v>3947.59</v>
      </c>
      <c r="N10">
        <f t="shared" si="4"/>
        <v>298.64999999999964</v>
      </c>
      <c r="O10" s="1">
        <f t="shared" si="5"/>
        <v>1.0756537533026478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4429.8</v>
      </c>
      <c r="G11" s="8">
        <v>3947.59</v>
      </c>
      <c r="H11" s="16">
        <f t="shared" si="0"/>
        <v>482.21000000000004</v>
      </c>
      <c r="I11" s="19">
        <f t="shared" si="1"/>
        <v>1.1221530098110493</v>
      </c>
      <c r="J11" s="8">
        <v>0</v>
      </c>
      <c r="K11" s="8">
        <f t="shared" si="2"/>
        <v>4429.8</v>
      </c>
      <c r="L11" s="8">
        <v>0</v>
      </c>
      <c r="M11" s="8">
        <f t="shared" si="3"/>
        <v>3947.59</v>
      </c>
      <c r="N11" s="8">
        <f t="shared" si="4"/>
        <v>482.21000000000004</v>
      </c>
      <c r="O11" s="9">
        <f t="shared" si="5"/>
        <v>1.1221530098110493</v>
      </c>
    </row>
    <row r="12" spans="3:18" x14ac:dyDescent="0.25">
      <c r="C12" s="30" t="s">
        <v>10</v>
      </c>
      <c r="D12" s="10">
        <v>0</v>
      </c>
      <c r="E12" s="11">
        <v>0</v>
      </c>
      <c r="F12">
        <v>1025.3499999999999</v>
      </c>
      <c r="G12">
        <v>685.5</v>
      </c>
      <c r="H12" s="12">
        <f t="shared" si="0"/>
        <v>339.84999999999991</v>
      </c>
      <c r="I12" s="18">
        <f t="shared" si="1"/>
        <v>1.4957695113056162</v>
      </c>
      <c r="J12">
        <v>0</v>
      </c>
      <c r="K12">
        <f t="shared" si="2"/>
        <v>1025.3499999999999</v>
      </c>
      <c r="L12">
        <v>685.5</v>
      </c>
      <c r="M12">
        <f t="shared" si="3"/>
        <v>1371</v>
      </c>
      <c r="N12" s="14">
        <f t="shared" si="4"/>
        <v>-345.65000000000009</v>
      </c>
      <c r="O12" s="15">
        <f t="shared" si="5"/>
        <v>0.7478847556528081</v>
      </c>
    </row>
    <row r="13" spans="3:18" x14ac:dyDescent="0.25">
      <c r="C13" s="28"/>
      <c r="D13" s="10">
        <v>0</v>
      </c>
      <c r="E13" s="11">
        <v>2</v>
      </c>
      <c r="F13">
        <v>1680.78</v>
      </c>
      <c r="G13">
        <v>685.5</v>
      </c>
      <c r="H13" s="12">
        <f t="shared" si="0"/>
        <v>995.28</v>
      </c>
      <c r="I13" s="18">
        <f t="shared" si="1"/>
        <v>2.4519037199124725</v>
      </c>
      <c r="J13">
        <v>0</v>
      </c>
      <c r="K13">
        <f t="shared" si="2"/>
        <v>1680.78</v>
      </c>
      <c r="L13">
        <v>685.5</v>
      </c>
      <c r="M13">
        <f t="shared" si="3"/>
        <v>1371</v>
      </c>
      <c r="N13" s="12">
        <f t="shared" si="4"/>
        <v>309.77999999999997</v>
      </c>
      <c r="O13" s="13">
        <f t="shared" si="5"/>
        <v>1.2259518599562362</v>
      </c>
    </row>
    <row r="14" spans="3:18" x14ac:dyDescent="0.25">
      <c r="C14" s="28"/>
      <c r="D14" s="4">
        <v>0</v>
      </c>
      <c r="E14" s="5">
        <v>3</v>
      </c>
      <c r="F14">
        <v>1888.08</v>
      </c>
      <c r="G14">
        <v>685.5</v>
      </c>
      <c r="H14" s="12">
        <f t="shared" si="0"/>
        <v>1202.58</v>
      </c>
      <c r="I14" s="18">
        <f t="shared" si="1"/>
        <v>2.7543107221006564</v>
      </c>
      <c r="J14">
        <v>0</v>
      </c>
      <c r="K14">
        <f t="shared" si="2"/>
        <v>1888.08</v>
      </c>
      <c r="L14">
        <v>685.5</v>
      </c>
      <c r="M14">
        <f t="shared" si="3"/>
        <v>1371</v>
      </c>
      <c r="N14" s="12">
        <f t="shared" si="4"/>
        <v>517.07999999999993</v>
      </c>
      <c r="O14" s="13">
        <f t="shared" si="5"/>
        <v>1.3771553610503282</v>
      </c>
    </row>
    <row r="15" spans="3:18" x14ac:dyDescent="0.25">
      <c r="C15" s="28"/>
      <c r="D15" s="2" t="s">
        <v>11</v>
      </c>
      <c r="E15" s="3">
        <v>0</v>
      </c>
      <c r="F15">
        <v>1409.26</v>
      </c>
      <c r="G15">
        <v>1348.23</v>
      </c>
      <c r="H15" s="12">
        <f t="shared" si="0"/>
        <v>61.029999999999973</v>
      </c>
      <c r="I15" s="18">
        <f t="shared" si="1"/>
        <v>1.0452667571556782</v>
      </c>
      <c r="J15">
        <v>0</v>
      </c>
      <c r="K15">
        <f t="shared" si="2"/>
        <v>1409.26</v>
      </c>
      <c r="L15">
        <v>685.5</v>
      </c>
      <c r="M15">
        <f t="shared" si="3"/>
        <v>2033.73</v>
      </c>
      <c r="N15" s="14">
        <f t="shared" si="4"/>
        <v>-624.47</v>
      </c>
      <c r="O15" s="15">
        <f t="shared" si="5"/>
        <v>0.69294350774193225</v>
      </c>
    </row>
    <row r="16" spans="3:18" x14ac:dyDescent="0.25">
      <c r="C16" s="28"/>
      <c r="D16" s="10" t="s">
        <v>12</v>
      </c>
      <c r="E16" s="11">
        <v>0</v>
      </c>
      <c r="F16">
        <v>1348.23</v>
      </c>
      <c r="G16">
        <v>1348.23</v>
      </c>
      <c r="H16">
        <f t="shared" si="0"/>
        <v>0</v>
      </c>
      <c r="I16" s="20">
        <f t="shared" si="1"/>
        <v>1</v>
      </c>
      <c r="J16">
        <v>745.2</v>
      </c>
      <c r="K16">
        <f t="shared" si="2"/>
        <v>2093.4300000000003</v>
      </c>
      <c r="L16">
        <v>952.4</v>
      </c>
      <c r="M16">
        <f t="shared" si="3"/>
        <v>2300.63</v>
      </c>
      <c r="N16" s="14">
        <f t="shared" si="4"/>
        <v>-207.19999999999982</v>
      </c>
      <c r="O16" s="15">
        <f t="shared" si="5"/>
        <v>0.90993771271347423</v>
      </c>
    </row>
    <row r="17" spans="3:15" x14ac:dyDescent="0.25">
      <c r="C17" s="28"/>
      <c r="D17" s="4" t="s">
        <v>13</v>
      </c>
      <c r="E17" s="5">
        <v>0</v>
      </c>
      <c r="F17">
        <v>1348.23</v>
      </c>
      <c r="G17">
        <v>1348.23</v>
      </c>
      <c r="H17">
        <f t="shared" si="0"/>
        <v>0</v>
      </c>
      <c r="I17" s="20">
        <f t="shared" si="1"/>
        <v>1</v>
      </c>
      <c r="J17">
        <v>1348.23</v>
      </c>
      <c r="K17">
        <f t="shared" si="2"/>
        <v>2696.46</v>
      </c>
      <c r="L17">
        <v>1348.23</v>
      </c>
      <c r="M17">
        <f t="shared" si="3"/>
        <v>2696.46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2297.75</v>
      </c>
      <c r="G18">
        <v>2297.75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2297.75</v>
      </c>
      <c r="L18">
        <v>685.5</v>
      </c>
      <c r="M18">
        <f t="shared" si="3"/>
        <v>2983.25</v>
      </c>
      <c r="N18" s="14">
        <f t="shared" si="4"/>
        <v>-685.5</v>
      </c>
      <c r="O18" s="15">
        <f t="shared" si="5"/>
        <v>0.77021704516885947</v>
      </c>
    </row>
    <row r="19" spans="3:15" x14ac:dyDescent="0.25">
      <c r="C19" s="28"/>
      <c r="D19" s="10" t="s">
        <v>15</v>
      </c>
      <c r="E19" s="11">
        <v>0</v>
      </c>
      <c r="F19">
        <v>2297.75</v>
      </c>
      <c r="G19">
        <v>2297.75</v>
      </c>
      <c r="H19">
        <f t="shared" si="0"/>
        <v>0</v>
      </c>
      <c r="I19" s="20">
        <f t="shared" si="1"/>
        <v>1</v>
      </c>
      <c r="J19">
        <v>1348.23</v>
      </c>
      <c r="K19">
        <f t="shared" si="2"/>
        <v>3645.98</v>
      </c>
      <c r="L19">
        <v>1348.23</v>
      </c>
      <c r="M19">
        <f t="shared" si="3"/>
        <v>3645.98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2297.75</v>
      </c>
      <c r="G20">
        <v>2297.75</v>
      </c>
      <c r="H20">
        <f t="shared" si="0"/>
        <v>0</v>
      </c>
      <c r="I20" s="20">
        <f t="shared" si="1"/>
        <v>1</v>
      </c>
      <c r="J20">
        <v>2297.75</v>
      </c>
      <c r="K20">
        <f t="shared" si="2"/>
        <v>4595.5</v>
      </c>
      <c r="L20">
        <v>2297.75</v>
      </c>
      <c r="M20">
        <f t="shared" si="3"/>
        <v>4595.5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3947.59</v>
      </c>
      <c r="G21">
        <v>3947.59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3947.59</v>
      </c>
      <c r="L21">
        <v>685.5</v>
      </c>
      <c r="M21">
        <f t="shared" si="3"/>
        <v>4633.09</v>
      </c>
      <c r="N21" s="14">
        <f t="shared" si="4"/>
        <v>-685.5</v>
      </c>
      <c r="O21" s="15">
        <f t="shared" si="5"/>
        <v>0.85204258928706333</v>
      </c>
    </row>
    <row r="22" spans="3:15" x14ac:dyDescent="0.25">
      <c r="C22" s="28"/>
      <c r="D22" s="10" t="s">
        <v>18</v>
      </c>
      <c r="E22" s="11">
        <v>0</v>
      </c>
      <c r="F22">
        <v>3947.59</v>
      </c>
      <c r="G22">
        <v>3947.59</v>
      </c>
      <c r="H22">
        <f t="shared" si="0"/>
        <v>0</v>
      </c>
      <c r="I22" s="20">
        <f t="shared" si="1"/>
        <v>1</v>
      </c>
      <c r="J22">
        <v>2297.75</v>
      </c>
      <c r="K22">
        <f t="shared" si="2"/>
        <v>6245.34</v>
      </c>
      <c r="L22">
        <v>2297.75</v>
      </c>
      <c r="M22">
        <f t="shared" si="3"/>
        <v>6245.34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3947.59</v>
      </c>
      <c r="G23">
        <v>3947.59</v>
      </c>
      <c r="H23">
        <f t="shared" si="0"/>
        <v>0</v>
      </c>
      <c r="I23" s="20">
        <f t="shared" si="1"/>
        <v>1</v>
      </c>
      <c r="J23">
        <v>3947.59</v>
      </c>
      <c r="K23">
        <f t="shared" si="2"/>
        <v>7895.18</v>
      </c>
      <c r="L23">
        <v>3947.59</v>
      </c>
      <c r="M23">
        <f t="shared" si="3"/>
        <v>7895.18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1830.78</v>
      </c>
      <c r="G24">
        <v>1348.23</v>
      </c>
      <c r="H24" s="12">
        <f t="shared" si="0"/>
        <v>482.54999999999995</v>
      </c>
      <c r="I24" s="18">
        <f t="shared" si="1"/>
        <v>1.3579137090852451</v>
      </c>
      <c r="J24">
        <v>0</v>
      </c>
      <c r="K24">
        <f t="shared" si="2"/>
        <v>1830.78</v>
      </c>
      <c r="L24">
        <v>685.5</v>
      </c>
      <c r="M24">
        <f t="shared" si="3"/>
        <v>2033.73</v>
      </c>
      <c r="N24" s="14">
        <f t="shared" si="4"/>
        <v>-202.95000000000005</v>
      </c>
      <c r="O24" s="15">
        <f t="shared" si="5"/>
        <v>0.9002079922113555</v>
      </c>
    </row>
    <row r="25" spans="3:15" x14ac:dyDescent="0.25">
      <c r="C25" s="28"/>
      <c r="D25" s="10" t="s">
        <v>12</v>
      </c>
      <c r="E25" s="11">
        <v>2</v>
      </c>
      <c r="F25">
        <v>1649.33</v>
      </c>
      <c r="G25">
        <v>1348.23</v>
      </c>
      <c r="H25" s="12">
        <f t="shared" si="0"/>
        <v>301.09999999999991</v>
      </c>
      <c r="I25" s="18">
        <f t="shared" si="1"/>
        <v>1.2233298472812502</v>
      </c>
      <c r="J25">
        <v>745.2</v>
      </c>
      <c r="K25">
        <f t="shared" si="2"/>
        <v>2394.5299999999997</v>
      </c>
      <c r="L25">
        <v>952.4</v>
      </c>
      <c r="M25">
        <f t="shared" si="3"/>
        <v>2300.63</v>
      </c>
      <c r="N25" s="12">
        <f t="shared" si="4"/>
        <v>93.899999999999636</v>
      </c>
      <c r="O25" s="13">
        <f t="shared" si="5"/>
        <v>1.0408149072210653</v>
      </c>
    </row>
    <row r="26" spans="3:15" x14ac:dyDescent="0.25">
      <c r="C26" s="28"/>
      <c r="D26" s="4" t="s">
        <v>13</v>
      </c>
      <c r="E26" s="5">
        <v>2</v>
      </c>
      <c r="F26">
        <v>1557.63</v>
      </c>
      <c r="G26">
        <v>1348.23</v>
      </c>
      <c r="H26" s="12">
        <f t="shared" si="0"/>
        <v>209.40000000000009</v>
      </c>
      <c r="I26" s="18">
        <f t="shared" si="1"/>
        <v>1.1553147460003115</v>
      </c>
      <c r="J26">
        <v>1356.08</v>
      </c>
      <c r="K26">
        <f t="shared" si="2"/>
        <v>2913.71</v>
      </c>
      <c r="L26">
        <v>1348.23</v>
      </c>
      <c r="M26">
        <f t="shared" si="3"/>
        <v>2696.46</v>
      </c>
      <c r="N26" s="12">
        <f t="shared" si="4"/>
        <v>217.25</v>
      </c>
      <c r="O26" s="13">
        <f t="shared" si="5"/>
        <v>1.0805685973461501</v>
      </c>
    </row>
    <row r="27" spans="3:15" x14ac:dyDescent="0.25">
      <c r="C27" s="28"/>
      <c r="D27" s="2" t="s">
        <v>14</v>
      </c>
      <c r="E27" s="3">
        <v>2</v>
      </c>
      <c r="F27">
        <v>2505.86</v>
      </c>
      <c r="G27">
        <v>2297.75</v>
      </c>
      <c r="H27" s="12">
        <f t="shared" si="0"/>
        <v>208.11000000000013</v>
      </c>
      <c r="I27" s="18">
        <f t="shared" si="1"/>
        <v>1.0905712109672507</v>
      </c>
      <c r="J27">
        <v>0</v>
      </c>
      <c r="K27">
        <f t="shared" si="2"/>
        <v>2505.86</v>
      </c>
      <c r="L27">
        <v>685.5</v>
      </c>
      <c r="M27">
        <f t="shared" si="3"/>
        <v>2983.25</v>
      </c>
      <c r="N27" s="14">
        <f t="shared" si="4"/>
        <v>-477.38999999999987</v>
      </c>
      <c r="O27" s="15">
        <f t="shared" si="5"/>
        <v>0.83997653565742059</v>
      </c>
    </row>
    <row r="28" spans="3:15" x14ac:dyDescent="0.25">
      <c r="C28" s="28"/>
      <c r="D28" s="10" t="s">
        <v>15</v>
      </c>
      <c r="E28" s="11">
        <v>2</v>
      </c>
      <c r="F28">
        <v>2505.86</v>
      </c>
      <c r="G28">
        <v>2297.75</v>
      </c>
      <c r="H28" s="12">
        <f t="shared" si="0"/>
        <v>208.11000000000013</v>
      </c>
      <c r="I28" s="18">
        <f t="shared" si="1"/>
        <v>1.0905712109672507</v>
      </c>
      <c r="J28">
        <v>1356.08</v>
      </c>
      <c r="K28">
        <f t="shared" si="2"/>
        <v>3861.94</v>
      </c>
      <c r="L28">
        <v>1348.23</v>
      </c>
      <c r="M28">
        <f t="shared" si="3"/>
        <v>3645.98</v>
      </c>
      <c r="N28" s="12">
        <f t="shared" si="4"/>
        <v>215.96000000000004</v>
      </c>
      <c r="O28" s="13">
        <f t="shared" si="5"/>
        <v>1.0592323600239169</v>
      </c>
    </row>
    <row r="29" spans="3:15" x14ac:dyDescent="0.25">
      <c r="C29" s="28"/>
      <c r="D29" s="4" t="s">
        <v>16</v>
      </c>
      <c r="E29" s="5">
        <v>2</v>
      </c>
      <c r="F29">
        <v>2505.86</v>
      </c>
      <c r="G29">
        <v>2297.75</v>
      </c>
      <c r="H29" s="12">
        <f t="shared" si="0"/>
        <v>208.11000000000013</v>
      </c>
      <c r="I29" s="18">
        <f t="shared" si="1"/>
        <v>1.0905712109672507</v>
      </c>
      <c r="J29">
        <v>2304.31</v>
      </c>
      <c r="K29">
        <f t="shared" si="2"/>
        <v>4810.17</v>
      </c>
      <c r="L29">
        <v>2297.75</v>
      </c>
      <c r="M29">
        <f t="shared" si="3"/>
        <v>4595.5</v>
      </c>
      <c r="N29" s="12">
        <f t="shared" si="4"/>
        <v>214.67000000000007</v>
      </c>
      <c r="O29" s="13">
        <f t="shared" si="5"/>
        <v>1.0467130888913068</v>
      </c>
    </row>
    <row r="30" spans="3:15" x14ac:dyDescent="0.25">
      <c r="C30" s="28"/>
      <c r="D30" s="2" t="s">
        <v>17</v>
      </c>
      <c r="E30" s="3">
        <v>2</v>
      </c>
      <c r="F30">
        <v>4149.1400000000003</v>
      </c>
      <c r="G30">
        <v>3947.59</v>
      </c>
      <c r="H30" s="12">
        <f t="shared" si="0"/>
        <v>201.55000000000018</v>
      </c>
      <c r="I30" s="18">
        <f t="shared" si="1"/>
        <v>1.051056467363632</v>
      </c>
      <c r="J30">
        <v>0</v>
      </c>
      <c r="K30">
        <f t="shared" si="2"/>
        <v>4149.1400000000003</v>
      </c>
      <c r="L30">
        <v>685.5</v>
      </c>
      <c r="M30">
        <f t="shared" si="3"/>
        <v>4633.09</v>
      </c>
      <c r="N30" s="14">
        <f t="shared" si="4"/>
        <v>-483.94999999999982</v>
      </c>
      <c r="O30" s="15">
        <f t="shared" si="5"/>
        <v>0.89554487393942273</v>
      </c>
    </row>
    <row r="31" spans="3:15" x14ac:dyDescent="0.25">
      <c r="C31" s="28"/>
      <c r="D31" s="10" t="s">
        <v>18</v>
      </c>
      <c r="E31" s="11">
        <v>2</v>
      </c>
      <c r="F31">
        <v>4149.1400000000003</v>
      </c>
      <c r="G31">
        <v>3947.59</v>
      </c>
      <c r="H31" s="12">
        <f t="shared" si="0"/>
        <v>201.55000000000018</v>
      </c>
      <c r="I31" s="18">
        <f t="shared" si="1"/>
        <v>1.051056467363632</v>
      </c>
      <c r="J31">
        <v>2304.31</v>
      </c>
      <c r="K31">
        <f t="shared" si="2"/>
        <v>6453.4500000000007</v>
      </c>
      <c r="L31">
        <v>2297.75</v>
      </c>
      <c r="M31">
        <f t="shared" si="3"/>
        <v>6245.34</v>
      </c>
      <c r="N31" s="12">
        <f t="shared" si="4"/>
        <v>208.11000000000058</v>
      </c>
      <c r="O31" s="13">
        <f t="shared" si="5"/>
        <v>1.0333224452151526</v>
      </c>
    </row>
    <row r="32" spans="3:15" x14ac:dyDescent="0.25">
      <c r="C32" s="28"/>
      <c r="D32" s="4" t="s">
        <v>19</v>
      </c>
      <c r="E32" s="5">
        <v>2</v>
      </c>
      <c r="F32">
        <v>4149.1400000000003</v>
      </c>
      <c r="G32">
        <v>3947.59</v>
      </c>
      <c r="H32" s="12">
        <f t="shared" si="0"/>
        <v>201.55000000000018</v>
      </c>
      <c r="I32" s="18">
        <f t="shared" si="1"/>
        <v>1.051056467363632</v>
      </c>
      <c r="J32">
        <v>3947.59</v>
      </c>
      <c r="K32">
        <f t="shared" si="2"/>
        <v>8096.7300000000005</v>
      </c>
      <c r="L32">
        <v>3947.59</v>
      </c>
      <c r="M32">
        <f t="shared" si="3"/>
        <v>7895.18</v>
      </c>
      <c r="N32" s="12">
        <f t="shared" si="4"/>
        <v>201.55000000000018</v>
      </c>
      <c r="O32" s="13">
        <f t="shared" si="5"/>
        <v>1.0255282336818161</v>
      </c>
    </row>
    <row r="33" spans="3:15" x14ac:dyDescent="0.25">
      <c r="C33" s="28"/>
      <c r="D33" s="2" t="s">
        <v>11</v>
      </c>
      <c r="E33" s="3">
        <v>3</v>
      </c>
      <c r="F33">
        <v>2038.08</v>
      </c>
      <c r="G33">
        <v>1348.23</v>
      </c>
      <c r="H33" s="12">
        <f t="shared" si="0"/>
        <v>689.84999999999991</v>
      </c>
      <c r="I33" s="18">
        <f t="shared" si="1"/>
        <v>1.5116708573462985</v>
      </c>
      <c r="J33">
        <v>0</v>
      </c>
      <c r="K33">
        <f t="shared" si="2"/>
        <v>2038.08</v>
      </c>
      <c r="L33">
        <v>685.5</v>
      </c>
      <c r="M33">
        <f t="shared" si="3"/>
        <v>2033.73</v>
      </c>
      <c r="N33" s="12">
        <f t="shared" si="4"/>
        <v>4.3499999999999091</v>
      </c>
      <c r="O33" s="13">
        <f t="shared" si="5"/>
        <v>1.0021389269962089</v>
      </c>
    </row>
    <row r="34" spans="3:15" x14ac:dyDescent="0.25">
      <c r="C34" s="28"/>
      <c r="D34" s="10" t="s">
        <v>12</v>
      </c>
      <c r="E34" s="11">
        <v>3</v>
      </c>
      <c r="F34">
        <v>1696.59</v>
      </c>
      <c r="G34">
        <v>1348.23</v>
      </c>
      <c r="H34" s="12">
        <f t="shared" si="0"/>
        <v>348.3599999999999</v>
      </c>
      <c r="I34" s="18">
        <f t="shared" si="1"/>
        <v>1.2583832135466499</v>
      </c>
      <c r="J34">
        <v>745.2</v>
      </c>
      <c r="K34">
        <f t="shared" si="2"/>
        <v>2441.79</v>
      </c>
      <c r="L34">
        <v>952.4</v>
      </c>
      <c r="M34">
        <f t="shared" si="3"/>
        <v>2300.63</v>
      </c>
      <c r="N34" s="12">
        <f t="shared" si="4"/>
        <v>141.15999999999985</v>
      </c>
      <c r="O34" s="13">
        <f t="shared" si="5"/>
        <v>1.0613571065316891</v>
      </c>
    </row>
    <row r="35" spans="3:15" x14ac:dyDescent="0.25">
      <c r="C35" s="28"/>
      <c r="D35" s="4" t="s">
        <v>13</v>
      </c>
      <c r="E35" s="5">
        <v>3</v>
      </c>
      <c r="F35">
        <v>1696.59</v>
      </c>
      <c r="G35">
        <v>1348.23</v>
      </c>
      <c r="H35" s="12">
        <f t="shared" si="0"/>
        <v>348.3599999999999</v>
      </c>
      <c r="I35" s="18">
        <f t="shared" si="1"/>
        <v>1.2583832135466499</v>
      </c>
      <c r="J35">
        <v>1360.03</v>
      </c>
      <c r="K35">
        <f t="shared" si="2"/>
        <v>3056.62</v>
      </c>
      <c r="L35">
        <v>1348.23</v>
      </c>
      <c r="M35">
        <f t="shared" si="3"/>
        <v>2696.46</v>
      </c>
      <c r="N35" s="12">
        <f t="shared" si="4"/>
        <v>360.15999999999985</v>
      </c>
      <c r="O35" s="13">
        <f t="shared" si="5"/>
        <v>1.1335677147074312</v>
      </c>
    </row>
    <row r="36" spans="3:15" x14ac:dyDescent="0.25">
      <c r="C36" s="28"/>
      <c r="D36" s="2" t="s">
        <v>14</v>
      </c>
      <c r="E36" s="3">
        <v>3</v>
      </c>
      <c r="F36">
        <v>2645.04</v>
      </c>
      <c r="G36">
        <v>2297.75</v>
      </c>
      <c r="H36" s="12">
        <f t="shared" si="0"/>
        <v>347.28999999999996</v>
      </c>
      <c r="I36" s="18">
        <f t="shared" si="1"/>
        <v>1.1511435099553911</v>
      </c>
      <c r="J36">
        <v>0</v>
      </c>
      <c r="K36">
        <f t="shared" si="2"/>
        <v>2645.04</v>
      </c>
      <c r="L36">
        <v>685.5</v>
      </c>
      <c r="M36">
        <f t="shared" si="3"/>
        <v>2983.25</v>
      </c>
      <c r="N36" s="14">
        <f t="shared" si="4"/>
        <v>-338.21000000000004</v>
      </c>
      <c r="O36" s="15">
        <f t="shared" si="5"/>
        <v>0.88663035280315095</v>
      </c>
    </row>
    <row r="37" spans="3:15" x14ac:dyDescent="0.25">
      <c r="C37" s="28"/>
      <c r="D37" s="10" t="s">
        <v>15</v>
      </c>
      <c r="E37" s="11">
        <v>3</v>
      </c>
      <c r="F37">
        <v>2645.04</v>
      </c>
      <c r="G37">
        <v>2297.75</v>
      </c>
      <c r="H37" s="12">
        <f t="shared" si="0"/>
        <v>347.28999999999996</v>
      </c>
      <c r="I37" s="18">
        <f t="shared" si="1"/>
        <v>1.1511435099553911</v>
      </c>
      <c r="J37">
        <v>1360.03</v>
      </c>
      <c r="K37">
        <f t="shared" si="2"/>
        <v>4005.0699999999997</v>
      </c>
      <c r="L37">
        <v>1348.23</v>
      </c>
      <c r="M37">
        <f t="shared" si="3"/>
        <v>3645.98</v>
      </c>
      <c r="N37" s="12">
        <f t="shared" si="4"/>
        <v>359.08999999999969</v>
      </c>
      <c r="O37" s="13">
        <f t="shared" si="5"/>
        <v>1.0984892950592158</v>
      </c>
    </row>
    <row r="38" spans="3:15" x14ac:dyDescent="0.25">
      <c r="C38" s="28"/>
      <c r="D38" s="4" t="s">
        <v>16</v>
      </c>
      <c r="E38" s="5">
        <v>3</v>
      </c>
      <c r="F38">
        <v>2645.04</v>
      </c>
      <c r="G38">
        <v>2297.75</v>
      </c>
      <c r="H38" s="12">
        <f t="shared" si="0"/>
        <v>347.28999999999996</v>
      </c>
      <c r="I38" s="18">
        <f t="shared" si="1"/>
        <v>1.1511435099553911</v>
      </c>
      <c r="J38">
        <v>2308.48</v>
      </c>
      <c r="K38">
        <f t="shared" si="2"/>
        <v>4953.5200000000004</v>
      </c>
      <c r="L38">
        <v>2297.75</v>
      </c>
      <c r="M38">
        <f t="shared" si="3"/>
        <v>4595.5</v>
      </c>
      <c r="N38" s="12">
        <f t="shared" si="4"/>
        <v>358.02000000000044</v>
      </c>
      <c r="O38" s="13">
        <f t="shared" si="5"/>
        <v>1.077906647807638</v>
      </c>
    </row>
    <row r="39" spans="3:15" x14ac:dyDescent="0.25">
      <c r="C39" s="28"/>
      <c r="D39" s="2" t="s">
        <v>17</v>
      </c>
      <c r="E39" s="3">
        <v>3</v>
      </c>
      <c r="F39">
        <v>4284.1499999999996</v>
      </c>
      <c r="G39">
        <v>3947.59</v>
      </c>
      <c r="H39" s="12">
        <f t="shared" si="0"/>
        <v>336.55999999999949</v>
      </c>
      <c r="I39" s="18">
        <f t="shared" si="1"/>
        <v>1.0852570809025253</v>
      </c>
      <c r="J39">
        <v>0</v>
      </c>
      <c r="K39">
        <f t="shared" si="2"/>
        <v>4284.1499999999996</v>
      </c>
      <c r="L39">
        <v>685.5</v>
      </c>
      <c r="M39">
        <f t="shared" si="3"/>
        <v>4633.09</v>
      </c>
      <c r="N39" s="14">
        <f t="shared" si="4"/>
        <v>-348.94000000000051</v>
      </c>
      <c r="O39" s="15">
        <f t="shared" si="5"/>
        <v>0.9246852532543075</v>
      </c>
    </row>
    <row r="40" spans="3:15" x14ac:dyDescent="0.25">
      <c r="C40" s="28"/>
      <c r="D40" s="10" t="s">
        <v>18</v>
      </c>
      <c r="E40" s="11">
        <v>3</v>
      </c>
      <c r="F40">
        <v>4284.1499999999996</v>
      </c>
      <c r="G40">
        <v>3947.59</v>
      </c>
      <c r="H40" s="12">
        <f t="shared" si="0"/>
        <v>336.55999999999949</v>
      </c>
      <c r="I40" s="18">
        <f t="shared" si="1"/>
        <v>1.0852570809025253</v>
      </c>
      <c r="J40">
        <v>2308.48</v>
      </c>
      <c r="K40">
        <f t="shared" si="2"/>
        <v>6592.6299999999992</v>
      </c>
      <c r="L40">
        <v>2297.75</v>
      </c>
      <c r="M40">
        <f t="shared" si="3"/>
        <v>6245.34</v>
      </c>
      <c r="N40" s="12">
        <f t="shared" si="4"/>
        <v>347.28999999999905</v>
      </c>
      <c r="O40" s="13">
        <f t="shared" si="5"/>
        <v>1.0556078612213264</v>
      </c>
    </row>
    <row r="41" spans="3:15" ht="16.5" thickBot="1" x14ac:dyDescent="0.3">
      <c r="C41" s="29"/>
      <c r="D41" s="6" t="s">
        <v>19</v>
      </c>
      <c r="E41" s="7">
        <v>3</v>
      </c>
      <c r="F41" s="6">
        <v>4284.1499999999996</v>
      </c>
      <c r="G41" s="8">
        <v>3947.59</v>
      </c>
      <c r="H41" s="16">
        <f t="shared" si="0"/>
        <v>336.55999999999949</v>
      </c>
      <c r="I41" s="19">
        <f t="shared" si="1"/>
        <v>1.0852570809025253</v>
      </c>
      <c r="J41" s="8">
        <v>3947.59</v>
      </c>
      <c r="K41" s="8">
        <f t="shared" si="2"/>
        <v>8231.74</v>
      </c>
      <c r="L41" s="8">
        <v>3947.59</v>
      </c>
      <c r="M41" s="8">
        <f t="shared" si="3"/>
        <v>7895.18</v>
      </c>
      <c r="N41" s="16">
        <f t="shared" si="4"/>
        <v>336.55999999999949</v>
      </c>
      <c r="O41" s="17">
        <f t="shared" si="5"/>
        <v>1.0426285404512625</v>
      </c>
    </row>
    <row r="42" spans="3:15" x14ac:dyDescent="0.25">
      <c r="C42" s="28" t="s">
        <v>20</v>
      </c>
      <c r="D42" s="10">
        <v>0</v>
      </c>
      <c r="E42" s="11">
        <v>0</v>
      </c>
      <c r="F42">
        <v>1025.3499999999999</v>
      </c>
      <c r="G42">
        <v>685.5</v>
      </c>
      <c r="H42" s="12">
        <f t="shared" si="0"/>
        <v>339.84999999999991</v>
      </c>
      <c r="I42" s="18">
        <f t="shared" si="1"/>
        <v>1.4957695113056162</v>
      </c>
      <c r="J42">
        <v>0</v>
      </c>
      <c r="K42">
        <f t="shared" si="2"/>
        <v>1025.3499999999999</v>
      </c>
      <c r="L42">
        <v>685.5</v>
      </c>
      <c r="M42">
        <f t="shared" si="3"/>
        <v>1371</v>
      </c>
      <c r="N42" s="14">
        <f t="shared" si="4"/>
        <v>-345.65000000000009</v>
      </c>
      <c r="O42" s="15">
        <f t="shared" si="5"/>
        <v>0.7478847556528081</v>
      </c>
    </row>
    <row r="43" spans="3:15" x14ac:dyDescent="0.25">
      <c r="C43" s="28"/>
      <c r="D43" s="10">
        <v>0</v>
      </c>
      <c r="E43" s="11">
        <v>2</v>
      </c>
      <c r="F43">
        <v>1680.78</v>
      </c>
      <c r="G43">
        <v>685.5</v>
      </c>
      <c r="H43" s="12">
        <f t="shared" si="0"/>
        <v>995.28</v>
      </c>
      <c r="I43" s="18">
        <f t="shared" si="1"/>
        <v>2.4519037199124725</v>
      </c>
      <c r="J43">
        <v>0</v>
      </c>
      <c r="K43">
        <f t="shared" si="2"/>
        <v>1680.78</v>
      </c>
      <c r="L43">
        <v>685.5</v>
      </c>
      <c r="M43">
        <f t="shared" si="3"/>
        <v>1371</v>
      </c>
      <c r="N43" s="12">
        <f t="shared" si="4"/>
        <v>309.77999999999997</v>
      </c>
      <c r="O43" s="13">
        <f t="shared" si="5"/>
        <v>1.2259518599562362</v>
      </c>
    </row>
    <row r="44" spans="3:15" x14ac:dyDescent="0.25">
      <c r="C44" s="28"/>
      <c r="D44" s="4">
        <v>0</v>
      </c>
      <c r="E44" s="5">
        <v>3</v>
      </c>
      <c r="F44">
        <v>1888.08</v>
      </c>
      <c r="G44">
        <v>685.5</v>
      </c>
      <c r="H44" s="12">
        <f t="shared" si="0"/>
        <v>1202.58</v>
      </c>
      <c r="I44" s="18">
        <f t="shared" si="1"/>
        <v>2.7543107221006564</v>
      </c>
      <c r="J44">
        <v>0</v>
      </c>
      <c r="K44">
        <f t="shared" si="2"/>
        <v>1888.08</v>
      </c>
      <c r="L44">
        <v>685.5</v>
      </c>
      <c r="M44">
        <f t="shared" si="3"/>
        <v>1371</v>
      </c>
      <c r="N44" s="12">
        <f t="shared" si="4"/>
        <v>517.07999999999993</v>
      </c>
      <c r="O44" s="13">
        <f t="shared" si="5"/>
        <v>1.3771553610503282</v>
      </c>
    </row>
    <row r="45" spans="3:15" x14ac:dyDescent="0.25">
      <c r="C45" s="28"/>
      <c r="D45" s="2" t="s">
        <v>11</v>
      </c>
      <c r="E45" s="3">
        <v>0</v>
      </c>
      <c r="F45">
        <v>1409.26</v>
      </c>
      <c r="G45">
        <v>1348.23</v>
      </c>
      <c r="H45" s="12">
        <f t="shared" si="0"/>
        <v>61.029999999999973</v>
      </c>
      <c r="I45" s="18">
        <f t="shared" si="1"/>
        <v>1.0452667571556782</v>
      </c>
      <c r="J45">
        <v>0</v>
      </c>
      <c r="K45">
        <f t="shared" si="2"/>
        <v>1409.26</v>
      </c>
      <c r="L45">
        <v>685.5</v>
      </c>
      <c r="M45">
        <f t="shared" si="3"/>
        <v>2033.73</v>
      </c>
      <c r="N45" s="14">
        <f t="shared" si="4"/>
        <v>-624.47</v>
      </c>
      <c r="O45" s="15">
        <f t="shared" si="5"/>
        <v>0.69294350774193225</v>
      </c>
    </row>
    <row r="46" spans="3:15" x14ac:dyDescent="0.25">
      <c r="C46" s="28"/>
      <c r="D46" s="10" t="s">
        <v>12</v>
      </c>
      <c r="E46" s="11">
        <v>0</v>
      </c>
      <c r="F46">
        <v>1348.23</v>
      </c>
      <c r="G46">
        <v>1348.23</v>
      </c>
      <c r="H46">
        <f t="shared" si="0"/>
        <v>0</v>
      </c>
      <c r="I46" s="20">
        <f t="shared" si="1"/>
        <v>1</v>
      </c>
      <c r="J46">
        <v>745.2</v>
      </c>
      <c r="K46">
        <f t="shared" si="2"/>
        <v>2093.4300000000003</v>
      </c>
      <c r="L46">
        <v>952.4</v>
      </c>
      <c r="M46">
        <f t="shared" si="3"/>
        <v>2300.63</v>
      </c>
      <c r="N46" s="14">
        <f t="shared" si="4"/>
        <v>-207.19999999999982</v>
      </c>
      <c r="O46" s="15">
        <f t="shared" si="5"/>
        <v>0.90993771271347423</v>
      </c>
    </row>
    <row r="47" spans="3:15" x14ac:dyDescent="0.25">
      <c r="C47" s="28"/>
      <c r="D47" s="4" t="s">
        <v>13</v>
      </c>
      <c r="E47" s="5">
        <v>0</v>
      </c>
      <c r="F47">
        <v>1348.23</v>
      </c>
      <c r="G47">
        <v>1348.23</v>
      </c>
      <c r="H47">
        <f t="shared" si="0"/>
        <v>0</v>
      </c>
      <c r="I47" s="20">
        <f t="shared" si="1"/>
        <v>1</v>
      </c>
      <c r="J47">
        <v>1348.23</v>
      </c>
      <c r="K47">
        <f t="shared" si="2"/>
        <v>2696.46</v>
      </c>
      <c r="L47">
        <v>1348.23</v>
      </c>
      <c r="M47">
        <f t="shared" si="3"/>
        <v>2696.46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2297.75</v>
      </c>
      <c r="G48">
        <v>2297.75</v>
      </c>
      <c r="H48">
        <f t="shared" si="0"/>
        <v>0</v>
      </c>
      <c r="I48" s="20">
        <f t="shared" si="1"/>
        <v>1</v>
      </c>
      <c r="J48">
        <v>0</v>
      </c>
      <c r="K48">
        <f t="shared" si="2"/>
        <v>2297.75</v>
      </c>
      <c r="L48">
        <v>685.5</v>
      </c>
      <c r="M48">
        <f t="shared" si="3"/>
        <v>2983.25</v>
      </c>
      <c r="N48" s="14">
        <f t="shared" si="4"/>
        <v>-685.5</v>
      </c>
      <c r="O48" s="15">
        <f t="shared" si="5"/>
        <v>0.77021704516885947</v>
      </c>
    </row>
    <row r="49" spans="3:15" x14ac:dyDescent="0.25">
      <c r="C49" s="28"/>
      <c r="D49" s="10" t="s">
        <v>15</v>
      </c>
      <c r="E49" s="11">
        <v>0</v>
      </c>
      <c r="F49">
        <v>2297.75</v>
      </c>
      <c r="G49">
        <v>2297.75</v>
      </c>
      <c r="H49">
        <f t="shared" si="0"/>
        <v>0</v>
      </c>
      <c r="I49" s="20">
        <f t="shared" si="1"/>
        <v>1</v>
      </c>
      <c r="J49">
        <v>1348.23</v>
      </c>
      <c r="K49">
        <f t="shared" si="2"/>
        <v>3645.98</v>
      </c>
      <c r="L49">
        <v>1348.23</v>
      </c>
      <c r="M49">
        <f t="shared" si="3"/>
        <v>3645.98</v>
      </c>
      <c r="N49">
        <f t="shared" si="4"/>
        <v>0</v>
      </c>
      <c r="O49" s="1">
        <f t="shared" si="5"/>
        <v>1</v>
      </c>
    </row>
    <row r="50" spans="3:15" x14ac:dyDescent="0.25">
      <c r="C50" s="28"/>
      <c r="D50" s="4" t="s">
        <v>16</v>
      </c>
      <c r="E50" s="5">
        <v>0</v>
      </c>
      <c r="F50">
        <v>2297.75</v>
      </c>
      <c r="G50">
        <v>2297.75</v>
      </c>
      <c r="H50">
        <f t="shared" si="0"/>
        <v>0</v>
      </c>
      <c r="I50" s="20">
        <f t="shared" si="1"/>
        <v>1</v>
      </c>
      <c r="J50">
        <v>2297.75</v>
      </c>
      <c r="K50">
        <f t="shared" si="2"/>
        <v>4595.5</v>
      </c>
      <c r="L50">
        <v>2297.75</v>
      </c>
      <c r="M50">
        <f t="shared" si="3"/>
        <v>4595.5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3947.59</v>
      </c>
      <c r="G51">
        <v>3947.59</v>
      </c>
      <c r="H51">
        <f t="shared" si="0"/>
        <v>0</v>
      </c>
      <c r="I51" s="20">
        <f t="shared" si="1"/>
        <v>1</v>
      </c>
      <c r="J51">
        <v>0</v>
      </c>
      <c r="K51">
        <f t="shared" si="2"/>
        <v>3947.59</v>
      </c>
      <c r="L51">
        <v>685.5</v>
      </c>
      <c r="M51">
        <f t="shared" si="3"/>
        <v>4633.09</v>
      </c>
      <c r="N51" s="14">
        <f t="shared" si="4"/>
        <v>-685.5</v>
      </c>
      <c r="O51" s="15">
        <f t="shared" si="5"/>
        <v>0.85204258928706333</v>
      </c>
    </row>
    <row r="52" spans="3:15" x14ac:dyDescent="0.25">
      <c r="C52" s="28"/>
      <c r="D52" s="10" t="s">
        <v>18</v>
      </c>
      <c r="E52" s="11">
        <v>0</v>
      </c>
      <c r="F52">
        <v>3947.59</v>
      </c>
      <c r="G52">
        <v>3947.59</v>
      </c>
      <c r="H52">
        <f t="shared" si="0"/>
        <v>0</v>
      </c>
      <c r="I52" s="20">
        <f t="shared" si="1"/>
        <v>1</v>
      </c>
      <c r="J52">
        <v>2297.75</v>
      </c>
      <c r="K52">
        <f t="shared" si="2"/>
        <v>6245.34</v>
      </c>
      <c r="L52">
        <v>2297.75</v>
      </c>
      <c r="M52">
        <f t="shared" si="3"/>
        <v>6245.34</v>
      </c>
      <c r="N52">
        <f t="shared" si="4"/>
        <v>0</v>
      </c>
      <c r="O52" s="1">
        <f t="shared" si="5"/>
        <v>1</v>
      </c>
    </row>
    <row r="53" spans="3:15" x14ac:dyDescent="0.25">
      <c r="C53" s="28"/>
      <c r="D53" s="4" t="s">
        <v>19</v>
      </c>
      <c r="E53" s="5">
        <v>0</v>
      </c>
      <c r="F53">
        <v>3947.59</v>
      </c>
      <c r="G53">
        <v>3947.59</v>
      </c>
      <c r="H53">
        <f t="shared" si="0"/>
        <v>0</v>
      </c>
      <c r="I53" s="20">
        <f t="shared" si="1"/>
        <v>1</v>
      </c>
      <c r="J53">
        <v>3947.59</v>
      </c>
      <c r="K53">
        <f t="shared" si="2"/>
        <v>7895.18</v>
      </c>
      <c r="L53">
        <v>3947.59</v>
      </c>
      <c r="M53">
        <f t="shared" si="3"/>
        <v>7895.18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1830.78</v>
      </c>
      <c r="G54">
        <v>1348.23</v>
      </c>
      <c r="H54" s="12">
        <f t="shared" si="0"/>
        <v>482.54999999999995</v>
      </c>
      <c r="I54" s="18">
        <f t="shared" si="1"/>
        <v>1.3579137090852451</v>
      </c>
      <c r="J54">
        <v>0</v>
      </c>
      <c r="K54">
        <f t="shared" si="2"/>
        <v>1830.78</v>
      </c>
      <c r="L54">
        <v>685.5</v>
      </c>
      <c r="M54">
        <f t="shared" si="3"/>
        <v>2033.73</v>
      </c>
      <c r="N54" s="14">
        <f t="shared" si="4"/>
        <v>-202.95000000000005</v>
      </c>
      <c r="O54" s="15">
        <f t="shared" si="5"/>
        <v>0.9002079922113555</v>
      </c>
    </row>
    <row r="55" spans="3:15" x14ac:dyDescent="0.25">
      <c r="C55" s="28"/>
      <c r="D55" s="10" t="s">
        <v>12</v>
      </c>
      <c r="E55" s="11">
        <v>2</v>
      </c>
      <c r="F55">
        <v>1649.33</v>
      </c>
      <c r="G55">
        <v>1348.23</v>
      </c>
      <c r="H55" s="12">
        <f t="shared" si="0"/>
        <v>301.09999999999991</v>
      </c>
      <c r="I55" s="18">
        <f t="shared" si="1"/>
        <v>1.2233298472812502</v>
      </c>
      <c r="J55">
        <v>745.2</v>
      </c>
      <c r="K55">
        <f t="shared" si="2"/>
        <v>2394.5299999999997</v>
      </c>
      <c r="L55">
        <v>952.4</v>
      </c>
      <c r="M55">
        <f t="shared" si="3"/>
        <v>2300.63</v>
      </c>
      <c r="N55" s="12">
        <f t="shared" si="4"/>
        <v>93.899999999999636</v>
      </c>
      <c r="O55" s="13">
        <f t="shared" si="5"/>
        <v>1.0408149072210653</v>
      </c>
    </row>
    <row r="56" spans="3:15" x14ac:dyDescent="0.25">
      <c r="C56" s="28"/>
      <c r="D56" s="4" t="s">
        <v>13</v>
      </c>
      <c r="E56" s="5">
        <v>2</v>
      </c>
      <c r="F56">
        <v>1557.63</v>
      </c>
      <c r="G56">
        <v>1348.23</v>
      </c>
      <c r="H56" s="12">
        <f t="shared" si="0"/>
        <v>209.40000000000009</v>
      </c>
      <c r="I56" s="18">
        <f t="shared" si="1"/>
        <v>1.1553147460003115</v>
      </c>
      <c r="J56">
        <v>1356.08</v>
      </c>
      <c r="K56">
        <f t="shared" si="2"/>
        <v>2913.71</v>
      </c>
      <c r="L56">
        <v>1348.23</v>
      </c>
      <c r="M56">
        <f t="shared" si="3"/>
        <v>2696.46</v>
      </c>
      <c r="N56" s="12">
        <f t="shared" si="4"/>
        <v>217.25</v>
      </c>
      <c r="O56" s="13">
        <f t="shared" si="5"/>
        <v>1.0805685973461501</v>
      </c>
    </row>
    <row r="57" spans="3:15" x14ac:dyDescent="0.25">
      <c r="C57" s="28"/>
      <c r="D57" s="2" t="s">
        <v>14</v>
      </c>
      <c r="E57" s="3">
        <v>2</v>
      </c>
      <c r="F57">
        <v>2505.86</v>
      </c>
      <c r="G57">
        <v>2297.75</v>
      </c>
      <c r="H57" s="12">
        <f t="shared" si="0"/>
        <v>208.11000000000013</v>
      </c>
      <c r="I57" s="18">
        <f t="shared" si="1"/>
        <v>1.0905712109672507</v>
      </c>
      <c r="J57">
        <v>0</v>
      </c>
      <c r="K57">
        <f t="shared" si="2"/>
        <v>2505.86</v>
      </c>
      <c r="L57">
        <v>685.5</v>
      </c>
      <c r="M57">
        <f t="shared" si="3"/>
        <v>2983.25</v>
      </c>
      <c r="N57" s="14">
        <f t="shared" si="4"/>
        <v>-477.38999999999987</v>
      </c>
      <c r="O57" s="15">
        <f t="shared" si="5"/>
        <v>0.83997653565742059</v>
      </c>
    </row>
    <row r="58" spans="3:15" x14ac:dyDescent="0.25">
      <c r="C58" s="28"/>
      <c r="D58" s="10" t="s">
        <v>15</v>
      </c>
      <c r="E58" s="11">
        <v>2</v>
      </c>
      <c r="F58">
        <v>2505.86</v>
      </c>
      <c r="G58">
        <v>2297.75</v>
      </c>
      <c r="H58" s="12">
        <f t="shared" si="0"/>
        <v>208.11000000000013</v>
      </c>
      <c r="I58" s="18">
        <f t="shared" si="1"/>
        <v>1.0905712109672507</v>
      </c>
      <c r="J58">
        <v>1356.08</v>
      </c>
      <c r="K58">
        <f t="shared" si="2"/>
        <v>3861.94</v>
      </c>
      <c r="L58">
        <v>1348.23</v>
      </c>
      <c r="M58">
        <f t="shared" si="3"/>
        <v>3645.98</v>
      </c>
      <c r="N58" s="12">
        <f t="shared" si="4"/>
        <v>215.96000000000004</v>
      </c>
      <c r="O58" s="13">
        <f t="shared" si="5"/>
        <v>1.0592323600239169</v>
      </c>
    </row>
    <row r="59" spans="3:15" x14ac:dyDescent="0.25">
      <c r="C59" s="28"/>
      <c r="D59" s="4" t="s">
        <v>16</v>
      </c>
      <c r="E59" s="5">
        <v>2</v>
      </c>
      <c r="F59">
        <v>2505.86</v>
      </c>
      <c r="G59">
        <v>2297.75</v>
      </c>
      <c r="H59" s="12">
        <f t="shared" si="0"/>
        <v>208.11000000000013</v>
      </c>
      <c r="I59" s="18">
        <f t="shared" si="1"/>
        <v>1.0905712109672507</v>
      </c>
      <c r="J59">
        <v>2304.31</v>
      </c>
      <c r="K59">
        <f t="shared" si="2"/>
        <v>4810.17</v>
      </c>
      <c r="L59">
        <v>2297.75</v>
      </c>
      <c r="M59">
        <f t="shared" si="3"/>
        <v>4595.5</v>
      </c>
      <c r="N59" s="12">
        <f t="shared" si="4"/>
        <v>214.67000000000007</v>
      </c>
      <c r="O59" s="13">
        <f t="shared" si="5"/>
        <v>1.0467130888913068</v>
      </c>
    </row>
    <row r="60" spans="3:15" x14ac:dyDescent="0.25">
      <c r="C60" s="28"/>
      <c r="D60" s="2" t="s">
        <v>17</v>
      </c>
      <c r="E60" s="3">
        <v>2</v>
      </c>
      <c r="F60">
        <v>4149.1400000000003</v>
      </c>
      <c r="G60">
        <v>3947.59</v>
      </c>
      <c r="H60" s="12">
        <f t="shared" si="0"/>
        <v>201.55000000000018</v>
      </c>
      <c r="I60" s="18">
        <f t="shared" si="1"/>
        <v>1.051056467363632</v>
      </c>
      <c r="J60">
        <v>0</v>
      </c>
      <c r="K60">
        <f t="shared" si="2"/>
        <v>4149.1400000000003</v>
      </c>
      <c r="L60">
        <v>685.5</v>
      </c>
      <c r="M60">
        <f t="shared" si="3"/>
        <v>4633.09</v>
      </c>
      <c r="N60" s="14">
        <f t="shared" si="4"/>
        <v>-483.94999999999982</v>
      </c>
      <c r="O60" s="15">
        <f t="shared" si="5"/>
        <v>0.89554487393942273</v>
      </c>
    </row>
    <row r="61" spans="3:15" x14ac:dyDescent="0.25">
      <c r="C61" s="28"/>
      <c r="D61" s="10" t="s">
        <v>18</v>
      </c>
      <c r="E61" s="11">
        <v>2</v>
      </c>
      <c r="F61">
        <v>4149.1400000000003</v>
      </c>
      <c r="G61">
        <v>3947.59</v>
      </c>
      <c r="H61" s="12">
        <f t="shared" si="0"/>
        <v>201.55000000000018</v>
      </c>
      <c r="I61" s="18">
        <f t="shared" si="1"/>
        <v>1.051056467363632</v>
      </c>
      <c r="J61">
        <v>2304.31</v>
      </c>
      <c r="K61">
        <f t="shared" si="2"/>
        <v>6453.4500000000007</v>
      </c>
      <c r="L61">
        <v>2297.75</v>
      </c>
      <c r="M61">
        <f t="shared" si="3"/>
        <v>6245.34</v>
      </c>
      <c r="N61" s="12">
        <f t="shared" si="4"/>
        <v>208.11000000000058</v>
      </c>
      <c r="O61" s="13">
        <f t="shared" si="5"/>
        <v>1.0333224452151526</v>
      </c>
    </row>
    <row r="62" spans="3:15" x14ac:dyDescent="0.25">
      <c r="C62" s="28"/>
      <c r="D62" s="4" t="s">
        <v>19</v>
      </c>
      <c r="E62" s="5">
        <v>2</v>
      </c>
      <c r="F62">
        <v>4149.1400000000003</v>
      </c>
      <c r="G62">
        <v>3947.59</v>
      </c>
      <c r="H62" s="12">
        <f t="shared" si="0"/>
        <v>201.55000000000018</v>
      </c>
      <c r="I62" s="18">
        <f t="shared" si="1"/>
        <v>1.051056467363632</v>
      </c>
      <c r="J62">
        <v>3947.59</v>
      </c>
      <c r="K62">
        <f t="shared" si="2"/>
        <v>8096.7300000000005</v>
      </c>
      <c r="L62">
        <v>3947.59</v>
      </c>
      <c r="M62">
        <f t="shared" si="3"/>
        <v>7895.18</v>
      </c>
      <c r="N62" s="12">
        <f t="shared" si="4"/>
        <v>201.55000000000018</v>
      </c>
      <c r="O62" s="13">
        <f t="shared" si="5"/>
        <v>1.0255282336818161</v>
      </c>
    </row>
    <row r="63" spans="3:15" x14ac:dyDescent="0.25">
      <c r="C63" s="28"/>
      <c r="D63" s="2" t="s">
        <v>11</v>
      </c>
      <c r="E63" s="3">
        <v>3</v>
      </c>
      <c r="F63">
        <v>2038.08</v>
      </c>
      <c r="G63">
        <v>1348.23</v>
      </c>
      <c r="H63" s="12">
        <f t="shared" si="0"/>
        <v>689.84999999999991</v>
      </c>
      <c r="I63" s="18">
        <f t="shared" si="1"/>
        <v>1.5116708573462985</v>
      </c>
      <c r="J63">
        <v>0</v>
      </c>
      <c r="K63">
        <f t="shared" si="2"/>
        <v>2038.08</v>
      </c>
      <c r="L63">
        <v>685.5</v>
      </c>
      <c r="M63">
        <f t="shared" si="3"/>
        <v>2033.73</v>
      </c>
      <c r="N63" s="12">
        <f t="shared" si="4"/>
        <v>4.3499999999999091</v>
      </c>
      <c r="O63" s="13">
        <f t="shared" si="5"/>
        <v>1.0021389269962089</v>
      </c>
    </row>
    <row r="64" spans="3:15" x14ac:dyDescent="0.25">
      <c r="C64" s="28"/>
      <c r="D64" s="10" t="s">
        <v>12</v>
      </c>
      <c r="E64" s="11">
        <v>3</v>
      </c>
      <c r="F64">
        <v>1696.59</v>
      </c>
      <c r="G64">
        <v>1348.23</v>
      </c>
      <c r="H64" s="12">
        <f t="shared" si="0"/>
        <v>348.3599999999999</v>
      </c>
      <c r="I64" s="18">
        <f t="shared" si="1"/>
        <v>1.2583832135466499</v>
      </c>
      <c r="J64">
        <v>745.2</v>
      </c>
      <c r="K64">
        <f t="shared" si="2"/>
        <v>2441.79</v>
      </c>
      <c r="L64">
        <v>952.4</v>
      </c>
      <c r="M64">
        <f t="shared" si="3"/>
        <v>2300.63</v>
      </c>
      <c r="N64" s="12">
        <f t="shared" si="4"/>
        <v>141.15999999999985</v>
      </c>
      <c r="O64" s="13">
        <f t="shared" si="5"/>
        <v>1.0613571065316891</v>
      </c>
    </row>
    <row r="65" spans="3:15" x14ac:dyDescent="0.25">
      <c r="C65" s="28"/>
      <c r="D65" s="4" t="s">
        <v>13</v>
      </c>
      <c r="E65" s="5">
        <v>3</v>
      </c>
      <c r="F65">
        <v>1696.59</v>
      </c>
      <c r="G65">
        <v>1348.23</v>
      </c>
      <c r="H65" s="12">
        <f t="shared" si="0"/>
        <v>348.3599999999999</v>
      </c>
      <c r="I65" s="18">
        <f t="shared" si="1"/>
        <v>1.2583832135466499</v>
      </c>
      <c r="J65">
        <v>1360.03</v>
      </c>
      <c r="K65">
        <f t="shared" si="2"/>
        <v>3056.62</v>
      </c>
      <c r="L65">
        <v>1348.23</v>
      </c>
      <c r="M65">
        <f t="shared" si="3"/>
        <v>2696.46</v>
      </c>
      <c r="N65" s="12">
        <f t="shared" si="4"/>
        <v>360.15999999999985</v>
      </c>
      <c r="O65" s="13">
        <f t="shared" si="5"/>
        <v>1.1335677147074312</v>
      </c>
    </row>
    <row r="66" spans="3:15" x14ac:dyDescent="0.25">
      <c r="C66" s="28"/>
      <c r="D66" s="2" t="s">
        <v>14</v>
      </c>
      <c r="E66" s="3">
        <v>3</v>
      </c>
      <c r="F66">
        <v>2645.04</v>
      </c>
      <c r="G66">
        <v>2297.75</v>
      </c>
      <c r="H66" s="12">
        <f t="shared" si="0"/>
        <v>347.28999999999996</v>
      </c>
      <c r="I66" s="18">
        <f t="shared" si="1"/>
        <v>1.1511435099553911</v>
      </c>
      <c r="J66">
        <v>0</v>
      </c>
      <c r="K66">
        <f t="shared" si="2"/>
        <v>2645.04</v>
      </c>
      <c r="L66">
        <v>685.5</v>
      </c>
      <c r="M66">
        <f t="shared" si="3"/>
        <v>2983.25</v>
      </c>
      <c r="N66" s="14">
        <f t="shared" si="4"/>
        <v>-338.21000000000004</v>
      </c>
      <c r="O66" s="15">
        <f t="shared" si="5"/>
        <v>0.88663035280315095</v>
      </c>
    </row>
    <row r="67" spans="3:15" x14ac:dyDescent="0.25">
      <c r="C67" s="28"/>
      <c r="D67" s="10" t="s">
        <v>15</v>
      </c>
      <c r="E67" s="11">
        <v>3</v>
      </c>
      <c r="F67">
        <v>2645.04</v>
      </c>
      <c r="G67">
        <v>2297.75</v>
      </c>
      <c r="H67" s="12">
        <f t="shared" si="0"/>
        <v>347.28999999999996</v>
      </c>
      <c r="I67" s="18">
        <f t="shared" si="1"/>
        <v>1.1511435099553911</v>
      </c>
      <c r="J67">
        <v>1360.03</v>
      </c>
      <c r="K67">
        <f t="shared" si="2"/>
        <v>4005.0699999999997</v>
      </c>
      <c r="L67">
        <v>1348.23</v>
      </c>
      <c r="M67">
        <f t="shared" si="3"/>
        <v>3645.98</v>
      </c>
      <c r="N67" s="12">
        <f t="shared" si="4"/>
        <v>359.08999999999969</v>
      </c>
      <c r="O67" s="13">
        <f t="shared" si="5"/>
        <v>1.0984892950592158</v>
      </c>
    </row>
    <row r="68" spans="3:15" x14ac:dyDescent="0.25">
      <c r="C68" s="28"/>
      <c r="D68" s="4" t="s">
        <v>16</v>
      </c>
      <c r="E68" s="5">
        <v>3</v>
      </c>
      <c r="F68">
        <v>2645.04</v>
      </c>
      <c r="G68">
        <v>2297.75</v>
      </c>
      <c r="H68" s="12">
        <f t="shared" si="0"/>
        <v>347.28999999999996</v>
      </c>
      <c r="I68" s="18">
        <f t="shared" si="1"/>
        <v>1.1511435099553911</v>
      </c>
      <c r="J68">
        <v>2308.48</v>
      </c>
      <c r="K68">
        <f t="shared" si="2"/>
        <v>4953.5200000000004</v>
      </c>
      <c r="L68">
        <v>2297.75</v>
      </c>
      <c r="M68">
        <f t="shared" si="3"/>
        <v>4595.5</v>
      </c>
      <c r="N68" s="12">
        <f t="shared" si="4"/>
        <v>358.02000000000044</v>
      </c>
      <c r="O68" s="13">
        <f t="shared" si="5"/>
        <v>1.077906647807638</v>
      </c>
    </row>
    <row r="69" spans="3:15" x14ac:dyDescent="0.25">
      <c r="C69" s="28"/>
      <c r="D69" s="2" t="s">
        <v>17</v>
      </c>
      <c r="E69" s="3">
        <v>3</v>
      </c>
      <c r="F69">
        <v>4284.1499999999996</v>
      </c>
      <c r="G69">
        <v>3947.59</v>
      </c>
      <c r="H69" s="12">
        <f t="shared" ref="H69:H71" si="6">F69-G69</f>
        <v>336.55999999999949</v>
      </c>
      <c r="I69" s="18">
        <f t="shared" ref="I69:I71" si="7">F69/G69</f>
        <v>1.0852570809025253</v>
      </c>
      <c r="J69">
        <v>0</v>
      </c>
      <c r="K69">
        <f t="shared" ref="K69:K71" si="8">F69+J69</f>
        <v>4284.1499999999996</v>
      </c>
      <c r="L69">
        <v>685.5</v>
      </c>
      <c r="M69">
        <f t="shared" ref="M69:M71" si="9">G69+L69</f>
        <v>4633.09</v>
      </c>
      <c r="N69" s="14">
        <f t="shared" ref="N69:N71" si="10">K69-M69</f>
        <v>-348.94000000000051</v>
      </c>
      <c r="O69" s="15">
        <f t="shared" ref="O69:O71" si="11">K69/M69</f>
        <v>0.9246852532543075</v>
      </c>
    </row>
    <row r="70" spans="3:15" x14ac:dyDescent="0.25">
      <c r="C70" s="28"/>
      <c r="D70" s="10" t="s">
        <v>18</v>
      </c>
      <c r="E70" s="11">
        <v>3</v>
      </c>
      <c r="F70">
        <v>4284.1499999999996</v>
      </c>
      <c r="G70">
        <v>3947.59</v>
      </c>
      <c r="H70" s="12">
        <f t="shared" si="6"/>
        <v>336.55999999999949</v>
      </c>
      <c r="I70" s="18">
        <f t="shared" si="7"/>
        <v>1.0852570809025253</v>
      </c>
      <c r="J70">
        <v>2308.48</v>
      </c>
      <c r="K70">
        <f t="shared" si="8"/>
        <v>6592.6299999999992</v>
      </c>
      <c r="L70">
        <v>2297.75</v>
      </c>
      <c r="M70">
        <f t="shared" si="9"/>
        <v>6245.34</v>
      </c>
      <c r="N70" s="12">
        <f t="shared" si="10"/>
        <v>347.28999999999905</v>
      </c>
      <c r="O70" s="13">
        <f t="shared" si="11"/>
        <v>1.0556078612213264</v>
      </c>
    </row>
    <row r="71" spans="3:15" x14ac:dyDescent="0.25">
      <c r="C71" s="31"/>
      <c r="D71" s="4" t="s">
        <v>19</v>
      </c>
      <c r="E71" s="5">
        <v>3</v>
      </c>
      <c r="F71">
        <v>4284.1499999999996</v>
      </c>
      <c r="G71">
        <v>3947.59</v>
      </c>
      <c r="H71" s="12">
        <f t="shared" si="6"/>
        <v>336.55999999999949</v>
      </c>
      <c r="I71" s="18">
        <f t="shared" si="7"/>
        <v>1.0852570809025253</v>
      </c>
      <c r="J71">
        <v>3947.59</v>
      </c>
      <c r="K71">
        <f t="shared" si="8"/>
        <v>8231.74</v>
      </c>
      <c r="L71">
        <v>3947.59</v>
      </c>
      <c r="M71">
        <f t="shared" si="9"/>
        <v>7895.18</v>
      </c>
      <c r="N71" s="12">
        <f t="shared" si="10"/>
        <v>336.55999999999949</v>
      </c>
      <c r="O71" s="13">
        <f t="shared" si="11"/>
        <v>1.0426285404512625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topLeftCell="B1" zoomScale="130" zoomScaleNormal="130" workbookViewId="0">
      <selection activeCell="R11" sqref="R11"/>
    </sheetView>
  </sheetViews>
  <sheetFormatPr defaultColWidth="11" defaultRowHeight="15.75" x14ac:dyDescent="0.25"/>
  <cols>
    <col min="3" max="3" width="13.875" customWidth="1"/>
    <col min="17" max="17" width="31.375" customWidth="1"/>
    <col min="18" max="18" width="30.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1115.06</v>
      </c>
      <c r="G4">
        <v>691.9</v>
      </c>
      <c r="H4" s="12">
        <f>F4-G4</f>
        <v>423.15999999999997</v>
      </c>
      <c r="I4" s="18">
        <f>F4/G4</f>
        <v>1.6115912704147999</v>
      </c>
      <c r="J4">
        <v>0</v>
      </c>
      <c r="K4">
        <f>F4+J4</f>
        <v>1115.06</v>
      </c>
      <c r="L4">
        <v>0</v>
      </c>
      <c r="M4">
        <f>G4+L4</f>
        <v>691.9</v>
      </c>
      <c r="N4">
        <f>K4-M4</f>
        <v>423.15999999999997</v>
      </c>
      <c r="O4" s="1">
        <f>K4/M4</f>
        <v>1.6115912704147999</v>
      </c>
      <c r="Q4" t="s">
        <v>23</v>
      </c>
      <c r="R4" t="s">
        <v>53</v>
      </c>
    </row>
    <row r="5" spans="3:18" x14ac:dyDescent="0.25">
      <c r="C5" s="28"/>
      <c r="D5" s="4">
        <v>0</v>
      </c>
      <c r="E5" s="5">
        <v>3</v>
      </c>
      <c r="F5">
        <v>1372.48</v>
      </c>
      <c r="G5">
        <v>691.9</v>
      </c>
      <c r="H5" s="12">
        <f t="shared" ref="H5:H68" si="0">F5-G5</f>
        <v>680.58</v>
      </c>
      <c r="I5" s="18">
        <f t="shared" ref="I5:I68" si="1">F5/G5</f>
        <v>1.9836392542274897</v>
      </c>
      <c r="J5">
        <v>0</v>
      </c>
      <c r="K5">
        <f t="shared" ref="K5:K68" si="2">F5+J5</f>
        <v>1372.48</v>
      </c>
      <c r="L5">
        <v>0</v>
      </c>
      <c r="M5">
        <f t="shared" ref="M5:M68" si="3">G5+L5</f>
        <v>691.9</v>
      </c>
      <c r="N5">
        <f t="shared" ref="N5:N68" si="4">K5-M5</f>
        <v>680.58</v>
      </c>
      <c r="O5" s="1">
        <f t="shared" ref="O5:O68" si="5">K5/M5</f>
        <v>1.9836392542274897</v>
      </c>
      <c r="Q5" t="s">
        <v>24</v>
      </c>
      <c r="R5" t="s">
        <v>52</v>
      </c>
    </row>
    <row r="6" spans="3:18" x14ac:dyDescent="0.25">
      <c r="C6" s="28"/>
      <c r="D6" s="2">
        <v>50</v>
      </c>
      <c r="E6" s="3">
        <v>2</v>
      </c>
      <c r="F6">
        <v>1890.98</v>
      </c>
      <c r="G6">
        <v>1303.72</v>
      </c>
      <c r="H6" s="12">
        <f t="shared" si="0"/>
        <v>587.26</v>
      </c>
      <c r="I6" s="18">
        <f t="shared" si="1"/>
        <v>1.4504494830178258</v>
      </c>
      <c r="J6">
        <v>0</v>
      </c>
      <c r="K6">
        <f t="shared" si="2"/>
        <v>1890.98</v>
      </c>
      <c r="L6">
        <v>0</v>
      </c>
      <c r="M6">
        <f t="shared" si="3"/>
        <v>1303.72</v>
      </c>
      <c r="N6">
        <f t="shared" si="4"/>
        <v>587.26</v>
      </c>
      <c r="O6" s="1">
        <f t="shared" si="5"/>
        <v>1.4504494830178258</v>
      </c>
      <c r="Q6" t="s">
        <v>25</v>
      </c>
      <c r="R6" t="s">
        <v>51</v>
      </c>
    </row>
    <row r="7" spans="3:18" x14ac:dyDescent="0.25">
      <c r="C7" s="28"/>
      <c r="D7" s="4">
        <v>50</v>
      </c>
      <c r="E7" s="5">
        <v>3</v>
      </c>
      <c r="F7">
        <v>1933.65</v>
      </c>
      <c r="G7">
        <v>1303.72</v>
      </c>
      <c r="H7" s="12">
        <f t="shared" si="0"/>
        <v>629.93000000000006</v>
      </c>
      <c r="I7" s="18">
        <f t="shared" si="1"/>
        <v>1.4831789034455252</v>
      </c>
      <c r="J7">
        <v>0</v>
      </c>
      <c r="K7">
        <f t="shared" si="2"/>
        <v>1933.65</v>
      </c>
      <c r="L7">
        <v>0</v>
      </c>
      <c r="M7">
        <f t="shared" si="3"/>
        <v>1303.72</v>
      </c>
      <c r="N7">
        <f t="shared" si="4"/>
        <v>629.93000000000006</v>
      </c>
      <c r="O7" s="1">
        <f t="shared" si="5"/>
        <v>1.4831789034455252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2536.41</v>
      </c>
      <c r="G8">
        <v>2006.07</v>
      </c>
      <c r="H8" s="12">
        <f t="shared" si="0"/>
        <v>530.33999999999992</v>
      </c>
      <c r="I8" s="18">
        <f t="shared" si="1"/>
        <v>1.2643676441998535</v>
      </c>
      <c r="J8">
        <v>0</v>
      </c>
      <c r="K8">
        <f t="shared" si="2"/>
        <v>2536.41</v>
      </c>
      <c r="L8">
        <v>0</v>
      </c>
      <c r="M8">
        <f t="shared" si="3"/>
        <v>2006.07</v>
      </c>
      <c r="N8">
        <f t="shared" si="4"/>
        <v>530.33999999999992</v>
      </c>
      <c r="O8" s="1">
        <f t="shared" si="5"/>
        <v>1.2643676441998535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2994.85</v>
      </c>
      <c r="G9">
        <v>2006.07</v>
      </c>
      <c r="H9" s="12">
        <f t="shared" si="0"/>
        <v>988.78</v>
      </c>
      <c r="I9" s="18">
        <f t="shared" si="1"/>
        <v>1.4928940665081478</v>
      </c>
      <c r="J9">
        <v>0</v>
      </c>
      <c r="K9">
        <f t="shared" si="2"/>
        <v>2994.85</v>
      </c>
      <c r="L9">
        <v>0</v>
      </c>
      <c r="M9">
        <f t="shared" si="3"/>
        <v>2006.07</v>
      </c>
      <c r="N9">
        <f t="shared" si="4"/>
        <v>988.78</v>
      </c>
      <c r="O9" s="1">
        <f t="shared" si="5"/>
        <v>1.4928940665081478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4333.13</v>
      </c>
      <c r="G10">
        <v>3673.71</v>
      </c>
      <c r="H10" s="12">
        <f t="shared" si="0"/>
        <v>659.42000000000007</v>
      </c>
      <c r="I10" s="18">
        <f t="shared" si="1"/>
        <v>1.1794970207229205</v>
      </c>
      <c r="J10">
        <v>0</v>
      </c>
      <c r="K10">
        <f t="shared" si="2"/>
        <v>4333.13</v>
      </c>
      <c r="L10">
        <v>0</v>
      </c>
      <c r="M10">
        <f t="shared" si="3"/>
        <v>3673.71</v>
      </c>
      <c r="N10">
        <f t="shared" si="4"/>
        <v>659.42000000000007</v>
      </c>
      <c r="O10" s="1">
        <f t="shared" si="5"/>
        <v>1.1794970207229205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4703.3999999999996</v>
      </c>
      <c r="G11" s="8">
        <v>3673.71</v>
      </c>
      <c r="H11" s="16">
        <f t="shared" si="0"/>
        <v>1029.6899999999996</v>
      </c>
      <c r="I11" s="19">
        <f t="shared" si="1"/>
        <v>1.2802861412577475</v>
      </c>
      <c r="J11" s="8">
        <v>0</v>
      </c>
      <c r="K11" s="8">
        <f t="shared" si="2"/>
        <v>4703.3999999999996</v>
      </c>
      <c r="L11" s="8">
        <v>0</v>
      </c>
      <c r="M11" s="8">
        <f t="shared" si="3"/>
        <v>3673.71</v>
      </c>
      <c r="N11" s="8">
        <f t="shared" si="4"/>
        <v>1029.6899999999996</v>
      </c>
      <c r="O11" s="9">
        <f t="shared" si="5"/>
        <v>1.2802861412577475</v>
      </c>
    </row>
    <row r="12" spans="3:18" x14ac:dyDescent="0.25">
      <c r="C12" s="30" t="s">
        <v>10</v>
      </c>
      <c r="D12" s="10">
        <v>0</v>
      </c>
      <c r="E12" s="11">
        <v>0</v>
      </c>
      <c r="F12">
        <v>897.69</v>
      </c>
      <c r="G12">
        <v>691.9</v>
      </c>
      <c r="H12" s="12">
        <f t="shared" si="0"/>
        <v>205.79000000000008</v>
      </c>
      <c r="I12" s="18">
        <f t="shared" si="1"/>
        <v>1.2974273738979623</v>
      </c>
      <c r="J12">
        <v>0</v>
      </c>
      <c r="K12">
        <f t="shared" si="2"/>
        <v>897.69</v>
      </c>
      <c r="L12">
        <v>691.9</v>
      </c>
      <c r="M12">
        <f t="shared" si="3"/>
        <v>1383.8</v>
      </c>
      <c r="N12" s="14">
        <f t="shared" si="4"/>
        <v>-486.1099999999999</v>
      </c>
      <c r="O12" s="15">
        <f t="shared" si="5"/>
        <v>0.64871368694898113</v>
      </c>
    </row>
    <row r="13" spans="3:18" x14ac:dyDescent="0.25">
      <c r="C13" s="28"/>
      <c r="D13" s="10">
        <v>0</v>
      </c>
      <c r="E13" s="11">
        <v>2</v>
      </c>
      <c r="F13">
        <v>1146.81</v>
      </c>
      <c r="G13">
        <v>691.9</v>
      </c>
      <c r="H13" s="12">
        <f t="shared" si="0"/>
        <v>454.90999999999997</v>
      </c>
      <c r="I13" s="18">
        <f t="shared" si="1"/>
        <v>1.657479404538228</v>
      </c>
      <c r="J13">
        <v>129.47</v>
      </c>
      <c r="K13">
        <f t="shared" si="2"/>
        <v>1276.28</v>
      </c>
      <c r="L13">
        <v>691.9</v>
      </c>
      <c r="M13">
        <f t="shared" si="3"/>
        <v>1383.8</v>
      </c>
      <c r="N13" s="14">
        <f t="shared" si="4"/>
        <v>-107.51999999999998</v>
      </c>
      <c r="O13" s="15">
        <f t="shared" si="5"/>
        <v>0.92230091053620467</v>
      </c>
    </row>
    <row r="14" spans="3:18" x14ac:dyDescent="0.25">
      <c r="C14" s="28"/>
      <c r="D14" s="4">
        <v>0</v>
      </c>
      <c r="E14" s="5">
        <v>3</v>
      </c>
      <c r="F14">
        <v>1238.3599999999999</v>
      </c>
      <c r="G14">
        <v>691.9</v>
      </c>
      <c r="H14" s="12">
        <f t="shared" si="0"/>
        <v>546.45999999999992</v>
      </c>
      <c r="I14" s="18">
        <f t="shared" si="1"/>
        <v>1.7897962133256251</v>
      </c>
      <c r="J14">
        <v>295.35000000000002</v>
      </c>
      <c r="K14">
        <f t="shared" si="2"/>
        <v>1533.71</v>
      </c>
      <c r="L14">
        <v>691.9</v>
      </c>
      <c r="M14">
        <f t="shared" si="3"/>
        <v>1383.8</v>
      </c>
      <c r="N14" s="12">
        <f t="shared" si="4"/>
        <v>149.91000000000008</v>
      </c>
      <c r="O14" s="13">
        <f t="shared" si="5"/>
        <v>1.1083321289203643</v>
      </c>
    </row>
    <row r="15" spans="3:18" x14ac:dyDescent="0.25">
      <c r="C15" s="28"/>
      <c r="D15" s="2" t="s">
        <v>11</v>
      </c>
      <c r="E15" s="3">
        <v>0</v>
      </c>
      <c r="F15">
        <v>1563.5</v>
      </c>
      <c r="G15">
        <v>1303.72</v>
      </c>
      <c r="H15" s="12">
        <f t="shared" si="0"/>
        <v>259.77999999999997</v>
      </c>
      <c r="I15" s="18">
        <f t="shared" si="1"/>
        <v>1.1992605774246003</v>
      </c>
      <c r="J15">
        <v>0</v>
      </c>
      <c r="K15">
        <f t="shared" si="2"/>
        <v>1563.5</v>
      </c>
      <c r="L15">
        <v>691.9</v>
      </c>
      <c r="M15">
        <f t="shared" si="3"/>
        <v>1995.62</v>
      </c>
      <c r="N15" s="14">
        <f t="shared" si="4"/>
        <v>-432.11999999999989</v>
      </c>
      <c r="O15" s="15">
        <f t="shared" si="5"/>
        <v>0.78346579008027584</v>
      </c>
    </row>
    <row r="16" spans="3:18" x14ac:dyDescent="0.25">
      <c r="C16" s="28"/>
      <c r="D16" s="10" t="s">
        <v>12</v>
      </c>
      <c r="E16" s="11">
        <v>0</v>
      </c>
      <c r="F16">
        <v>1313.74</v>
      </c>
      <c r="G16">
        <v>1303.72</v>
      </c>
      <c r="H16" s="12">
        <f t="shared" si="0"/>
        <v>10.019999999999982</v>
      </c>
      <c r="I16" s="18">
        <f t="shared" si="1"/>
        <v>1.0076856993833032</v>
      </c>
      <c r="J16">
        <v>540.16</v>
      </c>
      <c r="K16">
        <f t="shared" si="2"/>
        <v>1853.9</v>
      </c>
      <c r="L16">
        <v>999.58</v>
      </c>
      <c r="M16">
        <f t="shared" si="3"/>
        <v>2303.3000000000002</v>
      </c>
      <c r="N16" s="14">
        <f t="shared" si="4"/>
        <v>-449.40000000000009</v>
      </c>
      <c r="O16" s="15">
        <f t="shared" si="5"/>
        <v>0.80488863804107147</v>
      </c>
    </row>
    <row r="17" spans="3:15" x14ac:dyDescent="0.25">
      <c r="C17" s="28"/>
      <c r="D17" s="4" t="s">
        <v>13</v>
      </c>
      <c r="E17" s="5">
        <v>0</v>
      </c>
      <c r="F17">
        <v>1166.73</v>
      </c>
      <c r="G17">
        <v>1303.72</v>
      </c>
      <c r="H17" s="14">
        <f t="shared" si="0"/>
        <v>-136.99</v>
      </c>
      <c r="I17" s="21">
        <f t="shared" si="1"/>
        <v>0.89492375663486023</v>
      </c>
      <c r="J17">
        <v>1080.33</v>
      </c>
      <c r="K17">
        <f t="shared" si="2"/>
        <v>2247.06</v>
      </c>
      <c r="L17">
        <v>1303.72</v>
      </c>
      <c r="M17">
        <f t="shared" si="3"/>
        <v>2607.44</v>
      </c>
      <c r="N17" s="14">
        <f t="shared" si="4"/>
        <v>-360.38000000000011</v>
      </c>
      <c r="O17" s="15">
        <f t="shared" si="5"/>
        <v>0.86178780719786452</v>
      </c>
    </row>
    <row r="18" spans="3:15" x14ac:dyDescent="0.25">
      <c r="C18" s="28"/>
      <c r="D18" s="2" t="s">
        <v>14</v>
      </c>
      <c r="E18" s="3">
        <v>0</v>
      </c>
      <c r="F18">
        <v>2064.11</v>
      </c>
      <c r="G18">
        <v>2006.07</v>
      </c>
      <c r="H18" s="12">
        <f t="shared" si="0"/>
        <v>58.040000000000191</v>
      </c>
      <c r="I18" s="18">
        <f t="shared" si="1"/>
        <v>1.0289321908009192</v>
      </c>
      <c r="J18">
        <v>0</v>
      </c>
      <c r="K18">
        <f t="shared" si="2"/>
        <v>2064.11</v>
      </c>
      <c r="L18">
        <v>691.9</v>
      </c>
      <c r="M18">
        <f t="shared" si="3"/>
        <v>2697.97</v>
      </c>
      <c r="N18" s="14">
        <f t="shared" si="4"/>
        <v>-633.85999999999967</v>
      </c>
      <c r="O18" s="15">
        <f t="shared" si="5"/>
        <v>0.76506039726164499</v>
      </c>
    </row>
    <row r="19" spans="3:15" x14ac:dyDescent="0.25">
      <c r="C19" s="28"/>
      <c r="D19" s="10" t="s">
        <v>15</v>
      </c>
      <c r="E19" s="11">
        <v>0</v>
      </c>
      <c r="F19">
        <v>2006.07</v>
      </c>
      <c r="G19">
        <v>2006.07</v>
      </c>
      <c r="H19">
        <f t="shared" si="0"/>
        <v>0</v>
      </c>
      <c r="I19" s="20">
        <f t="shared" si="1"/>
        <v>1</v>
      </c>
      <c r="J19">
        <v>1080.33</v>
      </c>
      <c r="K19">
        <f t="shared" si="2"/>
        <v>3086.3999999999996</v>
      </c>
      <c r="L19">
        <v>1303.72</v>
      </c>
      <c r="M19">
        <f t="shared" si="3"/>
        <v>3309.79</v>
      </c>
      <c r="N19" s="14">
        <f t="shared" si="4"/>
        <v>-223.39000000000033</v>
      </c>
      <c r="O19" s="15">
        <f t="shared" si="5"/>
        <v>0.93250629193997192</v>
      </c>
    </row>
    <row r="20" spans="3:15" x14ac:dyDescent="0.25">
      <c r="C20" s="28"/>
      <c r="D20" s="4" t="s">
        <v>16</v>
      </c>
      <c r="E20" s="5">
        <v>0</v>
      </c>
      <c r="F20">
        <v>2006.07</v>
      </c>
      <c r="G20">
        <v>2006.07</v>
      </c>
      <c r="H20">
        <f t="shared" si="0"/>
        <v>0</v>
      </c>
      <c r="I20" s="20">
        <f t="shared" si="1"/>
        <v>1</v>
      </c>
      <c r="J20">
        <v>2006.07</v>
      </c>
      <c r="K20">
        <f t="shared" si="2"/>
        <v>4012.14</v>
      </c>
      <c r="L20">
        <v>2006.07</v>
      </c>
      <c r="M20">
        <f t="shared" si="3"/>
        <v>4012.14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3673.71</v>
      </c>
      <c r="G21">
        <v>3673.71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3673.71</v>
      </c>
      <c r="L21">
        <v>691.9</v>
      </c>
      <c r="M21">
        <f t="shared" si="3"/>
        <v>4365.6099999999997</v>
      </c>
      <c r="N21" s="14">
        <f t="shared" si="4"/>
        <v>-691.89999999999964</v>
      </c>
      <c r="O21" s="15">
        <f t="shared" si="5"/>
        <v>0.84151126646677099</v>
      </c>
    </row>
    <row r="22" spans="3:15" x14ac:dyDescent="0.25">
      <c r="C22" s="28"/>
      <c r="D22" s="10" t="s">
        <v>18</v>
      </c>
      <c r="E22" s="11">
        <v>0</v>
      </c>
      <c r="F22">
        <v>3673.71</v>
      </c>
      <c r="G22">
        <v>3673.71</v>
      </c>
      <c r="H22">
        <f t="shared" si="0"/>
        <v>0</v>
      </c>
      <c r="I22" s="20">
        <f t="shared" si="1"/>
        <v>1</v>
      </c>
      <c r="J22">
        <v>2006.07</v>
      </c>
      <c r="K22">
        <f t="shared" si="2"/>
        <v>5679.78</v>
      </c>
      <c r="L22">
        <v>2006.07</v>
      </c>
      <c r="M22">
        <f t="shared" si="3"/>
        <v>5679.78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3673.71</v>
      </c>
      <c r="G23">
        <v>3673.71</v>
      </c>
      <c r="H23">
        <f t="shared" si="0"/>
        <v>0</v>
      </c>
      <c r="I23" s="20">
        <f t="shared" si="1"/>
        <v>1</v>
      </c>
      <c r="J23">
        <v>3673.71</v>
      </c>
      <c r="K23">
        <f t="shared" si="2"/>
        <v>7347.42</v>
      </c>
      <c r="L23">
        <v>3673.71</v>
      </c>
      <c r="M23">
        <f t="shared" si="3"/>
        <v>7347.42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1840.6</v>
      </c>
      <c r="G24">
        <v>1303.72</v>
      </c>
      <c r="H24" s="12">
        <f t="shared" si="0"/>
        <v>536.87999999999988</v>
      </c>
      <c r="I24" s="18">
        <f t="shared" si="1"/>
        <v>1.4118062160586629</v>
      </c>
      <c r="J24">
        <v>129.47</v>
      </c>
      <c r="K24">
        <f t="shared" si="2"/>
        <v>1970.07</v>
      </c>
      <c r="L24">
        <v>691.9</v>
      </c>
      <c r="M24">
        <f t="shared" si="3"/>
        <v>1995.62</v>
      </c>
      <c r="N24" s="14">
        <f t="shared" si="4"/>
        <v>-25.549999999999955</v>
      </c>
      <c r="O24" s="15">
        <f t="shared" si="5"/>
        <v>0.98719696134534629</v>
      </c>
    </row>
    <row r="25" spans="3:15" x14ac:dyDescent="0.25">
      <c r="C25" s="28"/>
      <c r="D25" s="10" t="s">
        <v>12</v>
      </c>
      <c r="E25" s="11">
        <v>2</v>
      </c>
      <c r="F25">
        <v>1613.92</v>
      </c>
      <c r="G25">
        <v>1303.72</v>
      </c>
      <c r="H25" s="12">
        <f t="shared" si="0"/>
        <v>310.20000000000005</v>
      </c>
      <c r="I25" s="18">
        <f t="shared" si="1"/>
        <v>1.2379345258184273</v>
      </c>
      <c r="J25">
        <v>669.63</v>
      </c>
      <c r="K25">
        <f t="shared" si="2"/>
        <v>2283.5500000000002</v>
      </c>
      <c r="L25">
        <v>999.58</v>
      </c>
      <c r="M25">
        <f t="shared" si="3"/>
        <v>2303.3000000000002</v>
      </c>
      <c r="N25" s="14">
        <f t="shared" si="4"/>
        <v>-19.75</v>
      </c>
      <c r="O25" s="15">
        <f t="shared" si="5"/>
        <v>0.9914253462423479</v>
      </c>
    </row>
    <row r="26" spans="3:15" x14ac:dyDescent="0.25">
      <c r="C26" s="28"/>
      <c r="D26" s="4" t="s">
        <v>13</v>
      </c>
      <c r="E26" s="5">
        <v>2</v>
      </c>
      <c r="F26">
        <v>1445.49</v>
      </c>
      <c r="G26">
        <v>1303.72</v>
      </c>
      <c r="H26" s="12">
        <f t="shared" si="0"/>
        <v>141.76999999999998</v>
      </c>
      <c r="I26" s="18">
        <f t="shared" si="1"/>
        <v>1.108742674807474</v>
      </c>
      <c r="J26">
        <v>1209.8</v>
      </c>
      <c r="K26">
        <f t="shared" si="2"/>
        <v>2655.29</v>
      </c>
      <c r="L26">
        <v>1303.72</v>
      </c>
      <c r="M26">
        <f t="shared" si="3"/>
        <v>2607.44</v>
      </c>
      <c r="N26" s="12">
        <f t="shared" si="4"/>
        <v>47.849999999999909</v>
      </c>
      <c r="O26" s="13">
        <f t="shared" si="5"/>
        <v>1.018351333108336</v>
      </c>
    </row>
    <row r="27" spans="3:15" x14ac:dyDescent="0.25">
      <c r="C27" s="28"/>
      <c r="D27" s="2" t="s">
        <v>14</v>
      </c>
      <c r="E27" s="3">
        <v>2</v>
      </c>
      <c r="F27">
        <v>2476.71</v>
      </c>
      <c r="G27">
        <v>2006.07</v>
      </c>
      <c r="H27" s="12">
        <f t="shared" si="0"/>
        <v>470.6400000000001</v>
      </c>
      <c r="I27" s="18">
        <f t="shared" si="1"/>
        <v>1.2346079648267509</v>
      </c>
      <c r="J27">
        <v>129.47</v>
      </c>
      <c r="K27">
        <f t="shared" si="2"/>
        <v>2606.1799999999998</v>
      </c>
      <c r="L27">
        <v>691.9</v>
      </c>
      <c r="M27">
        <f t="shared" si="3"/>
        <v>2697.97</v>
      </c>
      <c r="N27" s="14">
        <f t="shared" si="4"/>
        <v>-91.789999999999964</v>
      </c>
      <c r="O27" s="15">
        <f t="shared" si="5"/>
        <v>0.96597812429345031</v>
      </c>
    </row>
    <row r="28" spans="3:15" x14ac:dyDescent="0.25">
      <c r="C28" s="28"/>
      <c r="D28" s="10" t="s">
        <v>15</v>
      </c>
      <c r="E28" s="11">
        <v>2</v>
      </c>
      <c r="F28">
        <v>2303.8200000000002</v>
      </c>
      <c r="G28">
        <v>2006.07</v>
      </c>
      <c r="H28" s="12">
        <f t="shared" si="0"/>
        <v>297.75000000000023</v>
      </c>
      <c r="I28" s="18">
        <f t="shared" si="1"/>
        <v>1.1484245315467556</v>
      </c>
      <c r="J28">
        <v>1209.8</v>
      </c>
      <c r="K28">
        <f t="shared" si="2"/>
        <v>3513.62</v>
      </c>
      <c r="L28">
        <v>1303.72</v>
      </c>
      <c r="M28">
        <f t="shared" si="3"/>
        <v>3309.79</v>
      </c>
      <c r="N28" s="12">
        <f t="shared" si="4"/>
        <v>203.82999999999993</v>
      </c>
      <c r="O28" s="13">
        <f t="shared" si="5"/>
        <v>1.0615839675628966</v>
      </c>
    </row>
    <row r="29" spans="3:15" x14ac:dyDescent="0.25">
      <c r="C29" s="28"/>
      <c r="D29" s="4" t="s">
        <v>16</v>
      </c>
      <c r="E29" s="5">
        <v>2</v>
      </c>
      <c r="F29">
        <v>2261.1999999999998</v>
      </c>
      <c r="G29">
        <v>2006.07</v>
      </c>
      <c r="H29" s="12">
        <f t="shared" si="0"/>
        <v>255.12999999999988</v>
      </c>
      <c r="I29" s="18">
        <f t="shared" si="1"/>
        <v>1.127179011699492</v>
      </c>
      <c r="J29">
        <v>2135.54</v>
      </c>
      <c r="K29">
        <f t="shared" si="2"/>
        <v>4396.74</v>
      </c>
      <c r="L29">
        <v>2006.07</v>
      </c>
      <c r="M29">
        <f t="shared" si="3"/>
        <v>4012.14</v>
      </c>
      <c r="N29" s="12">
        <f t="shared" si="4"/>
        <v>384.59999999999991</v>
      </c>
      <c r="O29" s="13">
        <f t="shared" si="5"/>
        <v>1.0958590677294411</v>
      </c>
    </row>
    <row r="30" spans="3:15" x14ac:dyDescent="0.25">
      <c r="C30" s="28"/>
      <c r="D30" s="2" t="s">
        <v>17</v>
      </c>
      <c r="E30" s="3">
        <v>2</v>
      </c>
      <c r="F30">
        <v>4024.05</v>
      </c>
      <c r="G30">
        <v>3673.71</v>
      </c>
      <c r="H30" s="12">
        <f t="shared" si="0"/>
        <v>350.34000000000015</v>
      </c>
      <c r="I30" s="18">
        <f t="shared" si="1"/>
        <v>1.0953640869856358</v>
      </c>
      <c r="J30">
        <v>129.47</v>
      </c>
      <c r="K30">
        <f t="shared" si="2"/>
        <v>4153.5200000000004</v>
      </c>
      <c r="L30">
        <v>691.9</v>
      </c>
      <c r="M30">
        <f t="shared" si="3"/>
        <v>4365.6099999999997</v>
      </c>
      <c r="N30" s="14">
        <f t="shared" si="4"/>
        <v>-212.08999999999924</v>
      </c>
      <c r="O30" s="15">
        <f t="shared" si="5"/>
        <v>0.9514180148936805</v>
      </c>
    </row>
    <row r="31" spans="3:15" x14ac:dyDescent="0.25">
      <c r="C31" s="28"/>
      <c r="D31" s="10" t="s">
        <v>18</v>
      </c>
      <c r="E31" s="11">
        <v>2</v>
      </c>
      <c r="F31">
        <v>3925.38</v>
      </c>
      <c r="G31">
        <v>3673.71</v>
      </c>
      <c r="H31" s="12">
        <f t="shared" si="0"/>
        <v>251.67000000000007</v>
      </c>
      <c r="I31" s="18">
        <f t="shared" si="1"/>
        <v>1.0685056795446566</v>
      </c>
      <c r="J31">
        <v>2070.81</v>
      </c>
      <c r="K31">
        <f t="shared" si="2"/>
        <v>5996.1900000000005</v>
      </c>
      <c r="L31">
        <v>2006.07</v>
      </c>
      <c r="M31">
        <f t="shared" si="3"/>
        <v>5679.78</v>
      </c>
      <c r="N31" s="12">
        <f t="shared" si="4"/>
        <v>316.41000000000076</v>
      </c>
      <c r="O31" s="13">
        <f t="shared" si="5"/>
        <v>1.0557081436252813</v>
      </c>
    </row>
    <row r="32" spans="3:15" x14ac:dyDescent="0.25">
      <c r="C32" s="28"/>
      <c r="D32" s="4" t="s">
        <v>19</v>
      </c>
      <c r="E32" s="5">
        <v>2</v>
      </c>
      <c r="F32">
        <v>3925.38</v>
      </c>
      <c r="G32">
        <v>3673.71</v>
      </c>
      <c r="H32" s="12">
        <f t="shared" si="0"/>
        <v>251.67000000000007</v>
      </c>
      <c r="I32" s="18">
        <f t="shared" si="1"/>
        <v>1.0685056795446566</v>
      </c>
      <c r="J32">
        <v>3706.08</v>
      </c>
      <c r="K32">
        <f t="shared" si="2"/>
        <v>7631.46</v>
      </c>
      <c r="L32">
        <v>3673.71</v>
      </c>
      <c r="M32">
        <f t="shared" si="3"/>
        <v>7347.42</v>
      </c>
      <c r="N32" s="12">
        <f t="shared" si="4"/>
        <v>284.03999999999996</v>
      </c>
      <c r="O32" s="13">
        <f t="shared" si="5"/>
        <v>1.0386584678703545</v>
      </c>
    </row>
    <row r="33" spans="3:15" x14ac:dyDescent="0.25">
      <c r="C33" s="28"/>
      <c r="D33" s="2" t="s">
        <v>11</v>
      </c>
      <c r="E33" s="3">
        <v>3</v>
      </c>
      <c r="F33">
        <v>1638.3</v>
      </c>
      <c r="G33">
        <v>1303.72</v>
      </c>
      <c r="H33" s="12">
        <f t="shared" si="0"/>
        <v>334.57999999999993</v>
      </c>
      <c r="I33" s="18">
        <f t="shared" si="1"/>
        <v>1.2566348602460651</v>
      </c>
      <c r="J33">
        <v>295.35000000000002</v>
      </c>
      <c r="K33">
        <f t="shared" si="2"/>
        <v>1933.65</v>
      </c>
      <c r="L33">
        <v>691.9</v>
      </c>
      <c r="M33">
        <f t="shared" si="3"/>
        <v>1995.62</v>
      </c>
      <c r="N33" s="14">
        <f t="shared" si="4"/>
        <v>-61.9699999999998</v>
      </c>
      <c r="O33" s="15">
        <f t="shared" si="5"/>
        <v>0.9689469939166776</v>
      </c>
    </row>
    <row r="34" spans="3:15" x14ac:dyDescent="0.25">
      <c r="C34" s="28"/>
      <c r="D34" s="10" t="s">
        <v>12</v>
      </c>
      <c r="E34" s="11">
        <v>3</v>
      </c>
      <c r="F34">
        <v>1628.74</v>
      </c>
      <c r="G34">
        <v>1303.72</v>
      </c>
      <c r="H34" s="12">
        <f t="shared" si="0"/>
        <v>325.02</v>
      </c>
      <c r="I34" s="18">
        <f t="shared" si="1"/>
        <v>1.2493019973613966</v>
      </c>
      <c r="J34">
        <v>835.51</v>
      </c>
      <c r="K34">
        <f t="shared" si="2"/>
        <v>2464.25</v>
      </c>
      <c r="L34">
        <v>999.58</v>
      </c>
      <c r="M34">
        <f t="shared" si="3"/>
        <v>2303.3000000000002</v>
      </c>
      <c r="N34" s="12">
        <f t="shared" si="4"/>
        <v>160.94999999999982</v>
      </c>
      <c r="O34" s="13">
        <f t="shared" si="5"/>
        <v>1.0698780011288151</v>
      </c>
    </row>
    <row r="35" spans="3:15" x14ac:dyDescent="0.25">
      <c r="C35" s="28"/>
      <c r="D35" s="4" t="s">
        <v>13</v>
      </c>
      <c r="E35" s="5">
        <v>3</v>
      </c>
      <c r="F35">
        <v>1619.18</v>
      </c>
      <c r="G35">
        <v>1303.72</v>
      </c>
      <c r="H35" s="12">
        <f t="shared" si="0"/>
        <v>315.46000000000004</v>
      </c>
      <c r="I35" s="18">
        <f t="shared" si="1"/>
        <v>1.2419691344767281</v>
      </c>
      <c r="J35">
        <v>1375.67</v>
      </c>
      <c r="K35">
        <f t="shared" si="2"/>
        <v>2994.8500000000004</v>
      </c>
      <c r="L35">
        <v>1303.72</v>
      </c>
      <c r="M35">
        <f t="shared" si="3"/>
        <v>2607.44</v>
      </c>
      <c r="N35" s="12">
        <f t="shared" si="4"/>
        <v>387.41000000000031</v>
      </c>
      <c r="O35" s="13">
        <f t="shared" si="5"/>
        <v>1.1485786825391957</v>
      </c>
    </row>
    <row r="36" spans="3:15" x14ac:dyDescent="0.25">
      <c r="C36" s="28"/>
      <c r="D36" s="2" t="s">
        <v>14</v>
      </c>
      <c r="E36" s="3">
        <v>3</v>
      </c>
      <c r="F36">
        <v>2648.9</v>
      </c>
      <c r="G36">
        <v>2006.07</v>
      </c>
      <c r="H36" s="12">
        <f t="shared" si="0"/>
        <v>642.83000000000015</v>
      </c>
      <c r="I36" s="18">
        <f t="shared" si="1"/>
        <v>1.3204424571425724</v>
      </c>
      <c r="J36">
        <v>295.35000000000002</v>
      </c>
      <c r="K36">
        <f t="shared" si="2"/>
        <v>2944.25</v>
      </c>
      <c r="L36">
        <v>691.9</v>
      </c>
      <c r="M36">
        <f t="shared" si="3"/>
        <v>2697.97</v>
      </c>
      <c r="N36" s="12">
        <f t="shared" si="4"/>
        <v>246.2800000000002</v>
      </c>
      <c r="O36" s="13">
        <f t="shared" si="5"/>
        <v>1.0912834464430665</v>
      </c>
    </row>
    <row r="37" spans="3:15" x14ac:dyDescent="0.25">
      <c r="C37" s="28"/>
      <c r="D37" s="10" t="s">
        <v>15</v>
      </c>
      <c r="E37" s="11">
        <v>3</v>
      </c>
      <c r="F37">
        <v>2680.38</v>
      </c>
      <c r="G37">
        <v>2006.07</v>
      </c>
      <c r="H37" s="12">
        <f t="shared" si="0"/>
        <v>674.31000000000017</v>
      </c>
      <c r="I37" s="18">
        <f t="shared" si="1"/>
        <v>1.3361348307885568</v>
      </c>
      <c r="J37">
        <v>1375.67</v>
      </c>
      <c r="K37">
        <f t="shared" si="2"/>
        <v>4056.05</v>
      </c>
      <c r="L37">
        <v>1303.72</v>
      </c>
      <c r="M37">
        <f t="shared" si="3"/>
        <v>3309.79</v>
      </c>
      <c r="N37" s="12">
        <f t="shared" si="4"/>
        <v>746.26000000000022</v>
      </c>
      <c r="O37" s="13">
        <f t="shared" si="5"/>
        <v>1.22547049812828</v>
      </c>
    </row>
    <row r="38" spans="3:15" x14ac:dyDescent="0.25">
      <c r="C38" s="28"/>
      <c r="D38" s="4" t="s">
        <v>16</v>
      </c>
      <c r="E38" s="5">
        <v>3</v>
      </c>
      <c r="F38">
        <v>2519.91</v>
      </c>
      <c r="G38">
        <v>2006.07</v>
      </c>
      <c r="H38" s="12">
        <f t="shared" si="0"/>
        <v>513.83999999999992</v>
      </c>
      <c r="I38" s="18">
        <f t="shared" si="1"/>
        <v>1.2561426071871868</v>
      </c>
      <c r="J38">
        <v>2301.42</v>
      </c>
      <c r="K38">
        <f t="shared" si="2"/>
        <v>4821.33</v>
      </c>
      <c r="L38">
        <v>2006.07</v>
      </c>
      <c r="M38">
        <f t="shared" si="3"/>
        <v>4012.14</v>
      </c>
      <c r="N38" s="12">
        <f t="shared" si="4"/>
        <v>809.19</v>
      </c>
      <c r="O38" s="13">
        <f t="shared" si="5"/>
        <v>1.2016853848569591</v>
      </c>
    </row>
    <row r="39" spans="3:15" x14ac:dyDescent="0.25">
      <c r="C39" s="28"/>
      <c r="D39" s="2" t="s">
        <v>17</v>
      </c>
      <c r="E39" s="3">
        <v>3</v>
      </c>
      <c r="F39">
        <v>4351.47</v>
      </c>
      <c r="G39">
        <v>3673.71</v>
      </c>
      <c r="H39" s="12">
        <f t="shared" si="0"/>
        <v>677.76000000000022</v>
      </c>
      <c r="I39" s="18">
        <f t="shared" si="1"/>
        <v>1.184489249287505</v>
      </c>
      <c r="J39">
        <v>295.35000000000002</v>
      </c>
      <c r="K39">
        <f t="shared" si="2"/>
        <v>4646.8200000000006</v>
      </c>
      <c r="L39">
        <v>691.9</v>
      </c>
      <c r="M39">
        <f t="shared" si="3"/>
        <v>4365.6099999999997</v>
      </c>
      <c r="N39" s="12">
        <f t="shared" si="4"/>
        <v>281.21000000000095</v>
      </c>
      <c r="O39" s="13">
        <f t="shared" si="5"/>
        <v>1.064414824045208</v>
      </c>
    </row>
    <row r="40" spans="3:15" x14ac:dyDescent="0.25">
      <c r="C40" s="28"/>
      <c r="D40" s="10" t="s">
        <v>18</v>
      </c>
      <c r="E40" s="11">
        <v>3</v>
      </c>
      <c r="F40">
        <v>4481.74</v>
      </c>
      <c r="G40">
        <v>3673.71</v>
      </c>
      <c r="H40" s="12">
        <f t="shared" si="0"/>
        <v>808.02999999999975</v>
      </c>
      <c r="I40" s="18">
        <f t="shared" si="1"/>
        <v>1.2199493155420542</v>
      </c>
      <c r="J40">
        <v>2301.42</v>
      </c>
      <c r="K40">
        <f t="shared" si="2"/>
        <v>6783.16</v>
      </c>
      <c r="L40">
        <v>2006.07</v>
      </c>
      <c r="M40">
        <f t="shared" si="3"/>
        <v>5679.78</v>
      </c>
      <c r="N40" s="12">
        <f t="shared" si="4"/>
        <v>1103.3800000000001</v>
      </c>
      <c r="O40" s="13">
        <f t="shared" si="5"/>
        <v>1.1942645665853255</v>
      </c>
    </row>
    <row r="41" spans="3:15" ht="16.5" thickBot="1" x14ac:dyDescent="0.3">
      <c r="C41" s="29"/>
      <c r="D41" s="6" t="s">
        <v>19</v>
      </c>
      <c r="E41" s="7">
        <v>3</v>
      </c>
      <c r="F41" s="6">
        <v>4274.13</v>
      </c>
      <c r="G41" s="8">
        <v>3673.71</v>
      </c>
      <c r="H41" s="16">
        <f t="shared" si="0"/>
        <v>600.42000000000007</v>
      </c>
      <c r="I41" s="19">
        <f t="shared" si="1"/>
        <v>1.1634369615456854</v>
      </c>
      <c r="J41" s="8">
        <v>3821.39</v>
      </c>
      <c r="K41" s="8">
        <f t="shared" si="2"/>
        <v>8095.52</v>
      </c>
      <c r="L41" s="8">
        <v>3673.71</v>
      </c>
      <c r="M41" s="8">
        <f t="shared" si="3"/>
        <v>7347.42</v>
      </c>
      <c r="N41" s="16">
        <f t="shared" si="4"/>
        <v>748.10000000000036</v>
      </c>
      <c r="O41" s="17">
        <f t="shared" si="5"/>
        <v>1.1018180531397417</v>
      </c>
    </row>
    <row r="42" spans="3:15" x14ac:dyDescent="0.25">
      <c r="C42" s="28" t="s">
        <v>20</v>
      </c>
      <c r="D42" s="10">
        <v>0</v>
      </c>
      <c r="E42" s="11">
        <v>0</v>
      </c>
      <c r="F42">
        <v>897.69</v>
      </c>
      <c r="G42">
        <v>691.9</v>
      </c>
      <c r="H42" s="12">
        <f t="shared" si="0"/>
        <v>205.79000000000008</v>
      </c>
      <c r="I42" s="18">
        <f t="shared" si="1"/>
        <v>1.2974273738979623</v>
      </c>
      <c r="J42">
        <v>0</v>
      </c>
      <c r="K42">
        <f t="shared" si="2"/>
        <v>897.69</v>
      </c>
      <c r="L42">
        <v>691.9</v>
      </c>
      <c r="M42">
        <f t="shared" si="3"/>
        <v>1383.8</v>
      </c>
      <c r="N42" s="14">
        <f t="shared" si="4"/>
        <v>-486.1099999999999</v>
      </c>
      <c r="O42" s="15">
        <f t="shared" si="5"/>
        <v>0.64871368694898113</v>
      </c>
    </row>
    <row r="43" spans="3:15" x14ac:dyDescent="0.25">
      <c r="C43" s="28"/>
      <c r="D43" s="10">
        <v>0</v>
      </c>
      <c r="E43" s="11">
        <v>2</v>
      </c>
      <c r="F43">
        <v>1146.81</v>
      </c>
      <c r="G43">
        <v>691.9</v>
      </c>
      <c r="H43" s="12">
        <f t="shared" si="0"/>
        <v>454.90999999999997</v>
      </c>
      <c r="I43" s="18">
        <f t="shared" si="1"/>
        <v>1.657479404538228</v>
      </c>
      <c r="J43">
        <v>129.47</v>
      </c>
      <c r="K43">
        <f t="shared" si="2"/>
        <v>1276.28</v>
      </c>
      <c r="L43">
        <v>691.9</v>
      </c>
      <c r="M43">
        <f t="shared" si="3"/>
        <v>1383.8</v>
      </c>
      <c r="N43" s="14">
        <f t="shared" si="4"/>
        <v>-107.51999999999998</v>
      </c>
      <c r="O43" s="15">
        <f t="shared" si="5"/>
        <v>0.92230091053620467</v>
      </c>
    </row>
    <row r="44" spans="3:15" x14ac:dyDescent="0.25">
      <c r="C44" s="28"/>
      <c r="D44" s="4">
        <v>0</v>
      </c>
      <c r="E44" s="5">
        <v>3</v>
      </c>
      <c r="F44">
        <v>1238.3599999999999</v>
      </c>
      <c r="G44">
        <v>691.9</v>
      </c>
      <c r="H44" s="12">
        <f t="shared" si="0"/>
        <v>546.45999999999992</v>
      </c>
      <c r="I44" s="18">
        <f t="shared" si="1"/>
        <v>1.7897962133256251</v>
      </c>
      <c r="J44">
        <v>295.35000000000002</v>
      </c>
      <c r="K44">
        <f t="shared" si="2"/>
        <v>1533.71</v>
      </c>
      <c r="L44">
        <v>691.9</v>
      </c>
      <c r="M44">
        <f t="shared" si="3"/>
        <v>1383.8</v>
      </c>
      <c r="N44" s="12">
        <f t="shared" si="4"/>
        <v>149.91000000000008</v>
      </c>
      <c r="O44" s="13">
        <f t="shared" si="5"/>
        <v>1.1083321289203643</v>
      </c>
    </row>
    <row r="45" spans="3:15" x14ac:dyDescent="0.25">
      <c r="C45" s="28"/>
      <c r="D45" s="2" t="s">
        <v>11</v>
      </c>
      <c r="E45" s="3">
        <v>0</v>
      </c>
      <c r="F45">
        <v>1563.5</v>
      </c>
      <c r="G45">
        <v>1303.72</v>
      </c>
      <c r="H45" s="12">
        <f t="shared" si="0"/>
        <v>259.77999999999997</v>
      </c>
      <c r="I45" s="18">
        <f t="shared" si="1"/>
        <v>1.1992605774246003</v>
      </c>
      <c r="J45">
        <v>0</v>
      </c>
      <c r="K45">
        <f t="shared" si="2"/>
        <v>1563.5</v>
      </c>
      <c r="L45">
        <v>691.9</v>
      </c>
      <c r="M45">
        <f t="shared" si="3"/>
        <v>1995.62</v>
      </c>
      <c r="N45" s="14">
        <f t="shared" si="4"/>
        <v>-432.11999999999989</v>
      </c>
      <c r="O45" s="15">
        <f t="shared" si="5"/>
        <v>0.78346579008027584</v>
      </c>
    </row>
    <row r="46" spans="3:15" x14ac:dyDescent="0.25">
      <c r="C46" s="28"/>
      <c r="D46" s="10" t="s">
        <v>12</v>
      </c>
      <c r="E46" s="11">
        <v>0</v>
      </c>
      <c r="F46">
        <v>1313.74</v>
      </c>
      <c r="G46">
        <v>1303.72</v>
      </c>
      <c r="H46" s="12">
        <f t="shared" si="0"/>
        <v>10.019999999999982</v>
      </c>
      <c r="I46" s="18">
        <f t="shared" si="1"/>
        <v>1.0076856993833032</v>
      </c>
      <c r="J46">
        <v>540.16</v>
      </c>
      <c r="K46">
        <f t="shared" si="2"/>
        <v>1853.9</v>
      </c>
      <c r="L46">
        <v>999.58</v>
      </c>
      <c r="M46">
        <f t="shared" si="3"/>
        <v>2303.3000000000002</v>
      </c>
      <c r="N46" s="14">
        <f t="shared" si="4"/>
        <v>-449.40000000000009</v>
      </c>
      <c r="O46" s="15">
        <f t="shared" si="5"/>
        <v>0.80488863804107147</v>
      </c>
    </row>
    <row r="47" spans="3:15" x14ac:dyDescent="0.25">
      <c r="C47" s="28"/>
      <c r="D47" s="4" t="s">
        <v>13</v>
      </c>
      <c r="E47" s="5">
        <v>0</v>
      </c>
      <c r="F47">
        <v>1166.73</v>
      </c>
      <c r="G47">
        <v>1303.72</v>
      </c>
      <c r="H47" s="14">
        <f t="shared" si="0"/>
        <v>-136.99</v>
      </c>
      <c r="I47" s="21">
        <f t="shared" si="1"/>
        <v>0.89492375663486023</v>
      </c>
      <c r="J47">
        <v>1080.33</v>
      </c>
      <c r="K47">
        <f t="shared" si="2"/>
        <v>2247.06</v>
      </c>
      <c r="L47">
        <v>1303.72</v>
      </c>
      <c r="M47">
        <f t="shared" si="3"/>
        <v>2607.44</v>
      </c>
      <c r="N47" s="14">
        <f t="shared" si="4"/>
        <v>-360.38000000000011</v>
      </c>
      <c r="O47" s="15">
        <f t="shared" si="5"/>
        <v>0.86178780719786452</v>
      </c>
    </row>
    <row r="48" spans="3:15" x14ac:dyDescent="0.25">
      <c r="C48" s="28"/>
      <c r="D48" s="2" t="s">
        <v>14</v>
      </c>
      <c r="E48" s="3">
        <v>0</v>
      </c>
      <c r="F48">
        <v>2218.69</v>
      </c>
      <c r="G48">
        <v>2006.07</v>
      </c>
      <c r="H48" s="12">
        <f t="shared" si="0"/>
        <v>212.62000000000012</v>
      </c>
      <c r="I48" s="18">
        <f t="shared" si="1"/>
        <v>1.1059883254323131</v>
      </c>
      <c r="J48">
        <v>0</v>
      </c>
      <c r="K48">
        <f t="shared" si="2"/>
        <v>2218.69</v>
      </c>
      <c r="L48">
        <v>691.9</v>
      </c>
      <c r="M48">
        <f t="shared" si="3"/>
        <v>2697.97</v>
      </c>
      <c r="N48" s="14">
        <f t="shared" si="4"/>
        <v>-479.27999999999975</v>
      </c>
      <c r="O48" s="15">
        <f t="shared" si="5"/>
        <v>0.82235532641208031</v>
      </c>
    </row>
    <row r="49" spans="3:15" x14ac:dyDescent="0.25">
      <c r="C49" s="28"/>
      <c r="D49" s="10" t="s">
        <v>15</v>
      </c>
      <c r="E49" s="11">
        <v>0</v>
      </c>
      <c r="F49">
        <v>2035.3</v>
      </c>
      <c r="G49">
        <v>2006.07</v>
      </c>
      <c r="H49" s="12">
        <f t="shared" si="0"/>
        <v>29.230000000000018</v>
      </c>
      <c r="I49" s="18">
        <f t="shared" si="1"/>
        <v>1.0145707776897117</v>
      </c>
      <c r="J49">
        <v>1080.33</v>
      </c>
      <c r="K49">
        <f t="shared" si="2"/>
        <v>3115.63</v>
      </c>
      <c r="L49">
        <v>1303.72</v>
      </c>
      <c r="M49">
        <f t="shared" si="3"/>
        <v>3309.79</v>
      </c>
      <c r="N49" s="14">
        <f t="shared" si="4"/>
        <v>-194.15999999999985</v>
      </c>
      <c r="O49" s="15">
        <f t="shared" si="5"/>
        <v>0.94133766794872187</v>
      </c>
    </row>
    <row r="50" spans="3:15" x14ac:dyDescent="0.25">
      <c r="C50" s="28"/>
      <c r="D50" s="4" t="s">
        <v>16</v>
      </c>
      <c r="E50" s="5">
        <v>0</v>
      </c>
      <c r="F50">
        <v>1851.49</v>
      </c>
      <c r="G50">
        <v>2006.07</v>
      </c>
      <c r="H50" s="14">
        <f t="shared" si="0"/>
        <v>-154.57999999999993</v>
      </c>
      <c r="I50" s="21">
        <f t="shared" si="1"/>
        <v>0.92294386536860629</v>
      </c>
      <c r="J50">
        <v>2160.65</v>
      </c>
      <c r="K50">
        <f t="shared" si="2"/>
        <v>4012.1400000000003</v>
      </c>
      <c r="L50">
        <v>2006.07</v>
      </c>
      <c r="M50">
        <f t="shared" si="3"/>
        <v>4012.14</v>
      </c>
      <c r="N50">
        <f t="shared" si="4"/>
        <v>0</v>
      </c>
      <c r="O50" s="1">
        <f t="shared" si="5"/>
        <v>1.0000000000000002</v>
      </c>
    </row>
    <row r="51" spans="3:15" x14ac:dyDescent="0.25">
      <c r="C51" s="28"/>
      <c r="D51" s="2" t="s">
        <v>17</v>
      </c>
      <c r="E51" s="3">
        <v>0</v>
      </c>
      <c r="F51">
        <v>4048.41</v>
      </c>
      <c r="G51">
        <v>3673.71</v>
      </c>
      <c r="H51" s="12">
        <f t="shared" si="0"/>
        <v>374.69999999999982</v>
      </c>
      <c r="I51" s="18">
        <f t="shared" si="1"/>
        <v>1.1019949859950839</v>
      </c>
      <c r="J51">
        <v>0</v>
      </c>
      <c r="K51">
        <f t="shared" si="2"/>
        <v>4048.41</v>
      </c>
      <c r="L51">
        <v>691.9</v>
      </c>
      <c r="M51">
        <f t="shared" si="3"/>
        <v>4365.6099999999997</v>
      </c>
      <c r="N51" s="14">
        <f t="shared" si="4"/>
        <v>-317.19999999999982</v>
      </c>
      <c r="O51" s="15">
        <f t="shared" si="5"/>
        <v>0.92734119630475464</v>
      </c>
    </row>
    <row r="52" spans="3:15" x14ac:dyDescent="0.25">
      <c r="C52" s="28"/>
      <c r="D52" s="10" t="s">
        <v>18</v>
      </c>
      <c r="E52" s="11">
        <v>0</v>
      </c>
      <c r="F52">
        <v>3570.35</v>
      </c>
      <c r="G52">
        <v>3673.71</v>
      </c>
      <c r="H52" s="14">
        <f t="shared" si="0"/>
        <v>-103.36000000000013</v>
      </c>
      <c r="I52" s="21">
        <f t="shared" si="1"/>
        <v>0.97186495395662686</v>
      </c>
      <c r="J52">
        <v>2160.65</v>
      </c>
      <c r="K52">
        <f t="shared" si="2"/>
        <v>5731</v>
      </c>
      <c r="L52">
        <v>2006.07</v>
      </c>
      <c r="M52">
        <f t="shared" si="3"/>
        <v>5679.78</v>
      </c>
      <c r="N52" s="12">
        <f t="shared" si="4"/>
        <v>51.220000000000255</v>
      </c>
      <c r="O52" s="13">
        <f t="shared" si="5"/>
        <v>1.0090179549207892</v>
      </c>
    </row>
    <row r="53" spans="3:15" x14ac:dyDescent="0.25">
      <c r="C53" s="28"/>
      <c r="D53" s="4" t="s">
        <v>19</v>
      </c>
      <c r="E53" s="5">
        <v>0</v>
      </c>
      <c r="F53">
        <v>2983.95</v>
      </c>
      <c r="G53">
        <v>3673.71</v>
      </c>
      <c r="H53" s="14">
        <f t="shared" si="0"/>
        <v>-689.76000000000022</v>
      </c>
      <c r="I53" s="21">
        <f t="shared" si="1"/>
        <v>0.81224429799848108</v>
      </c>
      <c r="J53">
        <v>4363.4799999999996</v>
      </c>
      <c r="K53">
        <f t="shared" si="2"/>
        <v>7347.4299999999994</v>
      </c>
      <c r="L53">
        <v>3673.71</v>
      </c>
      <c r="M53">
        <f t="shared" si="3"/>
        <v>7347.42</v>
      </c>
      <c r="N53">
        <f t="shared" si="4"/>
        <v>9.999999999308784E-3</v>
      </c>
      <c r="O53" s="1">
        <f t="shared" si="5"/>
        <v>1.000001361021964</v>
      </c>
    </row>
    <row r="54" spans="3:15" x14ac:dyDescent="0.25">
      <c r="C54" s="28"/>
      <c r="D54" s="2" t="s">
        <v>11</v>
      </c>
      <c r="E54" s="3">
        <v>2</v>
      </c>
      <c r="F54">
        <v>1840.6</v>
      </c>
      <c r="G54">
        <v>1303.72</v>
      </c>
      <c r="H54" s="12">
        <f t="shared" si="0"/>
        <v>536.87999999999988</v>
      </c>
      <c r="I54" s="18">
        <f t="shared" si="1"/>
        <v>1.4118062160586629</v>
      </c>
      <c r="J54">
        <v>129.47</v>
      </c>
      <c r="K54">
        <f t="shared" si="2"/>
        <v>1970.07</v>
      </c>
      <c r="L54">
        <v>691.9</v>
      </c>
      <c r="M54">
        <f t="shared" si="3"/>
        <v>1995.62</v>
      </c>
      <c r="N54" s="14">
        <f t="shared" si="4"/>
        <v>-25.549999999999955</v>
      </c>
      <c r="O54" s="15">
        <f t="shared" si="5"/>
        <v>0.98719696134534629</v>
      </c>
    </row>
    <row r="55" spans="3:15" x14ac:dyDescent="0.25">
      <c r="C55" s="28"/>
      <c r="D55" s="10" t="s">
        <v>12</v>
      </c>
      <c r="E55" s="11">
        <v>2</v>
      </c>
      <c r="F55">
        <v>1613.92</v>
      </c>
      <c r="G55">
        <v>1303.72</v>
      </c>
      <c r="H55" s="12">
        <f t="shared" si="0"/>
        <v>310.20000000000005</v>
      </c>
      <c r="I55" s="18">
        <f t="shared" si="1"/>
        <v>1.2379345258184273</v>
      </c>
      <c r="J55">
        <v>669.63</v>
      </c>
      <c r="K55">
        <f t="shared" si="2"/>
        <v>2283.5500000000002</v>
      </c>
      <c r="L55">
        <v>999.58</v>
      </c>
      <c r="M55">
        <f t="shared" si="3"/>
        <v>2303.3000000000002</v>
      </c>
      <c r="N55" s="14">
        <f t="shared" si="4"/>
        <v>-19.75</v>
      </c>
      <c r="O55" s="15">
        <f t="shared" si="5"/>
        <v>0.9914253462423479</v>
      </c>
    </row>
    <row r="56" spans="3:15" x14ac:dyDescent="0.25">
      <c r="C56" s="28"/>
      <c r="D56" s="4" t="s">
        <v>13</v>
      </c>
      <c r="E56" s="5">
        <v>2</v>
      </c>
      <c r="F56">
        <v>1445.49</v>
      </c>
      <c r="G56">
        <v>1303.72</v>
      </c>
      <c r="H56" s="12">
        <f t="shared" si="0"/>
        <v>141.76999999999998</v>
      </c>
      <c r="I56" s="18">
        <f t="shared" si="1"/>
        <v>1.108742674807474</v>
      </c>
      <c r="J56">
        <v>1209.8</v>
      </c>
      <c r="K56">
        <f t="shared" si="2"/>
        <v>2655.29</v>
      </c>
      <c r="L56">
        <v>1303.72</v>
      </c>
      <c r="M56">
        <f t="shared" si="3"/>
        <v>2607.44</v>
      </c>
      <c r="N56" s="12">
        <f t="shared" si="4"/>
        <v>47.849999999999909</v>
      </c>
      <c r="O56" s="13">
        <f t="shared" si="5"/>
        <v>1.018351333108336</v>
      </c>
    </row>
    <row r="57" spans="3:15" x14ac:dyDescent="0.25">
      <c r="C57" s="28"/>
      <c r="D57" s="2" t="s">
        <v>14</v>
      </c>
      <c r="E57" s="3">
        <v>2</v>
      </c>
      <c r="F57">
        <v>2476.71</v>
      </c>
      <c r="G57">
        <v>2006.07</v>
      </c>
      <c r="H57" s="12">
        <f t="shared" si="0"/>
        <v>470.6400000000001</v>
      </c>
      <c r="I57" s="18">
        <f t="shared" si="1"/>
        <v>1.2346079648267509</v>
      </c>
      <c r="J57">
        <v>129.47</v>
      </c>
      <c r="K57">
        <f t="shared" si="2"/>
        <v>2606.1799999999998</v>
      </c>
      <c r="L57">
        <v>691.9</v>
      </c>
      <c r="M57">
        <f t="shared" si="3"/>
        <v>2697.97</v>
      </c>
      <c r="N57" s="14">
        <f t="shared" si="4"/>
        <v>-91.789999999999964</v>
      </c>
      <c r="O57" s="15">
        <f t="shared" si="5"/>
        <v>0.96597812429345031</v>
      </c>
    </row>
    <row r="58" spans="3:15" x14ac:dyDescent="0.25">
      <c r="C58" s="28"/>
      <c r="D58" s="10" t="s">
        <v>15</v>
      </c>
      <c r="E58" s="11">
        <v>2</v>
      </c>
      <c r="F58">
        <v>2303.8200000000002</v>
      </c>
      <c r="G58">
        <v>2006.07</v>
      </c>
      <c r="H58" s="12">
        <f t="shared" si="0"/>
        <v>297.75000000000023</v>
      </c>
      <c r="I58" s="18">
        <f t="shared" si="1"/>
        <v>1.1484245315467556</v>
      </c>
      <c r="J58">
        <v>1209.8</v>
      </c>
      <c r="K58">
        <f t="shared" si="2"/>
        <v>3513.62</v>
      </c>
      <c r="L58">
        <v>1303.72</v>
      </c>
      <c r="M58">
        <f t="shared" si="3"/>
        <v>3309.79</v>
      </c>
      <c r="N58" s="12">
        <f t="shared" si="4"/>
        <v>203.82999999999993</v>
      </c>
      <c r="O58" s="13">
        <f t="shared" si="5"/>
        <v>1.0615839675628966</v>
      </c>
    </row>
    <row r="59" spans="3:15" x14ac:dyDescent="0.25">
      <c r="C59" s="28"/>
      <c r="D59" s="4" t="s">
        <v>16</v>
      </c>
      <c r="E59" s="5">
        <v>2</v>
      </c>
      <c r="F59">
        <v>2087.96</v>
      </c>
      <c r="G59">
        <v>2006.07</v>
      </c>
      <c r="H59" s="12">
        <f t="shared" si="0"/>
        <v>81.8900000000001</v>
      </c>
      <c r="I59" s="18">
        <f t="shared" si="1"/>
        <v>1.0408211079374101</v>
      </c>
      <c r="J59">
        <v>2290.12</v>
      </c>
      <c r="K59">
        <f t="shared" si="2"/>
        <v>4378.08</v>
      </c>
      <c r="L59">
        <v>2006.07</v>
      </c>
      <c r="M59">
        <f t="shared" si="3"/>
        <v>4012.14</v>
      </c>
      <c r="N59" s="12">
        <f t="shared" si="4"/>
        <v>365.94000000000005</v>
      </c>
      <c r="O59" s="13">
        <f t="shared" si="5"/>
        <v>1.091208183164097</v>
      </c>
    </row>
    <row r="60" spans="3:15" x14ac:dyDescent="0.25">
      <c r="C60" s="28"/>
      <c r="D60" s="2" t="s">
        <v>17</v>
      </c>
      <c r="E60" s="3">
        <v>2</v>
      </c>
      <c r="F60">
        <v>4275.25</v>
      </c>
      <c r="G60">
        <v>3673.71</v>
      </c>
      <c r="H60" s="12">
        <f t="shared" si="0"/>
        <v>601.54</v>
      </c>
      <c r="I60" s="18">
        <f t="shared" si="1"/>
        <v>1.1637418304656602</v>
      </c>
      <c r="J60">
        <v>129.47</v>
      </c>
      <c r="K60">
        <f t="shared" si="2"/>
        <v>4404.72</v>
      </c>
      <c r="L60">
        <v>691.9</v>
      </c>
      <c r="M60">
        <f t="shared" si="3"/>
        <v>4365.6099999999997</v>
      </c>
      <c r="N60" s="12">
        <f t="shared" si="4"/>
        <v>39.110000000000582</v>
      </c>
      <c r="O60" s="13">
        <f t="shared" si="5"/>
        <v>1.0089586564076958</v>
      </c>
    </row>
    <row r="61" spans="3:15" x14ac:dyDescent="0.25">
      <c r="C61" s="28"/>
      <c r="D61" s="10" t="s">
        <v>18</v>
      </c>
      <c r="E61" s="11">
        <v>2</v>
      </c>
      <c r="F61">
        <v>3822.01</v>
      </c>
      <c r="G61">
        <v>3673.71</v>
      </c>
      <c r="H61" s="12">
        <f t="shared" si="0"/>
        <v>148.30000000000018</v>
      </c>
      <c r="I61" s="18">
        <f t="shared" si="1"/>
        <v>1.0403679114573552</v>
      </c>
      <c r="J61">
        <v>2225.39</v>
      </c>
      <c r="K61">
        <f t="shared" si="2"/>
        <v>6047.4</v>
      </c>
      <c r="L61">
        <v>2006.07</v>
      </c>
      <c r="M61">
        <f t="shared" si="3"/>
        <v>5679.78</v>
      </c>
      <c r="N61" s="12">
        <f t="shared" si="4"/>
        <v>367.61999999999989</v>
      </c>
      <c r="O61" s="13">
        <f t="shared" si="5"/>
        <v>1.0647243379144966</v>
      </c>
    </row>
    <row r="62" spans="3:15" x14ac:dyDescent="0.25">
      <c r="C62" s="28"/>
      <c r="D62" s="4" t="s">
        <v>19</v>
      </c>
      <c r="E62" s="5">
        <v>2</v>
      </c>
      <c r="F62">
        <v>3235.62</v>
      </c>
      <c r="G62">
        <v>3673.71</v>
      </c>
      <c r="H62" s="14">
        <f t="shared" si="0"/>
        <v>-438.09000000000015</v>
      </c>
      <c r="I62" s="21">
        <f t="shared" si="1"/>
        <v>0.88074997754313755</v>
      </c>
      <c r="J62">
        <v>4395.8500000000004</v>
      </c>
      <c r="K62">
        <f t="shared" si="2"/>
        <v>7631.47</v>
      </c>
      <c r="L62">
        <v>3673.71</v>
      </c>
      <c r="M62">
        <f t="shared" si="3"/>
        <v>7347.42</v>
      </c>
      <c r="N62" s="12">
        <f t="shared" si="4"/>
        <v>284.05000000000018</v>
      </c>
      <c r="O62" s="13">
        <f t="shared" si="5"/>
        <v>1.0386598288923188</v>
      </c>
    </row>
    <row r="63" spans="3:15" x14ac:dyDescent="0.25">
      <c r="C63" s="28"/>
      <c r="D63" s="2" t="s">
        <v>11</v>
      </c>
      <c r="E63" s="3">
        <v>3</v>
      </c>
      <c r="F63">
        <v>1638.3</v>
      </c>
      <c r="G63">
        <v>1303.72</v>
      </c>
      <c r="H63" s="12">
        <f t="shared" si="0"/>
        <v>334.57999999999993</v>
      </c>
      <c r="I63" s="18">
        <f t="shared" si="1"/>
        <v>1.2566348602460651</v>
      </c>
      <c r="J63">
        <v>295.35000000000002</v>
      </c>
      <c r="K63">
        <f t="shared" si="2"/>
        <v>1933.65</v>
      </c>
      <c r="L63">
        <v>691.9</v>
      </c>
      <c r="M63">
        <f t="shared" si="3"/>
        <v>1995.62</v>
      </c>
      <c r="N63" s="14">
        <f t="shared" si="4"/>
        <v>-61.9699999999998</v>
      </c>
      <c r="O63" s="15">
        <f t="shared" si="5"/>
        <v>0.9689469939166776</v>
      </c>
    </row>
    <row r="64" spans="3:15" x14ac:dyDescent="0.25">
      <c r="C64" s="28"/>
      <c r="D64" s="10" t="s">
        <v>12</v>
      </c>
      <c r="E64" s="11">
        <v>3</v>
      </c>
      <c r="F64">
        <v>1628.74</v>
      </c>
      <c r="G64">
        <v>1303.72</v>
      </c>
      <c r="H64" s="12">
        <f t="shared" si="0"/>
        <v>325.02</v>
      </c>
      <c r="I64" s="18">
        <f t="shared" si="1"/>
        <v>1.2493019973613966</v>
      </c>
      <c r="J64">
        <v>835.51</v>
      </c>
      <c r="K64">
        <f t="shared" si="2"/>
        <v>2464.25</v>
      </c>
      <c r="L64">
        <v>999.58</v>
      </c>
      <c r="M64">
        <f t="shared" si="3"/>
        <v>2303.3000000000002</v>
      </c>
      <c r="N64" s="12">
        <f t="shared" si="4"/>
        <v>160.94999999999982</v>
      </c>
      <c r="O64" s="13">
        <f t="shared" si="5"/>
        <v>1.0698780011288151</v>
      </c>
    </row>
    <row r="65" spans="3:15" x14ac:dyDescent="0.25">
      <c r="C65" s="28"/>
      <c r="D65" s="4" t="s">
        <v>13</v>
      </c>
      <c r="E65" s="5">
        <v>3</v>
      </c>
      <c r="F65">
        <v>1619.18</v>
      </c>
      <c r="G65">
        <v>1303.72</v>
      </c>
      <c r="H65" s="12">
        <f t="shared" si="0"/>
        <v>315.46000000000004</v>
      </c>
      <c r="I65" s="18">
        <f t="shared" si="1"/>
        <v>1.2419691344767281</v>
      </c>
      <c r="J65">
        <v>1375.67</v>
      </c>
      <c r="K65">
        <f t="shared" si="2"/>
        <v>2994.8500000000004</v>
      </c>
      <c r="L65">
        <v>1303.72</v>
      </c>
      <c r="M65">
        <f t="shared" si="3"/>
        <v>2607.44</v>
      </c>
      <c r="N65" s="12">
        <f t="shared" si="4"/>
        <v>387.41000000000031</v>
      </c>
      <c r="O65" s="13">
        <f t="shared" si="5"/>
        <v>1.1485786825391957</v>
      </c>
    </row>
    <row r="66" spans="3:15" x14ac:dyDescent="0.25">
      <c r="C66" s="28"/>
      <c r="D66" s="2" t="s">
        <v>14</v>
      </c>
      <c r="E66" s="3">
        <v>3</v>
      </c>
      <c r="F66">
        <v>2648.9</v>
      </c>
      <c r="G66">
        <v>2006.07</v>
      </c>
      <c r="H66" s="12">
        <f t="shared" si="0"/>
        <v>642.83000000000015</v>
      </c>
      <c r="I66" s="18">
        <f t="shared" si="1"/>
        <v>1.3204424571425724</v>
      </c>
      <c r="J66">
        <v>295.35000000000002</v>
      </c>
      <c r="K66">
        <f t="shared" si="2"/>
        <v>2944.25</v>
      </c>
      <c r="L66">
        <v>691.9</v>
      </c>
      <c r="M66">
        <f t="shared" si="3"/>
        <v>2697.97</v>
      </c>
      <c r="N66" s="12">
        <f t="shared" si="4"/>
        <v>246.2800000000002</v>
      </c>
      <c r="O66" s="13">
        <f t="shared" si="5"/>
        <v>1.0912834464430665</v>
      </c>
    </row>
    <row r="67" spans="3:15" x14ac:dyDescent="0.25">
      <c r="C67" s="28"/>
      <c r="D67" s="10" t="s">
        <v>15</v>
      </c>
      <c r="E67" s="11">
        <v>3</v>
      </c>
      <c r="F67">
        <v>2680.38</v>
      </c>
      <c r="G67">
        <v>2006.07</v>
      </c>
      <c r="H67" s="12">
        <f t="shared" si="0"/>
        <v>674.31000000000017</v>
      </c>
      <c r="I67" s="18">
        <f t="shared" si="1"/>
        <v>1.3361348307885568</v>
      </c>
      <c r="J67">
        <v>1375.67</v>
      </c>
      <c r="K67">
        <f t="shared" si="2"/>
        <v>4056.05</v>
      </c>
      <c r="L67">
        <v>1303.72</v>
      </c>
      <c r="M67">
        <f t="shared" si="3"/>
        <v>3309.79</v>
      </c>
      <c r="N67" s="12">
        <f t="shared" si="4"/>
        <v>746.26000000000022</v>
      </c>
      <c r="O67" s="13">
        <f t="shared" si="5"/>
        <v>1.22547049812828</v>
      </c>
    </row>
    <row r="68" spans="3:15" x14ac:dyDescent="0.25">
      <c r="C68" s="28"/>
      <c r="D68" s="4" t="s">
        <v>16</v>
      </c>
      <c r="E68" s="5">
        <v>3</v>
      </c>
      <c r="F68">
        <v>2519.91</v>
      </c>
      <c r="G68">
        <v>2006.07</v>
      </c>
      <c r="H68" s="12">
        <f t="shared" si="0"/>
        <v>513.83999999999992</v>
      </c>
      <c r="I68" s="18">
        <f t="shared" si="1"/>
        <v>1.2561426071871868</v>
      </c>
      <c r="J68">
        <v>2456</v>
      </c>
      <c r="K68">
        <f t="shared" si="2"/>
        <v>4975.91</v>
      </c>
      <c r="L68">
        <v>2006.07</v>
      </c>
      <c r="M68">
        <f t="shared" si="3"/>
        <v>4012.14</v>
      </c>
      <c r="N68" s="12">
        <f t="shared" si="4"/>
        <v>963.77</v>
      </c>
      <c r="O68" s="13">
        <f t="shared" si="5"/>
        <v>1.240213452172656</v>
      </c>
    </row>
    <row r="69" spans="3:15" x14ac:dyDescent="0.25">
      <c r="C69" s="28"/>
      <c r="D69" s="2" t="s">
        <v>17</v>
      </c>
      <c r="E69" s="3">
        <v>3</v>
      </c>
      <c r="F69">
        <v>4553.37</v>
      </c>
      <c r="G69">
        <v>3673.71</v>
      </c>
      <c r="H69" s="12">
        <f t="shared" ref="H69:H71" si="6">F69-G69</f>
        <v>879.65999999999985</v>
      </c>
      <c r="I69" s="18">
        <f t="shared" ref="I69:I71" si="7">F69/G69</f>
        <v>1.2394473162007889</v>
      </c>
      <c r="J69">
        <v>295.35000000000002</v>
      </c>
      <c r="K69">
        <f t="shared" ref="K69:K71" si="8">F69+J69</f>
        <v>4848.72</v>
      </c>
      <c r="L69">
        <v>691.9</v>
      </c>
      <c r="M69">
        <f t="shared" ref="M69:M71" si="9">G69+L69</f>
        <v>4365.6099999999997</v>
      </c>
      <c r="N69" s="12">
        <f t="shared" ref="N69:N71" si="10">K69-M69</f>
        <v>483.11000000000058</v>
      </c>
      <c r="O69" s="13">
        <f t="shared" ref="O69:O71" si="11">K69/M69</f>
        <v>1.110662656535971</v>
      </c>
    </row>
    <row r="70" spans="3:15" x14ac:dyDescent="0.25">
      <c r="C70" s="28"/>
      <c r="D70" s="10" t="s">
        <v>18</v>
      </c>
      <c r="E70" s="11">
        <v>3</v>
      </c>
      <c r="F70">
        <v>4327.16</v>
      </c>
      <c r="G70">
        <v>3673.71</v>
      </c>
      <c r="H70" s="12">
        <f t="shared" si="6"/>
        <v>653.44999999999982</v>
      </c>
      <c r="I70" s="18">
        <f t="shared" si="7"/>
        <v>1.1778719604976984</v>
      </c>
      <c r="J70">
        <v>2456</v>
      </c>
      <c r="K70">
        <f t="shared" si="8"/>
        <v>6783.16</v>
      </c>
      <c r="L70">
        <v>2006.07</v>
      </c>
      <c r="M70">
        <f t="shared" si="9"/>
        <v>5679.78</v>
      </c>
      <c r="N70" s="12">
        <f t="shared" si="10"/>
        <v>1103.3800000000001</v>
      </c>
      <c r="O70" s="13">
        <f t="shared" si="11"/>
        <v>1.1942645665853255</v>
      </c>
    </row>
    <row r="71" spans="3:15" x14ac:dyDescent="0.25">
      <c r="C71" s="31"/>
      <c r="D71" s="4" t="s">
        <v>19</v>
      </c>
      <c r="E71" s="5">
        <v>3</v>
      </c>
      <c r="F71">
        <v>3599.84</v>
      </c>
      <c r="G71">
        <v>3673.71</v>
      </c>
      <c r="H71" s="14">
        <f t="shared" si="6"/>
        <v>-73.869999999999891</v>
      </c>
      <c r="I71" s="21">
        <f t="shared" si="7"/>
        <v>0.97989226150131614</v>
      </c>
      <c r="J71">
        <v>4511.1499999999996</v>
      </c>
      <c r="K71">
        <f t="shared" si="8"/>
        <v>8110.99</v>
      </c>
      <c r="L71">
        <v>3673.71</v>
      </c>
      <c r="M71">
        <f t="shared" si="9"/>
        <v>7347.42</v>
      </c>
      <c r="N71" s="12">
        <f t="shared" si="10"/>
        <v>763.56999999999971</v>
      </c>
      <c r="O71" s="13">
        <f t="shared" si="11"/>
        <v>1.1039235541183163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zoomScale="130" zoomScaleNormal="130" workbookViewId="0">
      <selection activeCell="R12" sqref="R12"/>
    </sheetView>
  </sheetViews>
  <sheetFormatPr defaultColWidth="11" defaultRowHeight="15.75" x14ac:dyDescent="0.25"/>
  <cols>
    <col min="3" max="3" width="13.875" customWidth="1"/>
    <col min="17" max="17" width="31.375" customWidth="1"/>
    <col min="18" max="18" width="26.62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62928</v>
      </c>
      <c r="G4">
        <v>26220</v>
      </c>
      <c r="H4" s="12">
        <f>F4-G4</f>
        <v>36708</v>
      </c>
      <c r="I4" s="18">
        <f>F4/G4</f>
        <v>2.4</v>
      </c>
      <c r="J4">
        <v>0</v>
      </c>
      <c r="K4">
        <f>F4+J4</f>
        <v>62928</v>
      </c>
      <c r="L4">
        <v>0</v>
      </c>
      <c r="M4">
        <f>G4+L4</f>
        <v>26220</v>
      </c>
      <c r="N4">
        <f>K4-M4</f>
        <v>36708</v>
      </c>
      <c r="O4" s="1">
        <f>K4/M4</f>
        <v>2.4</v>
      </c>
      <c r="Q4" t="s">
        <v>23</v>
      </c>
      <c r="R4" t="s">
        <v>54</v>
      </c>
    </row>
    <row r="5" spans="3:18" x14ac:dyDescent="0.25">
      <c r="C5" s="28"/>
      <c r="D5" s="4">
        <v>0</v>
      </c>
      <c r="E5" s="5">
        <v>3</v>
      </c>
      <c r="F5">
        <v>81282</v>
      </c>
      <c r="G5">
        <v>26220</v>
      </c>
      <c r="H5" s="12">
        <f t="shared" ref="H5:H68" si="0">F5-G5</f>
        <v>55062</v>
      </c>
      <c r="I5" s="18">
        <f t="shared" ref="I5:I68" si="1">F5/G5</f>
        <v>3.1</v>
      </c>
      <c r="J5">
        <v>0</v>
      </c>
      <c r="K5">
        <f t="shared" ref="K5:K68" si="2">F5+J5</f>
        <v>81282</v>
      </c>
      <c r="L5">
        <v>0</v>
      </c>
      <c r="M5">
        <f t="shared" ref="M5:M68" si="3">G5+L5</f>
        <v>26220</v>
      </c>
      <c r="N5">
        <f t="shared" ref="N5:N68" si="4">K5-M5</f>
        <v>55062</v>
      </c>
      <c r="O5" s="1">
        <f t="shared" ref="O5:O68" si="5">K5/M5</f>
        <v>3.1</v>
      </c>
      <c r="Q5" t="s">
        <v>24</v>
      </c>
      <c r="R5" t="s">
        <v>55</v>
      </c>
    </row>
    <row r="6" spans="3:18" x14ac:dyDescent="0.25">
      <c r="C6" s="28"/>
      <c r="D6" s="2">
        <v>50</v>
      </c>
      <c r="E6" s="3">
        <v>2</v>
      </c>
      <c r="F6">
        <v>121331.51</v>
      </c>
      <c r="G6">
        <v>66732.509999999995</v>
      </c>
      <c r="H6" s="12">
        <f t="shared" si="0"/>
        <v>54599</v>
      </c>
      <c r="I6" s="18">
        <f t="shared" si="1"/>
        <v>1.8181769275574979</v>
      </c>
      <c r="J6">
        <v>0</v>
      </c>
      <c r="K6">
        <f t="shared" si="2"/>
        <v>121331.51</v>
      </c>
      <c r="L6">
        <v>0</v>
      </c>
      <c r="M6">
        <f t="shared" si="3"/>
        <v>66732.509999999995</v>
      </c>
      <c r="N6">
        <f t="shared" si="4"/>
        <v>54599</v>
      </c>
      <c r="O6" s="1">
        <f t="shared" si="5"/>
        <v>1.8181769275574979</v>
      </c>
      <c r="Q6" t="s">
        <v>25</v>
      </c>
      <c r="R6" t="s">
        <v>33</v>
      </c>
    </row>
    <row r="7" spans="3:18" x14ac:dyDescent="0.25">
      <c r="C7" s="28"/>
      <c r="D7" s="4">
        <v>50</v>
      </c>
      <c r="E7" s="5">
        <v>3</v>
      </c>
      <c r="F7">
        <v>149844.4</v>
      </c>
      <c r="G7">
        <v>66732.509999999995</v>
      </c>
      <c r="H7" s="12">
        <f t="shared" si="0"/>
        <v>83111.89</v>
      </c>
      <c r="I7" s="18">
        <f t="shared" si="1"/>
        <v>2.245448283003292</v>
      </c>
      <c r="J7">
        <v>0</v>
      </c>
      <c r="K7">
        <f t="shared" si="2"/>
        <v>149844.4</v>
      </c>
      <c r="L7">
        <v>0</v>
      </c>
      <c r="M7">
        <f t="shared" si="3"/>
        <v>66732.509999999995</v>
      </c>
      <c r="N7">
        <f t="shared" si="4"/>
        <v>83111.89</v>
      </c>
      <c r="O7" s="1">
        <f t="shared" si="5"/>
        <v>2.245448283003292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188064.03</v>
      </c>
      <c r="G8">
        <v>133465.03</v>
      </c>
      <c r="H8" s="12">
        <f t="shared" si="0"/>
        <v>54599</v>
      </c>
      <c r="I8" s="18">
        <f t="shared" si="1"/>
        <v>1.4090884331273892</v>
      </c>
      <c r="J8">
        <v>0</v>
      </c>
      <c r="K8">
        <f t="shared" si="2"/>
        <v>188064.03</v>
      </c>
      <c r="L8">
        <v>0</v>
      </c>
      <c r="M8">
        <f t="shared" si="3"/>
        <v>133465.03</v>
      </c>
      <c r="N8">
        <f t="shared" si="4"/>
        <v>54599</v>
      </c>
      <c r="O8" s="1">
        <f t="shared" si="5"/>
        <v>1.4090884331273892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248688.8</v>
      </c>
      <c r="G9">
        <v>133465.03</v>
      </c>
      <c r="H9" s="12">
        <f t="shared" si="0"/>
        <v>115223.76999999999</v>
      </c>
      <c r="I9" s="18">
        <f t="shared" si="1"/>
        <v>1.8633255467743122</v>
      </c>
      <c r="J9">
        <v>0</v>
      </c>
      <c r="K9">
        <f t="shared" si="2"/>
        <v>248688.8</v>
      </c>
      <c r="L9">
        <v>0</v>
      </c>
      <c r="M9">
        <f t="shared" si="3"/>
        <v>133465.03</v>
      </c>
      <c r="N9">
        <f t="shared" si="4"/>
        <v>115223.76999999999</v>
      </c>
      <c r="O9" s="1">
        <f t="shared" si="5"/>
        <v>1.8633255467743122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321529.05</v>
      </c>
      <c r="G10">
        <v>266930.05</v>
      </c>
      <c r="H10" s="12">
        <f t="shared" si="0"/>
        <v>54599</v>
      </c>
      <c r="I10" s="18">
        <f t="shared" si="1"/>
        <v>1.2045442242265343</v>
      </c>
      <c r="J10">
        <v>0</v>
      </c>
      <c r="K10">
        <f t="shared" si="2"/>
        <v>321529.05</v>
      </c>
      <c r="L10">
        <v>0</v>
      </c>
      <c r="M10">
        <f t="shared" si="3"/>
        <v>266930.05</v>
      </c>
      <c r="N10">
        <f t="shared" si="4"/>
        <v>54599</v>
      </c>
      <c r="O10" s="1">
        <f t="shared" si="5"/>
        <v>1.2045442242265343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416930.05</v>
      </c>
      <c r="G11" s="8">
        <v>266930.05</v>
      </c>
      <c r="H11" s="16">
        <f t="shared" si="0"/>
        <v>150000</v>
      </c>
      <c r="I11" s="19">
        <f t="shared" si="1"/>
        <v>1.5619449739735185</v>
      </c>
      <c r="J11" s="8">
        <v>0</v>
      </c>
      <c r="K11" s="8">
        <f t="shared" si="2"/>
        <v>416930.05</v>
      </c>
      <c r="L11" s="8">
        <v>0</v>
      </c>
      <c r="M11" s="8">
        <f t="shared" si="3"/>
        <v>266930.05</v>
      </c>
      <c r="N11" s="8">
        <f t="shared" si="4"/>
        <v>150000</v>
      </c>
      <c r="O11" s="9">
        <f t="shared" si="5"/>
        <v>1.5619449739735185</v>
      </c>
    </row>
    <row r="12" spans="3:18" x14ac:dyDescent="0.25">
      <c r="C12" s="30" t="s">
        <v>10</v>
      </c>
      <c r="D12" s="10">
        <v>0</v>
      </c>
      <c r="E12" s="11">
        <v>0</v>
      </c>
      <c r="F12">
        <v>46662</v>
      </c>
      <c r="G12">
        <v>26220</v>
      </c>
      <c r="H12" s="12">
        <f t="shared" si="0"/>
        <v>20442</v>
      </c>
      <c r="I12" s="18">
        <f t="shared" si="1"/>
        <v>1.7796338672768879</v>
      </c>
      <c r="J12">
        <v>0</v>
      </c>
      <c r="K12">
        <f t="shared" si="2"/>
        <v>46662</v>
      </c>
      <c r="L12">
        <v>26220</v>
      </c>
      <c r="M12">
        <f t="shared" si="3"/>
        <v>52440</v>
      </c>
      <c r="N12" s="14">
        <f t="shared" si="4"/>
        <v>-5778</v>
      </c>
      <c r="O12" s="15">
        <f t="shared" si="5"/>
        <v>0.88981693363844394</v>
      </c>
    </row>
    <row r="13" spans="3:18" x14ac:dyDescent="0.25">
      <c r="C13" s="28"/>
      <c r="D13" s="10">
        <v>0</v>
      </c>
      <c r="E13" s="11">
        <v>2</v>
      </c>
      <c r="F13">
        <v>74228.67</v>
      </c>
      <c r="G13">
        <v>26220</v>
      </c>
      <c r="H13" s="12">
        <f t="shared" si="0"/>
        <v>48008.67</v>
      </c>
      <c r="I13" s="18">
        <f t="shared" si="1"/>
        <v>2.8309942791762013</v>
      </c>
      <c r="J13">
        <v>0</v>
      </c>
      <c r="K13">
        <f t="shared" si="2"/>
        <v>74228.67</v>
      </c>
      <c r="L13">
        <v>26220</v>
      </c>
      <c r="M13">
        <f t="shared" si="3"/>
        <v>52440</v>
      </c>
      <c r="N13" s="12">
        <f t="shared" si="4"/>
        <v>21788.67</v>
      </c>
      <c r="O13" s="13">
        <f t="shared" si="5"/>
        <v>1.4154971395881006</v>
      </c>
    </row>
    <row r="14" spans="3:18" x14ac:dyDescent="0.25">
      <c r="C14" s="28"/>
      <c r="D14" s="4">
        <v>0</v>
      </c>
      <c r="E14" s="5">
        <v>3</v>
      </c>
      <c r="F14">
        <v>95628.67</v>
      </c>
      <c r="G14">
        <v>26220</v>
      </c>
      <c r="H14" s="12">
        <f t="shared" si="0"/>
        <v>69408.67</v>
      </c>
      <c r="I14" s="18">
        <f t="shared" si="1"/>
        <v>3.6471651411136534</v>
      </c>
      <c r="J14">
        <v>0</v>
      </c>
      <c r="K14">
        <f t="shared" si="2"/>
        <v>95628.67</v>
      </c>
      <c r="L14">
        <v>26220</v>
      </c>
      <c r="M14">
        <f t="shared" si="3"/>
        <v>52440</v>
      </c>
      <c r="N14" s="12">
        <f t="shared" si="4"/>
        <v>43188.67</v>
      </c>
      <c r="O14" s="13">
        <f t="shared" si="5"/>
        <v>1.8235825705568267</v>
      </c>
    </row>
    <row r="15" spans="3:18" x14ac:dyDescent="0.25">
      <c r="C15" s="28"/>
      <c r="D15" s="2" t="s">
        <v>11</v>
      </c>
      <c r="E15" s="3">
        <v>0</v>
      </c>
      <c r="F15">
        <v>66732.509999999995</v>
      </c>
      <c r="G15">
        <v>66732.509999999995</v>
      </c>
      <c r="H15">
        <f t="shared" si="0"/>
        <v>0</v>
      </c>
      <c r="I15" s="20">
        <f t="shared" si="1"/>
        <v>1</v>
      </c>
      <c r="J15">
        <v>0</v>
      </c>
      <c r="K15">
        <f t="shared" si="2"/>
        <v>66732.509999999995</v>
      </c>
      <c r="L15">
        <v>26220</v>
      </c>
      <c r="M15">
        <f t="shared" si="3"/>
        <v>92952.51</v>
      </c>
      <c r="N15" s="14">
        <f t="shared" si="4"/>
        <v>-26220</v>
      </c>
      <c r="O15" s="15">
        <f t="shared" si="5"/>
        <v>0.71792047358376876</v>
      </c>
    </row>
    <row r="16" spans="3:18" x14ac:dyDescent="0.25">
      <c r="C16" s="28"/>
      <c r="D16" s="10" t="s">
        <v>12</v>
      </c>
      <c r="E16" s="11">
        <v>0</v>
      </c>
      <c r="F16">
        <v>66732.509999999995</v>
      </c>
      <c r="G16">
        <v>66732.509999999995</v>
      </c>
      <c r="H16">
        <f t="shared" si="0"/>
        <v>0</v>
      </c>
      <c r="I16" s="20">
        <f t="shared" si="1"/>
        <v>1</v>
      </c>
      <c r="J16">
        <v>33366.26</v>
      </c>
      <c r="K16">
        <f t="shared" si="2"/>
        <v>100098.76999999999</v>
      </c>
      <c r="L16">
        <v>33366.26</v>
      </c>
      <c r="M16">
        <f t="shared" si="3"/>
        <v>100098.76999999999</v>
      </c>
      <c r="N16">
        <f t="shared" si="4"/>
        <v>0</v>
      </c>
      <c r="O16" s="1">
        <f t="shared" si="5"/>
        <v>1</v>
      </c>
    </row>
    <row r="17" spans="3:15" x14ac:dyDescent="0.25">
      <c r="C17" s="28"/>
      <c r="D17" s="4" t="s">
        <v>13</v>
      </c>
      <c r="E17" s="5">
        <v>0</v>
      </c>
      <c r="F17">
        <v>66732.509999999995</v>
      </c>
      <c r="G17">
        <v>66732.509999999995</v>
      </c>
      <c r="H17">
        <f t="shared" si="0"/>
        <v>0</v>
      </c>
      <c r="I17" s="20">
        <f t="shared" si="1"/>
        <v>1</v>
      </c>
      <c r="J17">
        <v>66732.509999999995</v>
      </c>
      <c r="K17">
        <f t="shared" si="2"/>
        <v>133465.01999999999</v>
      </c>
      <c r="L17">
        <v>66732.509999999995</v>
      </c>
      <c r="M17">
        <f t="shared" si="3"/>
        <v>133465.01999999999</v>
      </c>
      <c r="N17">
        <f t="shared" si="4"/>
        <v>0</v>
      </c>
      <c r="O17" s="1">
        <f t="shared" si="5"/>
        <v>1</v>
      </c>
    </row>
    <row r="18" spans="3:15" x14ac:dyDescent="0.25">
      <c r="C18" s="28"/>
      <c r="D18" s="2" t="s">
        <v>14</v>
      </c>
      <c r="E18" s="3">
        <v>0</v>
      </c>
      <c r="F18">
        <v>133465.03</v>
      </c>
      <c r="G18">
        <v>133465.03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133465.03</v>
      </c>
      <c r="L18">
        <v>26220</v>
      </c>
      <c r="M18">
        <f t="shared" si="3"/>
        <v>159685.03</v>
      </c>
      <c r="N18" s="14">
        <f t="shared" si="4"/>
        <v>-26220</v>
      </c>
      <c r="O18" s="15">
        <f t="shared" si="5"/>
        <v>0.83580176551302277</v>
      </c>
    </row>
    <row r="19" spans="3:15" x14ac:dyDescent="0.25">
      <c r="C19" s="28"/>
      <c r="D19" s="10" t="s">
        <v>15</v>
      </c>
      <c r="E19" s="11">
        <v>0</v>
      </c>
      <c r="F19">
        <v>133465.03</v>
      </c>
      <c r="G19">
        <v>133465.03</v>
      </c>
      <c r="H19">
        <f t="shared" si="0"/>
        <v>0</v>
      </c>
      <c r="I19" s="20">
        <f t="shared" si="1"/>
        <v>1</v>
      </c>
      <c r="J19">
        <v>66732.509999999995</v>
      </c>
      <c r="K19">
        <f t="shared" si="2"/>
        <v>200197.53999999998</v>
      </c>
      <c r="L19">
        <v>66732.509999999995</v>
      </c>
      <c r="M19">
        <f t="shared" si="3"/>
        <v>200197.53999999998</v>
      </c>
      <c r="N19">
        <f t="shared" si="4"/>
        <v>0</v>
      </c>
      <c r="O19" s="1">
        <f t="shared" si="5"/>
        <v>1</v>
      </c>
    </row>
    <row r="20" spans="3:15" x14ac:dyDescent="0.25">
      <c r="C20" s="28"/>
      <c r="D20" s="4" t="s">
        <v>16</v>
      </c>
      <c r="E20" s="5">
        <v>0</v>
      </c>
      <c r="F20">
        <v>133465.03</v>
      </c>
      <c r="G20">
        <v>133465.03</v>
      </c>
      <c r="H20">
        <f t="shared" si="0"/>
        <v>0</v>
      </c>
      <c r="I20" s="20">
        <f t="shared" si="1"/>
        <v>1</v>
      </c>
      <c r="J20">
        <v>133465.03</v>
      </c>
      <c r="K20">
        <f t="shared" si="2"/>
        <v>266930.06</v>
      </c>
      <c r="L20">
        <v>133465.03</v>
      </c>
      <c r="M20">
        <f t="shared" si="3"/>
        <v>266930.06</v>
      </c>
      <c r="N20">
        <f t="shared" si="4"/>
        <v>0</v>
      </c>
      <c r="O20" s="1">
        <f t="shared" si="5"/>
        <v>1</v>
      </c>
    </row>
    <row r="21" spans="3:15" x14ac:dyDescent="0.25">
      <c r="C21" s="28"/>
      <c r="D21" s="2" t="s">
        <v>17</v>
      </c>
      <c r="E21" s="3">
        <v>0</v>
      </c>
      <c r="F21">
        <v>266930.05</v>
      </c>
      <c r="G21">
        <v>266930.05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266930.05</v>
      </c>
      <c r="L21">
        <v>26220</v>
      </c>
      <c r="M21">
        <f t="shared" si="3"/>
        <v>293150.05</v>
      </c>
      <c r="N21" s="14">
        <f t="shared" si="4"/>
        <v>-26220</v>
      </c>
      <c r="O21" s="15">
        <f t="shared" si="5"/>
        <v>0.9105577502033515</v>
      </c>
    </row>
    <row r="22" spans="3:15" x14ac:dyDescent="0.25">
      <c r="C22" s="28"/>
      <c r="D22" s="10" t="s">
        <v>18</v>
      </c>
      <c r="E22" s="11">
        <v>0</v>
      </c>
      <c r="F22">
        <v>266930.05</v>
      </c>
      <c r="G22">
        <v>266930.05</v>
      </c>
      <c r="H22">
        <f t="shared" si="0"/>
        <v>0</v>
      </c>
      <c r="I22" s="20">
        <f t="shared" si="1"/>
        <v>1</v>
      </c>
      <c r="J22">
        <v>133465.03</v>
      </c>
      <c r="K22">
        <f t="shared" si="2"/>
        <v>400395.07999999996</v>
      </c>
      <c r="L22">
        <v>133465.03</v>
      </c>
      <c r="M22">
        <f t="shared" si="3"/>
        <v>400395.07999999996</v>
      </c>
      <c r="N22">
        <f t="shared" si="4"/>
        <v>0</v>
      </c>
      <c r="O22" s="1">
        <f t="shared" si="5"/>
        <v>1</v>
      </c>
    </row>
    <row r="23" spans="3:15" x14ac:dyDescent="0.25">
      <c r="C23" s="28"/>
      <c r="D23" s="4" t="s">
        <v>19</v>
      </c>
      <c r="E23" s="5">
        <v>0</v>
      </c>
      <c r="F23">
        <v>266930.05</v>
      </c>
      <c r="G23">
        <v>266930.05</v>
      </c>
      <c r="H23">
        <f t="shared" si="0"/>
        <v>0</v>
      </c>
      <c r="I23" s="20">
        <f t="shared" si="1"/>
        <v>1</v>
      </c>
      <c r="J23">
        <v>266930.05</v>
      </c>
      <c r="K23">
        <f t="shared" si="2"/>
        <v>533860.1</v>
      </c>
      <c r="L23">
        <v>266930.05</v>
      </c>
      <c r="M23">
        <f t="shared" si="3"/>
        <v>533860.1</v>
      </c>
      <c r="N23">
        <f t="shared" si="4"/>
        <v>0</v>
      </c>
      <c r="O23" s="1">
        <f t="shared" si="5"/>
        <v>1</v>
      </c>
    </row>
    <row r="24" spans="3:15" x14ac:dyDescent="0.25">
      <c r="C24" s="28"/>
      <c r="D24" s="2" t="s">
        <v>11</v>
      </c>
      <c r="E24" s="3">
        <v>2</v>
      </c>
      <c r="F24">
        <v>119298.18</v>
      </c>
      <c r="G24">
        <v>66732.509999999995</v>
      </c>
      <c r="H24" s="12">
        <f t="shared" si="0"/>
        <v>52565.67</v>
      </c>
      <c r="I24" s="18">
        <f t="shared" si="1"/>
        <v>1.7877070711112171</v>
      </c>
      <c r="J24">
        <v>0</v>
      </c>
      <c r="K24">
        <f t="shared" si="2"/>
        <v>119298.18</v>
      </c>
      <c r="L24">
        <v>26220</v>
      </c>
      <c r="M24">
        <f t="shared" si="3"/>
        <v>92952.51</v>
      </c>
      <c r="N24" s="12">
        <f t="shared" si="4"/>
        <v>26345.67</v>
      </c>
      <c r="O24" s="13">
        <f t="shared" si="5"/>
        <v>1.283431507121217</v>
      </c>
    </row>
    <row r="25" spans="3:15" x14ac:dyDescent="0.25">
      <c r="C25" s="28"/>
      <c r="D25" s="10" t="s">
        <v>12</v>
      </c>
      <c r="E25" s="11">
        <v>2</v>
      </c>
      <c r="F25">
        <v>108252.34</v>
      </c>
      <c r="G25">
        <v>66732.509999999995</v>
      </c>
      <c r="H25" s="12">
        <f t="shared" si="0"/>
        <v>41519.83</v>
      </c>
      <c r="I25" s="18">
        <f t="shared" si="1"/>
        <v>1.6221829510084367</v>
      </c>
      <c r="J25">
        <v>40892.480000000003</v>
      </c>
      <c r="K25">
        <f t="shared" si="2"/>
        <v>149144.82</v>
      </c>
      <c r="L25">
        <v>33366.26</v>
      </c>
      <c r="M25">
        <f t="shared" si="3"/>
        <v>100098.76999999999</v>
      </c>
      <c r="N25" s="12">
        <f t="shared" si="4"/>
        <v>49046.050000000017</v>
      </c>
      <c r="O25" s="13">
        <f t="shared" si="5"/>
        <v>1.4899765501614057</v>
      </c>
    </row>
    <row r="26" spans="3:15" x14ac:dyDescent="0.25">
      <c r="C26" s="28"/>
      <c r="D26" s="4" t="s">
        <v>13</v>
      </c>
      <c r="E26" s="5">
        <v>2</v>
      </c>
      <c r="F26">
        <v>105832.01</v>
      </c>
      <c r="G26">
        <v>66732.509999999995</v>
      </c>
      <c r="H26" s="12">
        <f t="shared" si="0"/>
        <v>39099.5</v>
      </c>
      <c r="I26" s="18">
        <f t="shared" si="1"/>
        <v>1.585913822213491</v>
      </c>
      <c r="J26">
        <v>79232.009999999995</v>
      </c>
      <c r="K26">
        <f t="shared" si="2"/>
        <v>185064.02</v>
      </c>
      <c r="L26">
        <v>66732.509999999995</v>
      </c>
      <c r="M26">
        <f t="shared" si="3"/>
        <v>133465.01999999999</v>
      </c>
      <c r="N26" s="12">
        <f t="shared" si="4"/>
        <v>51599</v>
      </c>
      <c r="O26" s="13">
        <f t="shared" si="5"/>
        <v>1.3866106639777225</v>
      </c>
    </row>
    <row r="27" spans="3:15" x14ac:dyDescent="0.25">
      <c r="C27" s="28"/>
      <c r="D27" s="2" t="s">
        <v>14</v>
      </c>
      <c r="E27" s="3">
        <v>2</v>
      </c>
      <c r="F27">
        <v>185064.03</v>
      </c>
      <c r="G27">
        <v>133465.03</v>
      </c>
      <c r="H27" s="12">
        <f t="shared" si="0"/>
        <v>51599</v>
      </c>
      <c r="I27" s="18">
        <f t="shared" si="1"/>
        <v>1.3866106350105343</v>
      </c>
      <c r="J27">
        <v>0</v>
      </c>
      <c r="K27">
        <f t="shared" si="2"/>
        <v>185064.03</v>
      </c>
      <c r="L27">
        <v>26220</v>
      </c>
      <c r="M27">
        <f t="shared" si="3"/>
        <v>159685.03</v>
      </c>
      <c r="N27" s="12">
        <f t="shared" si="4"/>
        <v>25379</v>
      </c>
      <c r="O27" s="13">
        <f t="shared" si="5"/>
        <v>1.158931616820938</v>
      </c>
    </row>
    <row r="28" spans="3:15" x14ac:dyDescent="0.25">
      <c r="C28" s="28"/>
      <c r="D28" s="10" t="s">
        <v>15</v>
      </c>
      <c r="E28" s="11">
        <v>2</v>
      </c>
      <c r="F28">
        <v>172564.53</v>
      </c>
      <c r="G28">
        <v>133465.03</v>
      </c>
      <c r="H28" s="12">
        <f t="shared" si="0"/>
        <v>39099.5</v>
      </c>
      <c r="I28" s="18">
        <f t="shared" si="1"/>
        <v>1.2929568891566579</v>
      </c>
      <c r="J28">
        <v>79232.009999999995</v>
      </c>
      <c r="K28">
        <f t="shared" si="2"/>
        <v>251796.53999999998</v>
      </c>
      <c r="L28">
        <v>66732.509999999995</v>
      </c>
      <c r="M28">
        <f t="shared" si="3"/>
        <v>200197.53999999998</v>
      </c>
      <c r="N28" s="12">
        <f t="shared" si="4"/>
        <v>51599</v>
      </c>
      <c r="O28" s="13">
        <f t="shared" si="5"/>
        <v>1.2577404297775088</v>
      </c>
    </row>
    <row r="29" spans="3:15" x14ac:dyDescent="0.25">
      <c r="C29" s="28"/>
      <c r="D29" s="4" t="s">
        <v>16</v>
      </c>
      <c r="E29" s="5">
        <v>2</v>
      </c>
      <c r="F29">
        <v>172564.53</v>
      </c>
      <c r="G29">
        <v>133465.03</v>
      </c>
      <c r="H29" s="12">
        <f t="shared" si="0"/>
        <v>39099.5</v>
      </c>
      <c r="I29" s="18">
        <f t="shared" si="1"/>
        <v>1.2929568891566579</v>
      </c>
      <c r="J29">
        <v>145964.53</v>
      </c>
      <c r="K29">
        <f t="shared" si="2"/>
        <v>318529.06</v>
      </c>
      <c r="L29">
        <v>133465.03</v>
      </c>
      <c r="M29">
        <f t="shared" si="3"/>
        <v>266930.06</v>
      </c>
      <c r="N29" s="12">
        <f t="shared" si="4"/>
        <v>51599</v>
      </c>
      <c r="O29" s="13">
        <f t="shared" si="5"/>
        <v>1.193305317505267</v>
      </c>
    </row>
    <row r="30" spans="3:15" x14ac:dyDescent="0.25">
      <c r="C30" s="28"/>
      <c r="D30" s="2" t="s">
        <v>17</v>
      </c>
      <c r="E30" s="3">
        <v>2</v>
      </c>
      <c r="F30">
        <v>318529.05</v>
      </c>
      <c r="G30">
        <v>266930.05</v>
      </c>
      <c r="H30" s="12">
        <f t="shared" si="0"/>
        <v>51599</v>
      </c>
      <c r="I30" s="18">
        <f t="shared" si="1"/>
        <v>1.193305324747064</v>
      </c>
      <c r="J30">
        <v>0</v>
      </c>
      <c r="K30">
        <f t="shared" si="2"/>
        <v>318529.05</v>
      </c>
      <c r="L30">
        <v>26220</v>
      </c>
      <c r="M30">
        <f t="shared" si="3"/>
        <v>293150.05</v>
      </c>
      <c r="N30" s="12">
        <f t="shared" si="4"/>
        <v>25379</v>
      </c>
      <c r="O30" s="13">
        <f t="shared" si="5"/>
        <v>1.0865734118073662</v>
      </c>
    </row>
    <row r="31" spans="3:15" x14ac:dyDescent="0.25">
      <c r="C31" s="28"/>
      <c r="D31" s="10" t="s">
        <v>18</v>
      </c>
      <c r="E31" s="11">
        <v>2</v>
      </c>
      <c r="F31">
        <v>306029.55</v>
      </c>
      <c r="G31">
        <v>266930.05</v>
      </c>
      <c r="H31" s="12">
        <f t="shared" si="0"/>
        <v>39099.5</v>
      </c>
      <c r="I31" s="18">
        <f t="shared" si="1"/>
        <v>1.1464784500658507</v>
      </c>
      <c r="J31">
        <v>145964.53</v>
      </c>
      <c r="K31">
        <f t="shared" si="2"/>
        <v>451994.07999999996</v>
      </c>
      <c r="L31">
        <v>133465.03</v>
      </c>
      <c r="M31">
        <f t="shared" si="3"/>
        <v>400395.07999999996</v>
      </c>
      <c r="N31" s="12">
        <f t="shared" si="4"/>
        <v>51599</v>
      </c>
      <c r="O31" s="13">
        <f t="shared" si="5"/>
        <v>1.1288702148887544</v>
      </c>
    </row>
    <row r="32" spans="3:15" x14ac:dyDescent="0.25">
      <c r="C32" s="28"/>
      <c r="D32" s="4" t="s">
        <v>19</v>
      </c>
      <c r="E32" s="5">
        <v>2</v>
      </c>
      <c r="F32">
        <v>306029.55</v>
      </c>
      <c r="G32">
        <v>266930.05</v>
      </c>
      <c r="H32" s="12">
        <f t="shared" si="0"/>
        <v>39099.5</v>
      </c>
      <c r="I32" s="18">
        <f t="shared" si="1"/>
        <v>1.1464784500658507</v>
      </c>
      <c r="J32">
        <v>279429.55</v>
      </c>
      <c r="K32">
        <f t="shared" si="2"/>
        <v>585459.1</v>
      </c>
      <c r="L32">
        <v>266930.05</v>
      </c>
      <c r="M32">
        <f t="shared" si="3"/>
        <v>533860.1</v>
      </c>
      <c r="N32" s="12">
        <f t="shared" si="4"/>
        <v>51599</v>
      </c>
      <c r="O32" s="13">
        <f t="shared" si="5"/>
        <v>1.096652662373532</v>
      </c>
    </row>
    <row r="33" spans="3:15" x14ac:dyDescent="0.25">
      <c r="C33" s="28"/>
      <c r="D33" s="2" t="s">
        <v>11</v>
      </c>
      <c r="E33" s="3">
        <v>3</v>
      </c>
      <c r="F33">
        <v>147811.07</v>
      </c>
      <c r="G33">
        <v>66732.509999999995</v>
      </c>
      <c r="H33" s="12">
        <f t="shared" si="0"/>
        <v>81078.560000000012</v>
      </c>
      <c r="I33" s="18">
        <f t="shared" si="1"/>
        <v>2.2149784265570114</v>
      </c>
      <c r="J33">
        <v>0</v>
      </c>
      <c r="K33">
        <f t="shared" si="2"/>
        <v>147811.07</v>
      </c>
      <c r="L33">
        <v>26220</v>
      </c>
      <c r="M33">
        <f t="shared" si="3"/>
        <v>92952.51</v>
      </c>
      <c r="N33" s="12">
        <f t="shared" si="4"/>
        <v>54858.560000000012</v>
      </c>
      <c r="O33" s="13">
        <f t="shared" si="5"/>
        <v>1.5901783609716404</v>
      </c>
    </row>
    <row r="34" spans="3:15" x14ac:dyDescent="0.25">
      <c r="C34" s="28"/>
      <c r="D34" s="10" t="s">
        <v>12</v>
      </c>
      <c r="E34" s="11">
        <v>3</v>
      </c>
      <c r="F34">
        <v>146844.4</v>
      </c>
      <c r="G34">
        <v>66732.509999999995</v>
      </c>
      <c r="H34" s="12">
        <f t="shared" si="0"/>
        <v>80111.89</v>
      </c>
      <c r="I34" s="18">
        <f t="shared" si="1"/>
        <v>2.2004926834012388</v>
      </c>
      <c r="J34">
        <v>40892.480000000003</v>
      </c>
      <c r="K34">
        <f t="shared" si="2"/>
        <v>187736.88</v>
      </c>
      <c r="L34">
        <v>33366.26</v>
      </c>
      <c r="M34">
        <f t="shared" si="3"/>
        <v>100098.76999999999</v>
      </c>
      <c r="N34" s="12">
        <f t="shared" si="4"/>
        <v>87638.110000000015</v>
      </c>
      <c r="O34" s="13">
        <f t="shared" si="5"/>
        <v>1.8755163524986374</v>
      </c>
    </row>
    <row r="35" spans="3:15" x14ac:dyDescent="0.25">
      <c r="C35" s="28"/>
      <c r="D35" s="4" t="s">
        <v>13</v>
      </c>
      <c r="E35" s="5">
        <v>3</v>
      </c>
      <c r="F35">
        <v>146844.4</v>
      </c>
      <c r="G35">
        <v>66732.509999999995</v>
      </c>
      <c r="H35" s="12">
        <f t="shared" si="0"/>
        <v>80111.89</v>
      </c>
      <c r="I35" s="18">
        <f t="shared" si="1"/>
        <v>2.2004926834012388</v>
      </c>
      <c r="J35">
        <v>81784.960000000006</v>
      </c>
      <c r="K35">
        <f t="shared" si="2"/>
        <v>228629.36</v>
      </c>
      <c r="L35">
        <v>66732.509999999995</v>
      </c>
      <c r="M35">
        <f t="shared" si="3"/>
        <v>133465.01999999999</v>
      </c>
      <c r="N35" s="12">
        <f t="shared" si="4"/>
        <v>95164.34</v>
      </c>
      <c r="O35" s="13">
        <f t="shared" si="5"/>
        <v>1.7130283275722733</v>
      </c>
    </row>
    <row r="36" spans="3:15" x14ac:dyDescent="0.25">
      <c r="C36" s="28"/>
      <c r="D36" s="2" t="s">
        <v>14</v>
      </c>
      <c r="E36" s="3">
        <v>3</v>
      </c>
      <c r="F36">
        <v>245688.8</v>
      </c>
      <c r="G36">
        <v>133465.03</v>
      </c>
      <c r="H36" s="12">
        <f t="shared" si="0"/>
        <v>112223.76999999999</v>
      </c>
      <c r="I36" s="18">
        <f t="shared" si="1"/>
        <v>1.8408477486574573</v>
      </c>
      <c r="J36">
        <v>0</v>
      </c>
      <c r="K36">
        <f t="shared" si="2"/>
        <v>245688.8</v>
      </c>
      <c r="L36">
        <v>26220</v>
      </c>
      <c r="M36">
        <f t="shared" si="3"/>
        <v>159685.03</v>
      </c>
      <c r="N36" s="12">
        <f t="shared" si="4"/>
        <v>86003.76999999999</v>
      </c>
      <c r="O36" s="13">
        <f t="shared" si="5"/>
        <v>1.538583798368576</v>
      </c>
    </row>
    <row r="37" spans="3:15" x14ac:dyDescent="0.25">
      <c r="C37" s="28"/>
      <c r="D37" s="10" t="s">
        <v>15</v>
      </c>
      <c r="E37" s="11">
        <v>3</v>
      </c>
      <c r="F37">
        <v>245688.8</v>
      </c>
      <c r="G37">
        <v>133465.03</v>
      </c>
      <c r="H37" s="12">
        <f t="shared" si="0"/>
        <v>112223.76999999999</v>
      </c>
      <c r="I37" s="18">
        <f t="shared" si="1"/>
        <v>1.8408477486574573</v>
      </c>
      <c r="J37">
        <v>81784.960000000006</v>
      </c>
      <c r="K37">
        <f t="shared" si="2"/>
        <v>327473.76</v>
      </c>
      <c r="L37">
        <v>66732.509999999995</v>
      </c>
      <c r="M37">
        <f t="shared" si="3"/>
        <v>200197.53999999998</v>
      </c>
      <c r="N37" s="12">
        <f t="shared" si="4"/>
        <v>127276.22000000003</v>
      </c>
      <c r="O37" s="13">
        <f t="shared" si="5"/>
        <v>1.6357531665973519</v>
      </c>
    </row>
    <row r="38" spans="3:15" x14ac:dyDescent="0.25">
      <c r="C38" s="28"/>
      <c r="D38" s="4" t="s">
        <v>16</v>
      </c>
      <c r="E38" s="5">
        <v>3</v>
      </c>
      <c r="F38">
        <v>245688.8</v>
      </c>
      <c r="G38">
        <v>133465.03</v>
      </c>
      <c r="H38" s="12">
        <f t="shared" si="0"/>
        <v>112223.76999999999</v>
      </c>
      <c r="I38" s="18">
        <f t="shared" si="1"/>
        <v>1.8408477486574573</v>
      </c>
      <c r="J38">
        <v>163569.92000000001</v>
      </c>
      <c r="K38">
        <f t="shared" si="2"/>
        <v>409258.72</v>
      </c>
      <c r="L38">
        <v>133465.03</v>
      </c>
      <c r="M38">
        <f t="shared" si="3"/>
        <v>266930.06</v>
      </c>
      <c r="N38" s="12">
        <f t="shared" si="4"/>
        <v>142328.65999999997</v>
      </c>
      <c r="O38" s="13">
        <f t="shared" si="5"/>
        <v>1.5332058142870832</v>
      </c>
    </row>
    <row r="39" spans="3:15" x14ac:dyDescent="0.25">
      <c r="C39" s="28"/>
      <c r="D39" s="2" t="s">
        <v>17</v>
      </c>
      <c r="E39" s="3">
        <v>3</v>
      </c>
      <c r="F39">
        <v>413930.05</v>
      </c>
      <c r="G39">
        <v>266930.05</v>
      </c>
      <c r="H39" s="12">
        <f t="shared" si="0"/>
        <v>147000</v>
      </c>
      <c r="I39" s="18">
        <f t="shared" si="1"/>
        <v>1.5507060744940482</v>
      </c>
      <c r="J39">
        <v>0</v>
      </c>
      <c r="K39">
        <f t="shared" si="2"/>
        <v>413930.05</v>
      </c>
      <c r="L39">
        <v>26220</v>
      </c>
      <c r="M39">
        <f t="shared" si="3"/>
        <v>293150.05</v>
      </c>
      <c r="N39" s="12">
        <f t="shared" si="4"/>
        <v>120780</v>
      </c>
      <c r="O39" s="13">
        <f t="shared" si="5"/>
        <v>1.4120074344179714</v>
      </c>
    </row>
    <row r="40" spans="3:15" x14ac:dyDescent="0.25">
      <c r="C40" s="28"/>
      <c r="D40" s="10" t="s">
        <v>18</v>
      </c>
      <c r="E40" s="11">
        <v>3</v>
      </c>
      <c r="F40">
        <v>373115.37</v>
      </c>
      <c r="G40">
        <v>266930.05</v>
      </c>
      <c r="H40" s="12">
        <f t="shared" si="0"/>
        <v>106185.32</v>
      </c>
      <c r="I40" s="18">
        <f t="shared" si="1"/>
        <v>1.3978020458917984</v>
      </c>
      <c r="J40">
        <v>163569.92000000001</v>
      </c>
      <c r="K40">
        <f t="shared" si="2"/>
        <v>536685.29</v>
      </c>
      <c r="L40">
        <v>133465.03</v>
      </c>
      <c r="M40">
        <f t="shared" si="3"/>
        <v>400395.07999999996</v>
      </c>
      <c r="N40" s="12">
        <f t="shared" si="4"/>
        <v>136290.21000000008</v>
      </c>
      <c r="O40" s="13">
        <f t="shared" si="5"/>
        <v>1.3403893224662005</v>
      </c>
    </row>
    <row r="41" spans="3:15" ht="16.5" thickBot="1" x14ac:dyDescent="0.3">
      <c r="C41" s="29"/>
      <c r="D41" s="6" t="s">
        <v>19</v>
      </c>
      <c r="E41" s="7">
        <v>3</v>
      </c>
      <c r="F41" s="6">
        <v>364430.05</v>
      </c>
      <c r="G41" s="8">
        <v>266930.05</v>
      </c>
      <c r="H41" s="16">
        <f t="shared" si="0"/>
        <v>97500</v>
      </c>
      <c r="I41" s="19">
        <f t="shared" si="1"/>
        <v>1.3652642330827871</v>
      </c>
      <c r="J41" s="8">
        <v>316430.05</v>
      </c>
      <c r="K41" s="8">
        <f t="shared" si="2"/>
        <v>680860.1</v>
      </c>
      <c r="L41" s="8">
        <v>266930.05</v>
      </c>
      <c r="M41" s="8">
        <f t="shared" si="3"/>
        <v>533860.1</v>
      </c>
      <c r="N41" s="16">
        <f t="shared" si="4"/>
        <v>147000</v>
      </c>
      <c r="O41" s="17">
        <f t="shared" si="5"/>
        <v>1.2753530372470241</v>
      </c>
    </row>
    <row r="42" spans="3:15" x14ac:dyDescent="0.25">
      <c r="C42" s="28" t="s">
        <v>20</v>
      </c>
      <c r="D42" s="10">
        <v>0</v>
      </c>
      <c r="E42" s="11">
        <v>0</v>
      </c>
      <c r="F42">
        <v>46662</v>
      </c>
      <c r="G42">
        <v>26220</v>
      </c>
      <c r="H42" s="12">
        <f t="shared" si="0"/>
        <v>20442</v>
      </c>
      <c r="I42" s="18">
        <f t="shared" si="1"/>
        <v>1.7796338672768879</v>
      </c>
      <c r="J42">
        <v>0</v>
      </c>
      <c r="K42">
        <f t="shared" si="2"/>
        <v>46662</v>
      </c>
      <c r="L42">
        <v>26220</v>
      </c>
      <c r="M42">
        <f t="shared" si="3"/>
        <v>52440</v>
      </c>
      <c r="N42" s="14">
        <f t="shared" si="4"/>
        <v>-5778</v>
      </c>
      <c r="O42" s="15">
        <f t="shared" si="5"/>
        <v>0.88981693363844394</v>
      </c>
    </row>
    <row r="43" spans="3:15" x14ac:dyDescent="0.25">
      <c r="C43" s="28"/>
      <c r="D43" s="10">
        <v>0</v>
      </c>
      <c r="E43" s="11">
        <v>2</v>
      </c>
      <c r="F43">
        <v>74228.67</v>
      </c>
      <c r="G43">
        <v>26220</v>
      </c>
      <c r="H43" s="12">
        <f t="shared" si="0"/>
        <v>48008.67</v>
      </c>
      <c r="I43" s="18">
        <f t="shared" si="1"/>
        <v>2.8309942791762013</v>
      </c>
      <c r="J43">
        <v>0</v>
      </c>
      <c r="K43">
        <f t="shared" si="2"/>
        <v>74228.67</v>
      </c>
      <c r="L43">
        <v>26220</v>
      </c>
      <c r="M43">
        <f t="shared" si="3"/>
        <v>52440</v>
      </c>
      <c r="N43" s="12">
        <f t="shared" si="4"/>
        <v>21788.67</v>
      </c>
      <c r="O43" s="13">
        <f t="shared" si="5"/>
        <v>1.4154971395881006</v>
      </c>
    </row>
    <row r="44" spans="3:15" x14ac:dyDescent="0.25">
      <c r="C44" s="28"/>
      <c r="D44" s="4">
        <v>0</v>
      </c>
      <c r="E44" s="5">
        <v>3</v>
      </c>
      <c r="F44">
        <v>95628.67</v>
      </c>
      <c r="G44">
        <v>26220</v>
      </c>
      <c r="H44" s="12">
        <f t="shared" si="0"/>
        <v>69408.67</v>
      </c>
      <c r="I44" s="18">
        <f t="shared" si="1"/>
        <v>3.6471651411136534</v>
      </c>
      <c r="J44">
        <v>0</v>
      </c>
      <c r="K44">
        <f t="shared" si="2"/>
        <v>95628.67</v>
      </c>
      <c r="L44">
        <v>26220</v>
      </c>
      <c r="M44">
        <f t="shared" si="3"/>
        <v>52440</v>
      </c>
      <c r="N44" s="12">
        <f t="shared" si="4"/>
        <v>43188.67</v>
      </c>
      <c r="O44" s="13">
        <f t="shared" si="5"/>
        <v>1.8235825705568267</v>
      </c>
    </row>
    <row r="45" spans="3:15" x14ac:dyDescent="0.25">
      <c r="C45" s="28"/>
      <c r="D45" s="2" t="s">
        <v>11</v>
      </c>
      <c r="E45" s="3">
        <v>0</v>
      </c>
      <c r="F45">
        <v>66732.509999999995</v>
      </c>
      <c r="G45">
        <v>66732.509999999995</v>
      </c>
      <c r="H45">
        <f t="shared" si="0"/>
        <v>0</v>
      </c>
      <c r="I45" s="20">
        <f t="shared" si="1"/>
        <v>1</v>
      </c>
      <c r="J45">
        <v>0</v>
      </c>
      <c r="K45">
        <f t="shared" si="2"/>
        <v>66732.509999999995</v>
      </c>
      <c r="L45">
        <v>26220</v>
      </c>
      <c r="M45">
        <f t="shared" si="3"/>
        <v>92952.51</v>
      </c>
      <c r="N45" s="14">
        <f t="shared" si="4"/>
        <v>-26220</v>
      </c>
      <c r="O45" s="15">
        <f t="shared" si="5"/>
        <v>0.71792047358376876</v>
      </c>
    </row>
    <row r="46" spans="3:15" x14ac:dyDescent="0.25">
      <c r="C46" s="28"/>
      <c r="D46" s="10" t="s">
        <v>12</v>
      </c>
      <c r="E46" s="11">
        <v>0</v>
      </c>
      <c r="F46">
        <v>66732.509999999995</v>
      </c>
      <c r="G46">
        <v>66732.509999999995</v>
      </c>
      <c r="H46">
        <f t="shared" si="0"/>
        <v>0</v>
      </c>
      <c r="I46" s="20">
        <f t="shared" si="1"/>
        <v>1</v>
      </c>
      <c r="J46">
        <v>33366.26</v>
      </c>
      <c r="K46">
        <f t="shared" si="2"/>
        <v>100098.76999999999</v>
      </c>
      <c r="L46">
        <v>33366.26</v>
      </c>
      <c r="M46">
        <f t="shared" si="3"/>
        <v>100098.76999999999</v>
      </c>
      <c r="N46">
        <f t="shared" si="4"/>
        <v>0</v>
      </c>
      <c r="O46" s="1">
        <f t="shared" si="5"/>
        <v>1</v>
      </c>
    </row>
    <row r="47" spans="3:15" x14ac:dyDescent="0.25">
      <c r="C47" s="28"/>
      <c r="D47" s="4" t="s">
        <v>13</v>
      </c>
      <c r="E47" s="5">
        <v>0</v>
      </c>
      <c r="F47">
        <v>66732.509999999995</v>
      </c>
      <c r="G47">
        <v>66732.509999999995</v>
      </c>
      <c r="H47">
        <f t="shared" si="0"/>
        <v>0</v>
      </c>
      <c r="I47" s="20">
        <f t="shared" si="1"/>
        <v>1</v>
      </c>
      <c r="J47">
        <v>66732.509999999995</v>
      </c>
      <c r="K47">
        <f t="shared" si="2"/>
        <v>133465.01999999999</v>
      </c>
      <c r="L47">
        <v>66732.509999999995</v>
      </c>
      <c r="M47">
        <f t="shared" si="3"/>
        <v>133465.01999999999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133465.03</v>
      </c>
      <c r="G48">
        <v>133465.03</v>
      </c>
      <c r="H48">
        <f t="shared" si="0"/>
        <v>0</v>
      </c>
      <c r="I48" s="20">
        <f t="shared" si="1"/>
        <v>1</v>
      </c>
      <c r="J48">
        <v>0</v>
      </c>
      <c r="K48">
        <f t="shared" si="2"/>
        <v>133465.03</v>
      </c>
      <c r="L48">
        <v>26220</v>
      </c>
      <c r="M48">
        <f t="shared" si="3"/>
        <v>159685.03</v>
      </c>
      <c r="N48" s="14">
        <f t="shared" si="4"/>
        <v>-26220</v>
      </c>
      <c r="O48" s="15">
        <f t="shared" si="5"/>
        <v>0.83580176551302277</v>
      </c>
    </row>
    <row r="49" spans="3:15" x14ac:dyDescent="0.25">
      <c r="C49" s="28"/>
      <c r="D49" s="10" t="s">
        <v>15</v>
      </c>
      <c r="E49" s="11">
        <v>0</v>
      </c>
      <c r="F49">
        <v>133465.03</v>
      </c>
      <c r="G49">
        <v>133465.03</v>
      </c>
      <c r="H49">
        <f t="shared" si="0"/>
        <v>0</v>
      </c>
      <c r="I49" s="20">
        <f t="shared" si="1"/>
        <v>1</v>
      </c>
      <c r="J49">
        <v>66732.509999999995</v>
      </c>
      <c r="K49">
        <f t="shared" si="2"/>
        <v>200197.53999999998</v>
      </c>
      <c r="L49">
        <v>66732.509999999995</v>
      </c>
      <c r="M49">
        <f t="shared" si="3"/>
        <v>200197.53999999998</v>
      </c>
      <c r="N49">
        <f t="shared" si="4"/>
        <v>0</v>
      </c>
      <c r="O49" s="1">
        <f t="shared" si="5"/>
        <v>1</v>
      </c>
    </row>
    <row r="50" spans="3:15" x14ac:dyDescent="0.25">
      <c r="C50" s="28"/>
      <c r="D50" s="4" t="s">
        <v>16</v>
      </c>
      <c r="E50" s="5">
        <v>0</v>
      </c>
      <c r="F50">
        <v>133465.03</v>
      </c>
      <c r="G50">
        <v>133465.03</v>
      </c>
      <c r="H50">
        <f t="shared" si="0"/>
        <v>0</v>
      </c>
      <c r="I50" s="20">
        <f t="shared" si="1"/>
        <v>1</v>
      </c>
      <c r="J50">
        <v>133465.03</v>
      </c>
      <c r="K50">
        <f t="shared" si="2"/>
        <v>266930.06</v>
      </c>
      <c r="L50">
        <v>133465.03</v>
      </c>
      <c r="M50">
        <f t="shared" si="3"/>
        <v>266930.06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266930.05</v>
      </c>
      <c r="G51">
        <v>266930.05</v>
      </c>
      <c r="H51">
        <f t="shared" si="0"/>
        <v>0</v>
      </c>
      <c r="I51" s="20">
        <f t="shared" si="1"/>
        <v>1</v>
      </c>
      <c r="J51">
        <v>0</v>
      </c>
      <c r="K51">
        <f t="shared" si="2"/>
        <v>266930.05</v>
      </c>
      <c r="L51">
        <v>26220</v>
      </c>
      <c r="M51">
        <f t="shared" si="3"/>
        <v>293150.05</v>
      </c>
      <c r="N51" s="14">
        <f t="shared" si="4"/>
        <v>-26220</v>
      </c>
      <c r="O51" s="15">
        <f t="shared" si="5"/>
        <v>0.9105577502033515</v>
      </c>
    </row>
    <row r="52" spans="3:15" x14ac:dyDescent="0.25">
      <c r="C52" s="28"/>
      <c r="D52" s="10" t="s">
        <v>18</v>
      </c>
      <c r="E52" s="11">
        <v>0</v>
      </c>
      <c r="F52">
        <v>266930.05</v>
      </c>
      <c r="G52">
        <v>266930.05</v>
      </c>
      <c r="H52">
        <f t="shared" si="0"/>
        <v>0</v>
      </c>
      <c r="I52" s="20">
        <f t="shared" si="1"/>
        <v>1</v>
      </c>
      <c r="J52">
        <v>133465.03</v>
      </c>
      <c r="K52">
        <f t="shared" si="2"/>
        <v>400395.07999999996</v>
      </c>
      <c r="L52">
        <v>133465.03</v>
      </c>
      <c r="M52">
        <f t="shared" si="3"/>
        <v>400395.07999999996</v>
      </c>
      <c r="N52">
        <f t="shared" si="4"/>
        <v>0</v>
      </c>
      <c r="O52" s="1">
        <f t="shared" si="5"/>
        <v>1</v>
      </c>
    </row>
    <row r="53" spans="3:15" x14ac:dyDescent="0.25">
      <c r="C53" s="28"/>
      <c r="D53" s="4" t="s">
        <v>19</v>
      </c>
      <c r="E53" s="5">
        <v>0</v>
      </c>
      <c r="F53">
        <v>266930.05</v>
      </c>
      <c r="G53">
        <v>266930.05</v>
      </c>
      <c r="H53">
        <f t="shared" si="0"/>
        <v>0</v>
      </c>
      <c r="I53" s="20">
        <f t="shared" si="1"/>
        <v>1</v>
      </c>
      <c r="J53">
        <v>266930.05</v>
      </c>
      <c r="K53">
        <f t="shared" si="2"/>
        <v>533860.1</v>
      </c>
      <c r="L53">
        <v>266930.05</v>
      </c>
      <c r="M53">
        <f t="shared" si="3"/>
        <v>533860.1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119298.18</v>
      </c>
      <c r="G54">
        <v>66732.509999999995</v>
      </c>
      <c r="H54" s="12">
        <f t="shared" si="0"/>
        <v>52565.67</v>
      </c>
      <c r="I54" s="18">
        <f t="shared" si="1"/>
        <v>1.7877070711112171</v>
      </c>
      <c r="J54">
        <v>0</v>
      </c>
      <c r="K54">
        <f t="shared" si="2"/>
        <v>119298.18</v>
      </c>
      <c r="L54">
        <v>26220</v>
      </c>
      <c r="M54">
        <f t="shared" si="3"/>
        <v>92952.51</v>
      </c>
      <c r="N54" s="12">
        <f t="shared" si="4"/>
        <v>26345.67</v>
      </c>
      <c r="O54" s="13">
        <f t="shared" si="5"/>
        <v>1.283431507121217</v>
      </c>
    </row>
    <row r="55" spans="3:15" x14ac:dyDescent="0.25">
      <c r="C55" s="28"/>
      <c r="D55" s="10" t="s">
        <v>12</v>
      </c>
      <c r="E55" s="11">
        <v>2</v>
      </c>
      <c r="F55">
        <v>108252.34</v>
      </c>
      <c r="G55">
        <v>66732.509999999995</v>
      </c>
      <c r="H55" s="12">
        <f t="shared" si="0"/>
        <v>41519.83</v>
      </c>
      <c r="I55" s="18">
        <f t="shared" si="1"/>
        <v>1.6221829510084367</v>
      </c>
      <c r="J55">
        <v>40892.480000000003</v>
      </c>
      <c r="K55">
        <f t="shared" si="2"/>
        <v>149144.82</v>
      </c>
      <c r="L55">
        <v>33366.26</v>
      </c>
      <c r="M55">
        <f t="shared" si="3"/>
        <v>100098.76999999999</v>
      </c>
      <c r="N55" s="12">
        <f t="shared" si="4"/>
        <v>49046.050000000017</v>
      </c>
      <c r="O55" s="13">
        <f t="shared" si="5"/>
        <v>1.4899765501614057</v>
      </c>
    </row>
    <row r="56" spans="3:15" x14ac:dyDescent="0.25">
      <c r="C56" s="28"/>
      <c r="D56" s="4" t="s">
        <v>13</v>
      </c>
      <c r="E56" s="5">
        <v>2</v>
      </c>
      <c r="F56">
        <v>105832.01</v>
      </c>
      <c r="G56">
        <v>66732.509999999995</v>
      </c>
      <c r="H56" s="12">
        <f t="shared" si="0"/>
        <v>39099.5</v>
      </c>
      <c r="I56" s="18">
        <f t="shared" si="1"/>
        <v>1.585913822213491</v>
      </c>
      <c r="J56">
        <v>79232.009999999995</v>
      </c>
      <c r="K56">
        <f t="shared" si="2"/>
        <v>185064.02</v>
      </c>
      <c r="L56">
        <v>66732.509999999995</v>
      </c>
      <c r="M56">
        <f t="shared" si="3"/>
        <v>133465.01999999999</v>
      </c>
      <c r="N56" s="12">
        <f t="shared" si="4"/>
        <v>51599</v>
      </c>
      <c r="O56" s="13">
        <f t="shared" si="5"/>
        <v>1.3866106639777225</v>
      </c>
    </row>
    <row r="57" spans="3:15" x14ac:dyDescent="0.25">
      <c r="C57" s="28"/>
      <c r="D57" s="2" t="s">
        <v>14</v>
      </c>
      <c r="E57" s="3">
        <v>2</v>
      </c>
      <c r="F57">
        <v>185064.03</v>
      </c>
      <c r="G57">
        <v>133465.03</v>
      </c>
      <c r="H57" s="12">
        <f t="shared" si="0"/>
        <v>51599</v>
      </c>
      <c r="I57" s="18">
        <f t="shared" si="1"/>
        <v>1.3866106350105343</v>
      </c>
      <c r="J57">
        <v>0</v>
      </c>
      <c r="K57">
        <f t="shared" si="2"/>
        <v>185064.03</v>
      </c>
      <c r="L57">
        <v>26220</v>
      </c>
      <c r="M57">
        <f t="shared" si="3"/>
        <v>159685.03</v>
      </c>
      <c r="N57" s="12">
        <f t="shared" si="4"/>
        <v>25379</v>
      </c>
      <c r="O57" s="13">
        <f t="shared" si="5"/>
        <v>1.158931616820938</v>
      </c>
    </row>
    <row r="58" spans="3:15" x14ac:dyDescent="0.25">
      <c r="C58" s="28"/>
      <c r="D58" s="10" t="s">
        <v>15</v>
      </c>
      <c r="E58" s="11">
        <v>2</v>
      </c>
      <c r="F58">
        <v>172564.53</v>
      </c>
      <c r="G58">
        <v>133465.03</v>
      </c>
      <c r="H58" s="12">
        <f t="shared" si="0"/>
        <v>39099.5</v>
      </c>
      <c r="I58" s="18">
        <f t="shared" si="1"/>
        <v>1.2929568891566579</v>
      </c>
      <c r="J58">
        <v>79232.009999999995</v>
      </c>
      <c r="K58">
        <f t="shared" si="2"/>
        <v>251796.53999999998</v>
      </c>
      <c r="L58">
        <v>66732.509999999995</v>
      </c>
      <c r="M58">
        <f t="shared" si="3"/>
        <v>200197.53999999998</v>
      </c>
      <c r="N58" s="12">
        <f t="shared" si="4"/>
        <v>51599</v>
      </c>
      <c r="O58" s="13">
        <f t="shared" si="5"/>
        <v>1.2577404297775088</v>
      </c>
    </row>
    <row r="59" spans="3:15" x14ac:dyDescent="0.25">
      <c r="C59" s="28"/>
      <c r="D59" s="4" t="s">
        <v>16</v>
      </c>
      <c r="E59" s="5">
        <v>2</v>
      </c>
      <c r="F59">
        <v>172564.53</v>
      </c>
      <c r="G59">
        <v>133465.03</v>
      </c>
      <c r="H59" s="12">
        <f t="shared" si="0"/>
        <v>39099.5</v>
      </c>
      <c r="I59" s="18">
        <f t="shared" si="1"/>
        <v>1.2929568891566579</v>
      </c>
      <c r="J59">
        <v>145964.53</v>
      </c>
      <c r="K59">
        <f t="shared" si="2"/>
        <v>318529.06</v>
      </c>
      <c r="L59">
        <v>133465.03</v>
      </c>
      <c r="M59">
        <f t="shared" si="3"/>
        <v>266930.06</v>
      </c>
      <c r="N59" s="12">
        <f t="shared" si="4"/>
        <v>51599</v>
      </c>
      <c r="O59" s="13">
        <f t="shared" si="5"/>
        <v>1.193305317505267</v>
      </c>
    </row>
    <row r="60" spans="3:15" x14ac:dyDescent="0.25">
      <c r="C60" s="28"/>
      <c r="D60" s="2" t="s">
        <v>17</v>
      </c>
      <c r="E60" s="3">
        <v>2</v>
      </c>
      <c r="F60">
        <v>318529.05</v>
      </c>
      <c r="G60">
        <v>266930.05</v>
      </c>
      <c r="H60" s="12">
        <f t="shared" si="0"/>
        <v>51599</v>
      </c>
      <c r="I60" s="18">
        <f t="shared" si="1"/>
        <v>1.193305324747064</v>
      </c>
      <c r="J60">
        <v>0</v>
      </c>
      <c r="K60">
        <f t="shared" si="2"/>
        <v>318529.05</v>
      </c>
      <c r="L60">
        <v>26220</v>
      </c>
      <c r="M60">
        <f t="shared" si="3"/>
        <v>293150.05</v>
      </c>
      <c r="N60" s="12">
        <f t="shared" si="4"/>
        <v>25379</v>
      </c>
      <c r="O60" s="13">
        <f t="shared" si="5"/>
        <v>1.0865734118073662</v>
      </c>
    </row>
    <row r="61" spans="3:15" x14ac:dyDescent="0.25">
      <c r="C61" s="28"/>
      <c r="D61" s="10" t="s">
        <v>18</v>
      </c>
      <c r="E61" s="11">
        <v>2</v>
      </c>
      <c r="F61">
        <v>306029.55</v>
      </c>
      <c r="G61">
        <v>266930.05</v>
      </c>
      <c r="H61" s="12">
        <f t="shared" si="0"/>
        <v>39099.5</v>
      </c>
      <c r="I61" s="18">
        <f t="shared" si="1"/>
        <v>1.1464784500658507</v>
      </c>
      <c r="J61">
        <v>145964.53</v>
      </c>
      <c r="K61">
        <f t="shared" si="2"/>
        <v>451994.07999999996</v>
      </c>
      <c r="L61">
        <v>133465.03</v>
      </c>
      <c r="M61">
        <f t="shared" si="3"/>
        <v>400395.07999999996</v>
      </c>
      <c r="N61" s="12">
        <f t="shared" si="4"/>
        <v>51599</v>
      </c>
      <c r="O61" s="13">
        <f t="shared" si="5"/>
        <v>1.1288702148887544</v>
      </c>
    </row>
    <row r="62" spans="3:15" x14ac:dyDescent="0.25">
      <c r="C62" s="28"/>
      <c r="D62" s="4" t="s">
        <v>19</v>
      </c>
      <c r="E62" s="5">
        <v>2</v>
      </c>
      <c r="F62">
        <v>306029.55</v>
      </c>
      <c r="G62">
        <v>266930.05</v>
      </c>
      <c r="H62" s="12">
        <f t="shared" si="0"/>
        <v>39099.5</v>
      </c>
      <c r="I62" s="18">
        <f t="shared" si="1"/>
        <v>1.1464784500658507</v>
      </c>
      <c r="J62">
        <v>279429.55</v>
      </c>
      <c r="K62">
        <f t="shared" si="2"/>
        <v>585459.1</v>
      </c>
      <c r="L62">
        <v>266930.05</v>
      </c>
      <c r="M62">
        <f t="shared" si="3"/>
        <v>533860.1</v>
      </c>
      <c r="N62" s="12">
        <f t="shared" si="4"/>
        <v>51599</v>
      </c>
      <c r="O62" s="13">
        <f t="shared" si="5"/>
        <v>1.096652662373532</v>
      </c>
    </row>
    <row r="63" spans="3:15" x14ac:dyDescent="0.25">
      <c r="C63" s="28"/>
      <c r="D63" s="2" t="s">
        <v>11</v>
      </c>
      <c r="E63" s="3">
        <v>3</v>
      </c>
      <c r="F63">
        <v>147811.07</v>
      </c>
      <c r="G63">
        <v>66732.509999999995</v>
      </c>
      <c r="H63" s="12">
        <f t="shared" si="0"/>
        <v>81078.560000000012</v>
      </c>
      <c r="I63" s="18">
        <f t="shared" si="1"/>
        <v>2.2149784265570114</v>
      </c>
      <c r="J63">
        <v>0</v>
      </c>
      <c r="K63">
        <f t="shared" si="2"/>
        <v>147811.07</v>
      </c>
      <c r="L63">
        <v>26220</v>
      </c>
      <c r="M63">
        <f t="shared" si="3"/>
        <v>92952.51</v>
      </c>
      <c r="N63" s="12">
        <f t="shared" si="4"/>
        <v>54858.560000000012</v>
      </c>
      <c r="O63" s="13">
        <f t="shared" si="5"/>
        <v>1.5901783609716404</v>
      </c>
    </row>
    <row r="64" spans="3:15" x14ac:dyDescent="0.25">
      <c r="C64" s="28"/>
      <c r="D64" s="10" t="s">
        <v>12</v>
      </c>
      <c r="E64" s="11">
        <v>3</v>
      </c>
      <c r="F64">
        <v>146844.4</v>
      </c>
      <c r="G64">
        <v>66732.509999999995</v>
      </c>
      <c r="H64" s="12">
        <f t="shared" si="0"/>
        <v>80111.89</v>
      </c>
      <c r="I64" s="18">
        <f t="shared" si="1"/>
        <v>2.2004926834012388</v>
      </c>
      <c r="J64">
        <v>40892.480000000003</v>
      </c>
      <c r="K64">
        <f t="shared" si="2"/>
        <v>187736.88</v>
      </c>
      <c r="L64">
        <v>33366.26</v>
      </c>
      <c r="M64">
        <f t="shared" si="3"/>
        <v>100098.76999999999</v>
      </c>
      <c r="N64" s="12">
        <f t="shared" si="4"/>
        <v>87638.110000000015</v>
      </c>
      <c r="O64" s="13">
        <f t="shared" si="5"/>
        <v>1.8755163524986374</v>
      </c>
    </row>
    <row r="65" spans="3:15" x14ac:dyDescent="0.25">
      <c r="C65" s="28"/>
      <c r="D65" s="4" t="s">
        <v>13</v>
      </c>
      <c r="E65" s="5">
        <v>3</v>
      </c>
      <c r="F65">
        <v>146844.4</v>
      </c>
      <c r="G65">
        <v>66732.509999999995</v>
      </c>
      <c r="H65" s="12">
        <f t="shared" si="0"/>
        <v>80111.89</v>
      </c>
      <c r="I65" s="18">
        <f t="shared" si="1"/>
        <v>2.2004926834012388</v>
      </c>
      <c r="J65">
        <v>81784.960000000006</v>
      </c>
      <c r="K65">
        <f t="shared" si="2"/>
        <v>228629.36</v>
      </c>
      <c r="L65">
        <v>66732.509999999995</v>
      </c>
      <c r="M65">
        <f t="shared" si="3"/>
        <v>133465.01999999999</v>
      </c>
      <c r="N65" s="12">
        <f t="shared" si="4"/>
        <v>95164.34</v>
      </c>
      <c r="O65" s="13">
        <f t="shared" si="5"/>
        <v>1.7130283275722733</v>
      </c>
    </row>
    <row r="66" spans="3:15" x14ac:dyDescent="0.25">
      <c r="C66" s="28"/>
      <c r="D66" s="2" t="s">
        <v>14</v>
      </c>
      <c r="E66" s="3">
        <v>3</v>
      </c>
      <c r="F66">
        <v>245688.8</v>
      </c>
      <c r="G66">
        <v>133465.03</v>
      </c>
      <c r="H66" s="12">
        <f t="shared" si="0"/>
        <v>112223.76999999999</v>
      </c>
      <c r="I66" s="18">
        <f t="shared" si="1"/>
        <v>1.8408477486574573</v>
      </c>
      <c r="J66">
        <v>0</v>
      </c>
      <c r="K66">
        <f t="shared" si="2"/>
        <v>245688.8</v>
      </c>
      <c r="L66">
        <v>26220</v>
      </c>
      <c r="M66">
        <f t="shared" si="3"/>
        <v>159685.03</v>
      </c>
      <c r="N66" s="12">
        <f t="shared" si="4"/>
        <v>86003.76999999999</v>
      </c>
      <c r="O66" s="13">
        <f t="shared" si="5"/>
        <v>1.538583798368576</v>
      </c>
    </row>
    <row r="67" spans="3:15" x14ac:dyDescent="0.25">
      <c r="C67" s="28"/>
      <c r="D67" s="10" t="s">
        <v>15</v>
      </c>
      <c r="E67" s="11">
        <v>3</v>
      </c>
      <c r="F67">
        <v>245688.8</v>
      </c>
      <c r="G67">
        <v>133465.03</v>
      </c>
      <c r="H67" s="12">
        <f t="shared" si="0"/>
        <v>112223.76999999999</v>
      </c>
      <c r="I67" s="18">
        <f t="shared" si="1"/>
        <v>1.8408477486574573</v>
      </c>
      <c r="J67">
        <v>81784.960000000006</v>
      </c>
      <c r="K67">
        <f t="shared" si="2"/>
        <v>327473.76</v>
      </c>
      <c r="L67">
        <v>66732.509999999995</v>
      </c>
      <c r="M67">
        <f t="shared" si="3"/>
        <v>200197.53999999998</v>
      </c>
      <c r="N67" s="12">
        <f t="shared" si="4"/>
        <v>127276.22000000003</v>
      </c>
      <c r="O67" s="13">
        <f t="shared" si="5"/>
        <v>1.6357531665973519</v>
      </c>
    </row>
    <row r="68" spans="3:15" x14ac:dyDescent="0.25">
      <c r="C68" s="28"/>
      <c r="D68" s="4" t="s">
        <v>16</v>
      </c>
      <c r="E68" s="5">
        <v>3</v>
      </c>
      <c r="F68">
        <v>245688.8</v>
      </c>
      <c r="G68">
        <v>133465.03</v>
      </c>
      <c r="H68" s="12">
        <f t="shared" si="0"/>
        <v>112223.76999999999</v>
      </c>
      <c r="I68" s="18">
        <f t="shared" si="1"/>
        <v>1.8408477486574573</v>
      </c>
      <c r="J68">
        <v>163569.92000000001</v>
      </c>
      <c r="K68">
        <f t="shared" si="2"/>
        <v>409258.72</v>
      </c>
      <c r="L68">
        <v>133465.03</v>
      </c>
      <c r="M68">
        <f t="shared" si="3"/>
        <v>266930.06</v>
      </c>
      <c r="N68" s="12">
        <f t="shared" si="4"/>
        <v>142328.65999999997</v>
      </c>
      <c r="O68" s="13">
        <f t="shared" si="5"/>
        <v>1.5332058142870832</v>
      </c>
    </row>
    <row r="69" spans="3:15" x14ac:dyDescent="0.25">
      <c r="C69" s="28"/>
      <c r="D69" s="2" t="s">
        <v>17</v>
      </c>
      <c r="E69" s="3">
        <v>3</v>
      </c>
      <c r="F69">
        <v>413930.05</v>
      </c>
      <c r="G69">
        <v>266930.05</v>
      </c>
      <c r="H69" s="12">
        <f t="shared" ref="H69:H71" si="6">F69-G69</f>
        <v>147000</v>
      </c>
      <c r="I69" s="18">
        <f t="shared" ref="I69:I71" si="7">F69/G69</f>
        <v>1.5507060744940482</v>
      </c>
      <c r="J69">
        <v>0</v>
      </c>
      <c r="K69">
        <f t="shared" ref="K69:K71" si="8">F69+J69</f>
        <v>413930.05</v>
      </c>
      <c r="L69">
        <v>26220</v>
      </c>
      <c r="M69">
        <f t="shared" ref="M69:M71" si="9">G69+L69</f>
        <v>293150.05</v>
      </c>
      <c r="N69" s="12">
        <f t="shared" ref="N69:N71" si="10">K69-M69</f>
        <v>120780</v>
      </c>
      <c r="O69" s="13">
        <f t="shared" ref="O69:O71" si="11">K69/M69</f>
        <v>1.4120074344179714</v>
      </c>
    </row>
    <row r="70" spans="3:15" x14ac:dyDescent="0.25">
      <c r="C70" s="28"/>
      <c r="D70" s="10" t="s">
        <v>18</v>
      </c>
      <c r="E70" s="11">
        <v>3</v>
      </c>
      <c r="F70">
        <v>373115.37</v>
      </c>
      <c r="G70">
        <v>266930.05</v>
      </c>
      <c r="H70" s="12">
        <f t="shared" si="6"/>
        <v>106185.32</v>
      </c>
      <c r="I70" s="18">
        <f t="shared" si="7"/>
        <v>1.3978020458917984</v>
      </c>
      <c r="J70">
        <v>163569.92000000001</v>
      </c>
      <c r="K70">
        <f t="shared" si="8"/>
        <v>536685.29</v>
      </c>
      <c r="L70">
        <v>133465.03</v>
      </c>
      <c r="M70">
        <f t="shared" si="9"/>
        <v>400395.07999999996</v>
      </c>
      <c r="N70" s="12">
        <f t="shared" si="10"/>
        <v>136290.21000000008</v>
      </c>
      <c r="O70" s="13">
        <f t="shared" si="11"/>
        <v>1.3403893224662005</v>
      </c>
    </row>
    <row r="71" spans="3:15" x14ac:dyDescent="0.25">
      <c r="C71" s="31"/>
      <c r="D71" s="4" t="s">
        <v>19</v>
      </c>
      <c r="E71" s="5">
        <v>3</v>
      </c>
      <c r="F71">
        <v>364430.05</v>
      </c>
      <c r="G71">
        <v>266930.05</v>
      </c>
      <c r="H71" s="12">
        <f t="shared" si="6"/>
        <v>97500</v>
      </c>
      <c r="I71" s="18">
        <f t="shared" si="7"/>
        <v>1.3652642330827871</v>
      </c>
      <c r="J71">
        <v>316430.05</v>
      </c>
      <c r="K71">
        <f t="shared" si="8"/>
        <v>680860.1</v>
      </c>
      <c r="L71">
        <v>266930.05</v>
      </c>
      <c r="M71">
        <f t="shared" si="9"/>
        <v>533860.1</v>
      </c>
      <c r="N71" s="12">
        <f t="shared" si="10"/>
        <v>147000</v>
      </c>
      <c r="O71" s="13">
        <f t="shared" si="11"/>
        <v>1.2753530372470241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R71"/>
  <sheetViews>
    <sheetView topLeftCell="B1" zoomScale="130" zoomScaleNormal="130" workbookViewId="0">
      <selection activeCell="H3" sqref="H3"/>
    </sheetView>
  </sheetViews>
  <sheetFormatPr defaultColWidth="11" defaultRowHeight="15.75" x14ac:dyDescent="0.25"/>
  <cols>
    <col min="3" max="3" width="16" customWidth="1"/>
    <col min="17" max="17" width="31.375" customWidth="1"/>
    <col min="18" max="18" width="40.875" customWidth="1"/>
  </cols>
  <sheetData>
    <row r="3" spans="3:18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s="11" t="s">
        <v>6</v>
      </c>
      <c r="J3" t="s">
        <v>7</v>
      </c>
      <c r="K3" t="s">
        <v>8</v>
      </c>
      <c r="L3" t="s">
        <v>9</v>
      </c>
      <c r="M3" t="s">
        <v>21</v>
      </c>
      <c r="N3" t="s">
        <v>5</v>
      </c>
      <c r="O3" t="s">
        <v>6</v>
      </c>
      <c r="Q3" s="25" t="s">
        <v>22</v>
      </c>
      <c r="R3" s="26" t="s">
        <v>30</v>
      </c>
    </row>
    <row r="4" spans="3:18" x14ac:dyDescent="0.25">
      <c r="C4" s="27" t="s">
        <v>0</v>
      </c>
      <c r="D4" s="2">
        <v>0</v>
      </c>
      <c r="E4" s="3">
        <v>2</v>
      </c>
      <c r="F4">
        <v>1355.88</v>
      </c>
      <c r="G4">
        <v>808.21</v>
      </c>
      <c r="H4" s="12">
        <f>F4-G4</f>
        <v>547.67000000000007</v>
      </c>
      <c r="I4" s="18">
        <f>F4/G4</f>
        <v>1.6776332883780207</v>
      </c>
      <c r="J4">
        <v>0</v>
      </c>
      <c r="K4">
        <f>F4+J4</f>
        <v>1355.88</v>
      </c>
      <c r="L4">
        <v>0</v>
      </c>
      <c r="M4">
        <f>G4+L4</f>
        <v>808.21</v>
      </c>
      <c r="N4">
        <f>K4-M4</f>
        <v>547.67000000000007</v>
      </c>
      <c r="O4" s="1">
        <f>K4/M4</f>
        <v>1.6776332883780207</v>
      </c>
      <c r="Q4" t="s">
        <v>23</v>
      </c>
      <c r="R4" t="s">
        <v>57</v>
      </c>
    </row>
    <row r="5" spans="3:18" x14ac:dyDescent="0.25">
      <c r="C5" s="28"/>
      <c r="D5" s="4">
        <v>0</v>
      </c>
      <c r="E5" s="5">
        <v>3</v>
      </c>
      <c r="F5">
        <v>1625.37</v>
      </c>
      <c r="G5">
        <v>808.21</v>
      </c>
      <c r="H5" s="12">
        <f t="shared" ref="H5:H68" si="0">F5-G5</f>
        <v>817.15999999999985</v>
      </c>
      <c r="I5" s="18">
        <f t="shared" ref="I5:I68" si="1">F5/G5</f>
        <v>2.0110738545675009</v>
      </c>
      <c r="J5">
        <v>0</v>
      </c>
      <c r="K5">
        <f t="shared" ref="K5:K68" si="2">F5+J5</f>
        <v>1625.37</v>
      </c>
      <c r="L5">
        <v>0</v>
      </c>
      <c r="M5">
        <f t="shared" ref="M5:M68" si="3">G5+L5</f>
        <v>808.21</v>
      </c>
      <c r="N5">
        <f t="shared" ref="N5:N68" si="4">K5-M5</f>
        <v>817.15999999999985</v>
      </c>
      <c r="O5" s="1">
        <f t="shared" ref="O5:O68" si="5">K5/M5</f>
        <v>2.0110738545675009</v>
      </c>
      <c r="Q5" t="s">
        <v>24</v>
      </c>
      <c r="R5" t="s">
        <v>58</v>
      </c>
    </row>
    <row r="6" spans="3:18" x14ac:dyDescent="0.25">
      <c r="C6" s="28"/>
      <c r="D6" s="2">
        <v>50</v>
      </c>
      <c r="E6" s="3">
        <v>2</v>
      </c>
      <c r="F6">
        <v>2732.99</v>
      </c>
      <c r="G6">
        <v>1641.62</v>
      </c>
      <c r="H6" s="12">
        <f t="shared" si="0"/>
        <v>1091.3699999999999</v>
      </c>
      <c r="I6" s="18">
        <f t="shared" si="1"/>
        <v>1.6648128068615149</v>
      </c>
      <c r="J6">
        <v>0</v>
      </c>
      <c r="K6">
        <f t="shared" si="2"/>
        <v>2732.99</v>
      </c>
      <c r="L6">
        <v>0</v>
      </c>
      <c r="M6">
        <f t="shared" si="3"/>
        <v>1641.62</v>
      </c>
      <c r="N6">
        <f t="shared" si="4"/>
        <v>1091.3699999999999</v>
      </c>
      <c r="O6" s="1">
        <f t="shared" si="5"/>
        <v>1.6648128068615149</v>
      </c>
      <c r="Q6" t="s">
        <v>25</v>
      </c>
      <c r="R6" t="s">
        <v>56</v>
      </c>
    </row>
    <row r="7" spans="3:18" x14ac:dyDescent="0.25">
      <c r="C7" s="28"/>
      <c r="D7" s="4">
        <v>50</v>
      </c>
      <c r="E7" s="5">
        <v>3</v>
      </c>
      <c r="F7">
        <v>3177.75</v>
      </c>
      <c r="G7">
        <v>1641.62</v>
      </c>
      <c r="H7" s="12">
        <f t="shared" si="0"/>
        <v>1536.13</v>
      </c>
      <c r="I7" s="18">
        <f t="shared" si="1"/>
        <v>1.9357403053081714</v>
      </c>
      <c r="J7">
        <v>0</v>
      </c>
      <c r="K7">
        <f t="shared" si="2"/>
        <v>3177.75</v>
      </c>
      <c r="L7">
        <v>0</v>
      </c>
      <c r="M7">
        <f t="shared" si="3"/>
        <v>1641.62</v>
      </c>
      <c r="N7">
        <f t="shared" si="4"/>
        <v>1536.13</v>
      </c>
      <c r="O7" s="1">
        <f t="shared" si="5"/>
        <v>1.9357403053081714</v>
      </c>
      <c r="Q7" t="s">
        <v>26</v>
      </c>
      <c r="R7" t="s">
        <v>34</v>
      </c>
    </row>
    <row r="8" spans="3:18" x14ac:dyDescent="0.25">
      <c r="C8" s="28"/>
      <c r="D8" s="2">
        <v>100</v>
      </c>
      <c r="E8" s="3">
        <v>2</v>
      </c>
      <c r="F8">
        <v>3251.99</v>
      </c>
      <c r="G8">
        <v>2767.82</v>
      </c>
      <c r="H8" s="12">
        <f t="shared" si="0"/>
        <v>484.16999999999962</v>
      </c>
      <c r="I8" s="18">
        <f t="shared" si="1"/>
        <v>1.1749282829085705</v>
      </c>
      <c r="J8">
        <v>0</v>
      </c>
      <c r="K8">
        <f t="shared" si="2"/>
        <v>3251.99</v>
      </c>
      <c r="L8">
        <v>0</v>
      </c>
      <c r="M8">
        <f t="shared" si="3"/>
        <v>2767.82</v>
      </c>
      <c r="N8">
        <f t="shared" si="4"/>
        <v>484.16999999999962</v>
      </c>
      <c r="O8" s="1">
        <f t="shared" si="5"/>
        <v>1.1749282829085705</v>
      </c>
      <c r="Q8" t="s">
        <v>27</v>
      </c>
      <c r="R8" t="s">
        <v>35</v>
      </c>
    </row>
    <row r="9" spans="3:18" x14ac:dyDescent="0.25">
      <c r="C9" s="28"/>
      <c r="D9" s="4">
        <v>100</v>
      </c>
      <c r="E9" s="5">
        <v>3</v>
      </c>
      <c r="F9">
        <v>3478.89</v>
      </c>
      <c r="G9">
        <v>2767.82</v>
      </c>
      <c r="H9" s="12">
        <f t="shared" si="0"/>
        <v>711.06999999999971</v>
      </c>
      <c r="I9" s="18">
        <f t="shared" si="1"/>
        <v>1.2569061571923028</v>
      </c>
      <c r="J9">
        <v>0</v>
      </c>
      <c r="K9">
        <f t="shared" si="2"/>
        <v>3478.89</v>
      </c>
      <c r="L9">
        <v>0</v>
      </c>
      <c r="M9">
        <f t="shared" si="3"/>
        <v>2767.82</v>
      </c>
      <c r="N9">
        <f t="shared" si="4"/>
        <v>711.06999999999971</v>
      </c>
      <c r="O9" s="1">
        <f t="shared" si="5"/>
        <v>1.2569061571923028</v>
      </c>
      <c r="Q9" t="s">
        <v>28</v>
      </c>
      <c r="R9" t="s">
        <v>36</v>
      </c>
    </row>
    <row r="10" spans="3:18" x14ac:dyDescent="0.25">
      <c r="C10" s="28"/>
      <c r="D10" s="2">
        <v>200</v>
      </c>
      <c r="E10" s="3">
        <v>2</v>
      </c>
      <c r="F10">
        <v>5077.28</v>
      </c>
      <c r="G10">
        <v>4593.1099999999997</v>
      </c>
      <c r="H10" s="12">
        <f t="shared" si="0"/>
        <v>484.17000000000007</v>
      </c>
      <c r="I10" s="18">
        <f t="shared" si="1"/>
        <v>1.1054122370245869</v>
      </c>
      <c r="J10">
        <v>0</v>
      </c>
      <c r="K10">
        <f t="shared" si="2"/>
        <v>5077.28</v>
      </c>
      <c r="L10">
        <v>0</v>
      </c>
      <c r="M10">
        <f t="shared" si="3"/>
        <v>4593.1099999999997</v>
      </c>
      <c r="N10">
        <f t="shared" si="4"/>
        <v>484.17000000000007</v>
      </c>
      <c r="O10" s="1">
        <f t="shared" si="5"/>
        <v>1.1054122370245869</v>
      </c>
      <c r="Q10" t="s">
        <v>29</v>
      </c>
      <c r="R10" t="s">
        <v>37</v>
      </c>
    </row>
    <row r="11" spans="3:18" ht="16.5" thickBot="1" x14ac:dyDescent="0.3">
      <c r="C11" s="29"/>
      <c r="D11" s="6">
        <v>200</v>
      </c>
      <c r="E11" s="7">
        <v>3</v>
      </c>
      <c r="F11" s="8">
        <v>5217.28</v>
      </c>
      <c r="G11" s="8">
        <v>4593.1099999999997</v>
      </c>
      <c r="H11" s="16">
        <f t="shared" si="0"/>
        <v>624.17000000000007</v>
      </c>
      <c r="I11" s="19">
        <f t="shared" si="1"/>
        <v>1.1358926740269666</v>
      </c>
      <c r="J11" s="8">
        <v>0</v>
      </c>
      <c r="K11" s="8">
        <f t="shared" si="2"/>
        <v>5217.28</v>
      </c>
      <c r="L11" s="8">
        <v>0</v>
      </c>
      <c r="M11" s="8">
        <f t="shared" si="3"/>
        <v>4593.1099999999997</v>
      </c>
      <c r="N11" s="8">
        <f t="shared" si="4"/>
        <v>624.17000000000007</v>
      </c>
      <c r="O11" s="9">
        <f t="shared" si="5"/>
        <v>1.1358926740269666</v>
      </c>
    </row>
    <row r="12" spans="3:18" x14ac:dyDescent="0.25">
      <c r="C12" s="30" t="s">
        <v>10</v>
      </c>
      <c r="D12" s="10">
        <v>0</v>
      </c>
      <c r="E12" s="11">
        <v>0</v>
      </c>
      <c r="F12">
        <v>1350.5</v>
      </c>
      <c r="G12">
        <v>808.21</v>
      </c>
      <c r="H12" s="12">
        <f t="shared" si="0"/>
        <v>542.29</v>
      </c>
      <c r="I12" s="18">
        <f t="shared" si="1"/>
        <v>1.6709766026156567</v>
      </c>
      <c r="J12">
        <v>0</v>
      </c>
      <c r="K12">
        <f t="shared" si="2"/>
        <v>1350.5</v>
      </c>
      <c r="L12">
        <v>808.21</v>
      </c>
      <c r="M12">
        <f t="shared" si="3"/>
        <v>1616.42</v>
      </c>
      <c r="N12" s="14">
        <f t="shared" si="4"/>
        <v>-265.92000000000007</v>
      </c>
      <c r="O12" s="15">
        <f t="shared" si="5"/>
        <v>0.83548830130782836</v>
      </c>
    </row>
    <row r="13" spans="3:18" x14ac:dyDescent="0.25">
      <c r="C13" s="28"/>
      <c r="D13" s="10">
        <v>0</v>
      </c>
      <c r="E13" s="11">
        <v>2</v>
      </c>
      <c r="F13">
        <v>1889.48</v>
      </c>
      <c r="G13">
        <v>808.21</v>
      </c>
      <c r="H13" s="12">
        <f t="shared" si="0"/>
        <v>1081.27</v>
      </c>
      <c r="I13" s="18">
        <f t="shared" si="1"/>
        <v>2.3378577349946177</v>
      </c>
      <c r="J13">
        <v>0</v>
      </c>
      <c r="K13">
        <f t="shared" si="2"/>
        <v>1889.48</v>
      </c>
      <c r="L13">
        <v>808.21</v>
      </c>
      <c r="M13">
        <f t="shared" si="3"/>
        <v>1616.42</v>
      </c>
      <c r="N13" s="12">
        <f t="shared" si="4"/>
        <v>273.05999999999995</v>
      </c>
      <c r="O13" s="13">
        <f t="shared" si="5"/>
        <v>1.1689288674973088</v>
      </c>
    </row>
    <row r="14" spans="3:18" x14ac:dyDescent="0.25">
      <c r="C14" s="28"/>
      <c r="D14" s="4">
        <v>0</v>
      </c>
      <c r="E14" s="5">
        <v>3</v>
      </c>
      <c r="F14">
        <v>2158.96</v>
      </c>
      <c r="G14">
        <v>808.21</v>
      </c>
      <c r="H14" s="12">
        <f t="shared" si="0"/>
        <v>1350.75</v>
      </c>
      <c r="I14" s="18">
        <f t="shared" si="1"/>
        <v>2.6712859281622352</v>
      </c>
      <c r="J14">
        <v>0</v>
      </c>
      <c r="K14">
        <f t="shared" si="2"/>
        <v>2158.96</v>
      </c>
      <c r="L14">
        <v>808.21</v>
      </c>
      <c r="M14">
        <f t="shared" si="3"/>
        <v>1616.42</v>
      </c>
      <c r="N14" s="12">
        <f t="shared" si="4"/>
        <v>542.54</v>
      </c>
      <c r="O14" s="13">
        <f t="shared" si="5"/>
        <v>1.3356429640811176</v>
      </c>
    </row>
    <row r="15" spans="3:18" x14ac:dyDescent="0.25">
      <c r="C15" s="28"/>
      <c r="D15" s="2" t="s">
        <v>11</v>
      </c>
      <c r="E15" s="3">
        <v>0</v>
      </c>
      <c r="F15">
        <v>1741.92</v>
      </c>
      <c r="G15">
        <v>1641.62</v>
      </c>
      <c r="H15" s="12">
        <f t="shared" si="0"/>
        <v>100.30000000000018</v>
      </c>
      <c r="I15" s="18">
        <f t="shared" si="1"/>
        <v>1.0610981835016631</v>
      </c>
      <c r="J15">
        <v>0</v>
      </c>
      <c r="K15">
        <f t="shared" si="2"/>
        <v>1741.92</v>
      </c>
      <c r="L15">
        <v>808.21</v>
      </c>
      <c r="M15">
        <f t="shared" si="3"/>
        <v>2449.83</v>
      </c>
      <c r="N15" s="14">
        <f t="shared" si="4"/>
        <v>-707.90999999999985</v>
      </c>
      <c r="O15" s="15">
        <f t="shared" si="5"/>
        <v>0.71103709236967472</v>
      </c>
    </row>
    <row r="16" spans="3:18" x14ac:dyDescent="0.25">
      <c r="C16" s="28"/>
      <c r="D16" s="10" t="s">
        <v>12</v>
      </c>
      <c r="E16" s="11">
        <v>0</v>
      </c>
      <c r="F16">
        <v>1641.62</v>
      </c>
      <c r="G16">
        <v>1641.62</v>
      </c>
      <c r="H16">
        <f t="shared" si="0"/>
        <v>0</v>
      </c>
      <c r="I16" s="20">
        <f t="shared" si="1"/>
        <v>1</v>
      </c>
      <c r="J16">
        <v>922.73</v>
      </c>
      <c r="K16">
        <f t="shared" si="2"/>
        <v>2564.35</v>
      </c>
      <c r="L16">
        <v>1329.64</v>
      </c>
      <c r="M16">
        <f t="shared" si="3"/>
        <v>2971.26</v>
      </c>
      <c r="N16" s="14">
        <f t="shared" si="4"/>
        <v>-406.91000000000031</v>
      </c>
      <c r="O16" s="15">
        <f t="shared" si="5"/>
        <v>0.86305136541399941</v>
      </c>
    </row>
    <row r="17" spans="3:15" x14ac:dyDescent="0.25">
      <c r="C17" s="28"/>
      <c r="D17" s="4" t="s">
        <v>13</v>
      </c>
      <c r="E17" s="5">
        <v>0</v>
      </c>
      <c r="F17">
        <v>1641.62</v>
      </c>
      <c r="G17">
        <v>1641.62</v>
      </c>
      <c r="H17">
        <f t="shared" si="0"/>
        <v>0</v>
      </c>
      <c r="I17" s="20">
        <f t="shared" si="1"/>
        <v>1</v>
      </c>
      <c r="J17">
        <v>1634.96</v>
      </c>
      <c r="K17">
        <f t="shared" si="2"/>
        <v>3276.58</v>
      </c>
      <c r="L17">
        <v>1641.62</v>
      </c>
      <c r="M17">
        <f t="shared" si="3"/>
        <v>3283.24</v>
      </c>
      <c r="N17" s="14">
        <f t="shared" si="4"/>
        <v>-6.6599999999998545</v>
      </c>
      <c r="O17" s="15">
        <f t="shared" si="5"/>
        <v>0.99797151594156996</v>
      </c>
    </row>
    <row r="18" spans="3:15" x14ac:dyDescent="0.25">
      <c r="C18" s="28"/>
      <c r="D18" s="2" t="s">
        <v>14</v>
      </c>
      <c r="E18" s="3">
        <v>0</v>
      </c>
      <c r="F18">
        <v>2767.82</v>
      </c>
      <c r="G18">
        <v>2767.82</v>
      </c>
      <c r="H18">
        <f t="shared" si="0"/>
        <v>0</v>
      </c>
      <c r="I18" s="20">
        <f t="shared" si="1"/>
        <v>1</v>
      </c>
      <c r="J18">
        <v>0</v>
      </c>
      <c r="K18">
        <f t="shared" si="2"/>
        <v>2767.82</v>
      </c>
      <c r="L18">
        <v>808.21</v>
      </c>
      <c r="M18">
        <f t="shared" si="3"/>
        <v>3576.03</v>
      </c>
      <c r="N18" s="14">
        <f t="shared" si="4"/>
        <v>-808.21</v>
      </c>
      <c r="O18" s="15">
        <f t="shared" si="5"/>
        <v>0.77399238820703409</v>
      </c>
    </row>
    <row r="19" spans="3:15" x14ac:dyDescent="0.25">
      <c r="C19" s="28"/>
      <c r="D19" s="10" t="s">
        <v>15</v>
      </c>
      <c r="E19" s="11">
        <v>0</v>
      </c>
      <c r="F19">
        <v>2767.82</v>
      </c>
      <c r="G19">
        <v>2767.82</v>
      </c>
      <c r="H19">
        <f t="shared" si="0"/>
        <v>0</v>
      </c>
      <c r="I19" s="20">
        <f t="shared" si="1"/>
        <v>1</v>
      </c>
      <c r="J19">
        <v>1634.96</v>
      </c>
      <c r="K19">
        <f t="shared" si="2"/>
        <v>4402.7800000000007</v>
      </c>
      <c r="L19">
        <v>1641.62</v>
      </c>
      <c r="M19">
        <f t="shared" si="3"/>
        <v>4409.4400000000005</v>
      </c>
      <c r="N19" s="14">
        <f t="shared" si="4"/>
        <v>-6.6599999999998545</v>
      </c>
      <c r="O19" s="15">
        <f t="shared" si="5"/>
        <v>0.99848960412206544</v>
      </c>
    </row>
    <row r="20" spans="3:15" x14ac:dyDescent="0.25">
      <c r="C20" s="28"/>
      <c r="D20" s="4" t="s">
        <v>16</v>
      </c>
      <c r="E20" s="5">
        <v>0</v>
      </c>
      <c r="F20">
        <v>2767.82</v>
      </c>
      <c r="G20">
        <v>2767.82</v>
      </c>
      <c r="H20">
        <f t="shared" si="0"/>
        <v>0</v>
      </c>
      <c r="I20" s="20">
        <f t="shared" si="1"/>
        <v>1</v>
      </c>
      <c r="J20">
        <v>2761.16</v>
      </c>
      <c r="K20">
        <f t="shared" si="2"/>
        <v>5528.98</v>
      </c>
      <c r="L20">
        <v>2767.82</v>
      </c>
      <c r="M20">
        <f t="shared" si="3"/>
        <v>5535.64</v>
      </c>
      <c r="N20" s="14">
        <f t="shared" si="4"/>
        <v>-6.660000000000764</v>
      </c>
      <c r="O20" s="15">
        <f t="shared" si="5"/>
        <v>0.99879688708080716</v>
      </c>
    </row>
    <row r="21" spans="3:15" x14ac:dyDescent="0.25">
      <c r="C21" s="28"/>
      <c r="D21" s="2" t="s">
        <v>17</v>
      </c>
      <c r="E21" s="3">
        <v>0</v>
      </c>
      <c r="F21">
        <v>4593.1099999999997</v>
      </c>
      <c r="G21">
        <v>4593.1099999999997</v>
      </c>
      <c r="H21">
        <f t="shared" si="0"/>
        <v>0</v>
      </c>
      <c r="I21" s="20">
        <f t="shared" si="1"/>
        <v>1</v>
      </c>
      <c r="J21">
        <v>0</v>
      </c>
      <c r="K21">
        <f t="shared" si="2"/>
        <v>4593.1099999999997</v>
      </c>
      <c r="L21">
        <v>808.21</v>
      </c>
      <c r="M21">
        <f t="shared" si="3"/>
        <v>5401.32</v>
      </c>
      <c r="N21" s="14">
        <f t="shared" si="4"/>
        <v>-808.21</v>
      </c>
      <c r="O21" s="15">
        <f t="shared" si="5"/>
        <v>0.85036805817837124</v>
      </c>
    </row>
    <row r="22" spans="3:15" x14ac:dyDescent="0.25">
      <c r="C22" s="28"/>
      <c r="D22" s="10" t="s">
        <v>18</v>
      </c>
      <c r="E22" s="11">
        <v>0</v>
      </c>
      <c r="F22">
        <v>4593.1099999999997</v>
      </c>
      <c r="G22">
        <v>4593.1099999999997</v>
      </c>
      <c r="H22">
        <f t="shared" si="0"/>
        <v>0</v>
      </c>
      <c r="I22" s="20">
        <f t="shared" si="1"/>
        <v>1</v>
      </c>
      <c r="J22">
        <v>2761.16</v>
      </c>
      <c r="K22">
        <f t="shared" si="2"/>
        <v>7354.2699999999995</v>
      </c>
      <c r="L22">
        <v>2767.82</v>
      </c>
      <c r="M22">
        <f t="shared" si="3"/>
        <v>7360.93</v>
      </c>
      <c r="N22" s="14">
        <f t="shared" si="4"/>
        <v>-6.660000000000764</v>
      </c>
      <c r="O22" s="15">
        <f t="shared" si="5"/>
        <v>0.99909522302209086</v>
      </c>
    </row>
    <row r="23" spans="3:15" x14ac:dyDescent="0.25">
      <c r="C23" s="28"/>
      <c r="D23" s="4" t="s">
        <v>19</v>
      </c>
      <c r="E23" s="5">
        <v>0</v>
      </c>
      <c r="F23">
        <v>4593.1099999999997</v>
      </c>
      <c r="G23">
        <v>4593.1099999999997</v>
      </c>
      <c r="H23">
        <f t="shared" si="0"/>
        <v>0</v>
      </c>
      <c r="I23" s="20">
        <f t="shared" si="1"/>
        <v>1</v>
      </c>
      <c r="J23">
        <v>4586.45</v>
      </c>
      <c r="K23">
        <f t="shared" si="2"/>
        <v>9179.56</v>
      </c>
      <c r="L23">
        <v>4593.1099999999997</v>
      </c>
      <c r="M23">
        <f t="shared" si="3"/>
        <v>9186.2199999999993</v>
      </c>
      <c r="N23" s="14">
        <f t="shared" si="4"/>
        <v>-6.6599999999998545</v>
      </c>
      <c r="O23" s="15">
        <f t="shared" si="5"/>
        <v>0.99927500103415767</v>
      </c>
    </row>
    <row r="24" spans="3:15" x14ac:dyDescent="0.25">
      <c r="C24" s="28"/>
      <c r="D24" s="2" t="s">
        <v>11</v>
      </c>
      <c r="E24" s="3">
        <v>2</v>
      </c>
      <c r="F24">
        <v>2891.49</v>
      </c>
      <c r="G24">
        <v>1641.62</v>
      </c>
      <c r="H24" s="12">
        <f t="shared" si="0"/>
        <v>1249.8699999999999</v>
      </c>
      <c r="I24" s="18">
        <f t="shared" si="1"/>
        <v>1.7613637748078117</v>
      </c>
      <c r="J24">
        <v>0</v>
      </c>
      <c r="K24">
        <f t="shared" si="2"/>
        <v>2891.49</v>
      </c>
      <c r="L24">
        <v>808.21</v>
      </c>
      <c r="M24">
        <f t="shared" si="3"/>
        <v>2449.83</v>
      </c>
      <c r="N24" s="12">
        <f t="shared" si="4"/>
        <v>441.65999999999985</v>
      </c>
      <c r="O24" s="13">
        <f t="shared" si="5"/>
        <v>1.1802818971112281</v>
      </c>
    </row>
    <row r="25" spans="3:15" x14ac:dyDescent="0.25">
      <c r="C25" s="28"/>
      <c r="D25" s="10" t="s">
        <v>12</v>
      </c>
      <c r="E25" s="11">
        <v>2</v>
      </c>
      <c r="F25">
        <v>2008.53</v>
      </c>
      <c r="G25">
        <v>1641.62</v>
      </c>
      <c r="H25" s="12">
        <f t="shared" si="0"/>
        <v>366.91000000000008</v>
      </c>
      <c r="I25" s="18">
        <f t="shared" si="1"/>
        <v>1.2235048305941691</v>
      </c>
      <c r="J25">
        <v>922.73</v>
      </c>
      <c r="K25">
        <f t="shared" si="2"/>
        <v>2931.26</v>
      </c>
      <c r="L25">
        <v>1329.64</v>
      </c>
      <c r="M25">
        <f t="shared" si="3"/>
        <v>2971.26</v>
      </c>
      <c r="N25" s="14">
        <f t="shared" si="4"/>
        <v>-40</v>
      </c>
      <c r="O25" s="15">
        <f t="shared" si="5"/>
        <v>0.98653769781170275</v>
      </c>
    </row>
    <row r="26" spans="3:15" x14ac:dyDescent="0.25">
      <c r="C26" s="28"/>
      <c r="D26" s="4" t="s">
        <v>13</v>
      </c>
      <c r="E26" s="5">
        <v>2</v>
      </c>
      <c r="F26">
        <v>1921.62</v>
      </c>
      <c r="G26">
        <v>1641.62</v>
      </c>
      <c r="H26" s="12">
        <f t="shared" si="0"/>
        <v>280</v>
      </c>
      <c r="I26" s="18">
        <f t="shared" si="1"/>
        <v>1.1705632241322597</v>
      </c>
      <c r="J26">
        <v>1634.96</v>
      </c>
      <c r="K26">
        <f t="shared" si="2"/>
        <v>3556.58</v>
      </c>
      <c r="L26">
        <v>1641.62</v>
      </c>
      <c r="M26">
        <f t="shared" si="3"/>
        <v>3283.24</v>
      </c>
      <c r="N26" s="12">
        <f t="shared" si="4"/>
        <v>273.34000000000015</v>
      </c>
      <c r="O26" s="13">
        <f t="shared" si="5"/>
        <v>1.0832531280076998</v>
      </c>
    </row>
    <row r="27" spans="3:15" x14ac:dyDescent="0.25">
      <c r="C27" s="28"/>
      <c r="D27" s="2" t="s">
        <v>14</v>
      </c>
      <c r="E27" s="3">
        <v>2</v>
      </c>
      <c r="F27">
        <v>3047.82</v>
      </c>
      <c r="G27">
        <v>2767.82</v>
      </c>
      <c r="H27" s="12">
        <f t="shared" si="0"/>
        <v>280</v>
      </c>
      <c r="I27" s="18">
        <f t="shared" si="1"/>
        <v>1.1011626478600487</v>
      </c>
      <c r="J27">
        <v>0</v>
      </c>
      <c r="K27">
        <f t="shared" si="2"/>
        <v>3047.82</v>
      </c>
      <c r="L27">
        <v>808.21</v>
      </c>
      <c r="M27">
        <f t="shared" si="3"/>
        <v>3576.03</v>
      </c>
      <c r="N27" s="14">
        <f t="shared" si="4"/>
        <v>-528.21</v>
      </c>
      <c r="O27" s="15">
        <f t="shared" si="5"/>
        <v>0.85229150762158035</v>
      </c>
    </row>
    <row r="28" spans="3:15" x14ac:dyDescent="0.25">
      <c r="C28" s="28"/>
      <c r="D28" s="10" t="s">
        <v>15</v>
      </c>
      <c r="E28" s="11">
        <v>2</v>
      </c>
      <c r="F28">
        <v>3047.82</v>
      </c>
      <c r="G28">
        <v>2767.82</v>
      </c>
      <c r="H28" s="12">
        <f t="shared" si="0"/>
        <v>280</v>
      </c>
      <c r="I28" s="18">
        <f t="shared" si="1"/>
        <v>1.1011626478600487</v>
      </c>
      <c r="J28">
        <v>1634.96</v>
      </c>
      <c r="K28">
        <f t="shared" si="2"/>
        <v>4682.7800000000007</v>
      </c>
      <c r="L28">
        <v>1641.62</v>
      </c>
      <c r="M28">
        <f t="shared" si="3"/>
        <v>4409.4400000000005</v>
      </c>
      <c r="N28" s="12">
        <f t="shared" si="4"/>
        <v>273.34000000000015</v>
      </c>
      <c r="O28" s="13">
        <f t="shared" si="5"/>
        <v>1.0619897311223194</v>
      </c>
    </row>
    <row r="29" spans="3:15" x14ac:dyDescent="0.25">
      <c r="C29" s="28"/>
      <c r="D29" s="4" t="s">
        <v>16</v>
      </c>
      <c r="E29" s="5">
        <v>2</v>
      </c>
      <c r="F29">
        <v>3047.82</v>
      </c>
      <c r="G29">
        <v>2767.82</v>
      </c>
      <c r="H29" s="12">
        <f t="shared" si="0"/>
        <v>280</v>
      </c>
      <c r="I29" s="18">
        <f t="shared" si="1"/>
        <v>1.1011626478600487</v>
      </c>
      <c r="J29">
        <v>2761.16</v>
      </c>
      <c r="K29">
        <f t="shared" si="2"/>
        <v>5808.98</v>
      </c>
      <c r="L29">
        <v>2767.82</v>
      </c>
      <c r="M29">
        <f t="shared" si="3"/>
        <v>5535.64</v>
      </c>
      <c r="N29" s="12">
        <f t="shared" si="4"/>
        <v>273.33999999999924</v>
      </c>
      <c r="O29" s="13">
        <f t="shared" si="5"/>
        <v>1.0493782110108314</v>
      </c>
    </row>
    <row r="30" spans="3:15" x14ac:dyDescent="0.25">
      <c r="C30" s="28"/>
      <c r="D30" s="2" t="s">
        <v>17</v>
      </c>
      <c r="E30" s="3">
        <v>2</v>
      </c>
      <c r="F30">
        <v>4873.1099999999997</v>
      </c>
      <c r="G30">
        <v>4593.1099999999997</v>
      </c>
      <c r="H30" s="12">
        <f t="shared" si="0"/>
        <v>280</v>
      </c>
      <c r="I30" s="18">
        <f t="shared" si="1"/>
        <v>1.0609608740047594</v>
      </c>
      <c r="J30">
        <v>0</v>
      </c>
      <c r="K30">
        <f t="shared" si="2"/>
        <v>4873.1099999999997</v>
      </c>
      <c r="L30">
        <v>808.21</v>
      </c>
      <c r="M30">
        <f t="shared" si="3"/>
        <v>5401.32</v>
      </c>
      <c r="N30" s="14">
        <f t="shared" si="4"/>
        <v>-528.21</v>
      </c>
      <c r="O30" s="15">
        <f t="shared" si="5"/>
        <v>0.90220723823065474</v>
      </c>
    </row>
    <row r="31" spans="3:15" x14ac:dyDescent="0.25">
      <c r="C31" s="28"/>
      <c r="D31" s="10" t="s">
        <v>18</v>
      </c>
      <c r="E31" s="11">
        <v>2</v>
      </c>
      <c r="F31">
        <v>4873.1099999999997</v>
      </c>
      <c r="G31">
        <v>4593.1099999999997</v>
      </c>
      <c r="H31" s="12">
        <f t="shared" si="0"/>
        <v>280</v>
      </c>
      <c r="I31" s="18">
        <f t="shared" si="1"/>
        <v>1.0609608740047594</v>
      </c>
      <c r="J31">
        <v>2761.16</v>
      </c>
      <c r="K31">
        <f t="shared" si="2"/>
        <v>7634.2699999999995</v>
      </c>
      <c r="L31">
        <v>2767.82</v>
      </c>
      <c r="M31">
        <f t="shared" si="3"/>
        <v>7360.93</v>
      </c>
      <c r="N31" s="12">
        <f t="shared" si="4"/>
        <v>273.33999999999924</v>
      </c>
      <c r="O31" s="13">
        <f t="shared" si="5"/>
        <v>1.0371338947660145</v>
      </c>
    </row>
    <row r="32" spans="3:15" x14ac:dyDescent="0.25">
      <c r="C32" s="28"/>
      <c r="D32" s="4" t="s">
        <v>19</v>
      </c>
      <c r="E32" s="5">
        <v>2</v>
      </c>
      <c r="F32">
        <v>4873.1099999999997</v>
      </c>
      <c r="G32">
        <v>4593.1099999999997</v>
      </c>
      <c r="H32" s="12">
        <f t="shared" si="0"/>
        <v>280</v>
      </c>
      <c r="I32" s="18">
        <f t="shared" si="1"/>
        <v>1.0609608740047594</v>
      </c>
      <c r="J32">
        <v>4586.45</v>
      </c>
      <c r="K32">
        <f t="shared" si="2"/>
        <v>9459.56</v>
      </c>
      <c r="L32">
        <v>4593.1099999999997</v>
      </c>
      <c r="M32">
        <f t="shared" si="3"/>
        <v>9186.2199999999993</v>
      </c>
      <c r="N32" s="12">
        <f t="shared" si="4"/>
        <v>273.34000000000015</v>
      </c>
      <c r="O32" s="13">
        <f t="shared" si="5"/>
        <v>1.0297554380365375</v>
      </c>
    </row>
    <row r="33" spans="3:15" x14ac:dyDescent="0.25">
      <c r="C33" s="28"/>
      <c r="D33" s="2" t="s">
        <v>11</v>
      </c>
      <c r="E33" s="3">
        <v>3</v>
      </c>
      <c r="F33">
        <v>3424.3</v>
      </c>
      <c r="G33">
        <v>1641.62</v>
      </c>
      <c r="H33" s="12">
        <f t="shared" si="0"/>
        <v>1782.6800000000003</v>
      </c>
      <c r="I33" s="18">
        <f t="shared" si="1"/>
        <v>2.0859273157003448</v>
      </c>
      <c r="J33">
        <v>0</v>
      </c>
      <c r="K33">
        <f t="shared" si="2"/>
        <v>3424.3</v>
      </c>
      <c r="L33">
        <v>808.21</v>
      </c>
      <c r="M33">
        <f t="shared" si="3"/>
        <v>2449.83</v>
      </c>
      <c r="N33" s="12">
        <f t="shared" si="4"/>
        <v>974.47000000000025</v>
      </c>
      <c r="O33" s="13">
        <f t="shared" si="5"/>
        <v>1.3977704575419521</v>
      </c>
    </row>
    <row r="34" spans="3:15" x14ac:dyDescent="0.25">
      <c r="C34" s="28"/>
      <c r="D34" s="10" t="s">
        <v>12</v>
      </c>
      <c r="E34" s="11">
        <v>3</v>
      </c>
      <c r="F34">
        <v>2469.36</v>
      </c>
      <c r="G34">
        <v>1641.62</v>
      </c>
      <c r="H34" s="12">
        <f t="shared" si="0"/>
        <v>827.74000000000024</v>
      </c>
      <c r="I34" s="18">
        <f t="shared" si="1"/>
        <v>1.5042214397972735</v>
      </c>
      <c r="J34">
        <v>922.73</v>
      </c>
      <c r="K34">
        <f t="shared" si="2"/>
        <v>3392.09</v>
      </c>
      <c r="L34">
        <v>1329.64</v>
      </c>
      <c r="M34">
        <f t="shared" si="3"/>
        <v>2971.26</v>
      </c>
      <c r="N34" s="12">
        <f t="shared" si="4"/>
        <v>420.82999999999993</v>
      </c>
      <c r="O34" s="13">
        <f t="shared" si="5"/>
        <v>1.1416335157475279</v>
      </c>
    </row>
    <row r="35" spans="3:15" x14ac:dyDescent="0.25">
      <c r="C35" s="28"/>
      <c r="D35" s="4" t="s">
        <v>13</v>
      </c>
      <c r="E35" s="5">
        <v>3</v>
      </c>
      <c r="F35">
        <v>2061.62</v>
      </c>
      <c r="G35">
        <v>1641.62</v>
      </c>
      <c r="H35" s="12">
        <f t="shared" si="0"/>
        <v>420</v>
      </c>
      <c r="I35" s="18">
        <f t="shared" si="1"/>
        <v>1.2558448361983894</v>
      </c>
      <c r="J35">
        <v>1634.96</v>
      </c>
      <c r="K35">
        <f t="shared" si="2"/>
        <v>3696.58</v>
      </c>
      <c r="L35">
        <v>1641.62</v>
      </c>
      <c r="M35">
        <f t="shared" si="3"/>
        <v>3283.24</v>
      </c>
      <c r="N35" s="12">
        <f t="shared" si="4"/>
        <v>413.34000000000015</v>
      </c>
      <c r="O35" s="13">
        <f t="shared" si="5"/>
        <v>1.1258939340407648</v>
      </c>
    </row>
    <row r="36" spans="3:15" x14ac:dyDescent="0.25">
      <c r="C36" s="28"/>
      <c r="D36" s="2" t="s">
        <v>14</v>
      </c>
      <c r="E36" s="3">
        <v>3</v>
      </c>
      <c r="F36">
        <v>3386.02</v>
      </c>
      <c r="G36">
        <v>2767.82</v>
      </c>
      <c r="H36" s="12">
        <f t="shared" si="0"/>
        <v>618.19999999999982</v>
      </c>
      <c r="I36" s="18">
        <f t="shared" si="1"/>
        <v>1.2233526746681502</v>
      </c>
      <c r="J36">
        <v>0</v>
      </c>
      <c r="K36">
        <f t="shared" si="2"/>
        <v>3386.02</v>
      </c>
      <c r="L36">
        <v>808.21</v>
      </c>
      <c r="M36">
        <f t="shared" si="3"/>
        <v>3576.03</v>
      </c>
      <c r="N36" s="14">
        <f t="shared" si="4"/>
        <v>-190.01000000000022</v>
      </c>
      <c r="O36" s="15">
        <f t="shared" si="5"/>
        <v>0.94686565828586444</v>
      </c>
    </row>
    <row r="37" spans="3:15" x14ac:dyDescent="0.25">
      <c r="C37" s="28"/>
      <c r="D37" s="10" t="s">
        <v>15</v>
      </c>
      <c r="E37" s="11">
        <v>3</v>
      </c>
      <c r="F37">
        <v>3187.82</v>
      </c>
      <c r="G37">
        <v>2767.82</v>
      </c>
      <c r="H37" s="12">
        <f t="shared" si="0"/>
        <v>420</v>
      </c>
      <c r="I37" s="18">
        <f t="shared" si="1"/>
        <v>1.151743971790073</v>
      </c>
      <c r="J37">
        <v>1634.96</v>
      </c>
      <c r="K37">
        <f t="shared" si="2"/>
        <v>4822.7800000000007</v>
      </c>
      <c r="L37">
        <v>1641.62</v>
      </c>
      <c r="M37">
        <f t="shared" si="3"/>
        <v>4409.4400000000005</v>
      </c>
      <c r="N37" s="12">
        <f t="shared" si="4"/>
        <v>413.34000000000015</v>
      </c>
      <c r="O37" s="13">
        <f t="shared" si="5"/>
        <v>1.0937397946224463</v>
      </c>
    </row>
    <row r="38" spans="3:15" x14ac:dyDescent="0.25">
      <c r="C38" s="28"/>
      <c r="D38" s="4" t="s">
        <v>16</v>
      </c>
      <c r="E38" s="5">
        <v>3</v>
      </c>
      <c r="F38">
        <v>3187.82</v>
      </c>
      <c r="G38">
        <v>2767.82</v>
      </c>
      <c r="H38" s="12">
        <f t="shared" si="0"/>
        <v>420</v>
      </c>
      <c r="I38" s="18">
        <f t="shared" si="1"/>
        <v>1.151743971790073</v>
      </c>
      <c r="J38">
        <v>2761.16</v>
      </c>
      <c r="K38">
        <f t="shared" si="2"/>
        <v>5948.98</v>
      </c>
      <c r="L38">
        <v>2767.82</v>
      </c>
      <c r="M38">
        <f t="shared" si="3"/>
        <v>5535.64</v>
      </c>
      <c r="N38" s="12">
        <f t="shared" si="4"/>
        <v>413.33999999999924</v>
      </c>
      <c r="O38" s="13">
        <f t="shared" si="5"/>
        <v>1.0746688729758436</v>
      </c>
    </row>
    <row r="39" spans="3:15" x14ac:dyDescent="0.25">
      <c r="C39" s="28"/>
      <c r="D39" s="2" t="s">
        <v>17</v>
      </c>
      <c r="E39" s="3">
        <v>3</v>
      </c>
      <c r="F39">
        <v>5013.1099999999997</v>
      </c>
      <c r="G39">
        <v>4593.1099999999997</v>
      </c>
      <c r="H39" s="12">
        <f t="shared" si="0"/>
        <v>420</v>
      </c>
      <c r="I39" s="18">
        <f t="shared" si="1"/>
        <v>1.091441311007139</v>
      </c>
      <c r="J39">
        <v>0</v>
      </c>
      <c r="K39">
        <f t="shared" si="2"/>
        <v>5013.1099999999997</v>
      </c>
      <c r="L39">
        <v>808.21</v>
      </c>
      <c r="M39">
        <f t="shared" si="3"/>
        <v>5401.32</v>
      </c>
      <c r="N39" s="14">
        <f t="shared" si="4"/>
        <v>-388.21000000000004</v>
      </c>
      <c r="O39" s="15">
        <f t="shared" si="5"/>
        <v>0.92812682825679649</v>
      </c>
    </row>
    <row r="40" spans="3:15" x14ac:dyDescent="0.25">
      <c r="C40" s="28"/>
      <c r="D40" s="10" t="s">
        <v>18</v>
      </c>
      <c r="E40" s="11">
        <v>3</v>
      </c>
      <c r="F40">
        <v>5013.1099999999997</v>
      </c>
      <c r="G40">
        <v>4593.1099999999997</v>
      </c>
      <c r="H40" s="12">
        <f t="shared" si="0"/>
        <v>420</v>
      </c>
      <c r="I40" s="18">
        <f t="shared" si="1"/>
        <v>1.091441311007139</v>
      </c>
      <c r="J40">
        <v>2761.16</v>
      </c>
      <c r="K40">
        <f t="shared" si="2"/>
        <v>7774.2699999999995</v>
      </c>
      <c r="L40">
        <v>2767.82</v>
      </c>
      <c r="M40">
        <f t="shared" si="3"/>
        <v>7360.93</v>
      </c>
      <c r="N40" s="12">
        <f t="shared" si="4"/>
        <v>413.33999999999924</v>
      </c>
      <c r="O40" s="13">
        <f t="shared" si="5"/>
        <v>1.0561532306379764</v>
      </c>
    </row>
    <row r="41" spans="3:15" ht="16.5" thickBot="1" x14ac:dyDescent="0.3">
      <c r="C41" s="29"/>
      <c r="D41" s="6" t="s">
        <v>19</v>
      </c>
      <c r="E41" s="7">
        <v>3</v>
      </c>
      <c r="F41" s="6">
        <v>5013.1099999999997</v>
      </c>
      <c r="G41" s="8">
        <v>4593.1099999999997</v>
      </c>
      <c r="H41" s="16">
        <f t="shared" si="0"/>
        <v>420</v>
      </c>
      <c r="I41" s="19">
        <f t="shared" si="1"/>
        <v>1.091441311007139</v>
      </c>
      <c r="J41" s="8">
        <v>4586.45</v>
      </c>
      <c r="K41" s="8">
        <f t="shared" si="2"/>
        <v>9599.56</v>
      </c>
      <c r="L41" s="8">
        <v>4593.1099999999997</v>
      </c>
      <c r="M41" s="8">
        <f t="shared" si="3"/>
        <v>9186.2199999999993</v>
      </c>
      <c r="N41" s="16">
        <f t="shared" si="4"/>
        <v>413.34000000000015</v>
      </c>
      <c r="O41" s="17">
        <f t="shared" si="5"/>
        <v>1.0449956565377272</v>
      </c>
    </row>
    <row r="42" spans="3:15" x14ac:dyDescent="0.25">
      <c r="C42" s="28" t="s">
        <v>20</v>
      </c>
      <c r="D42" s="10">
        <v>0</v>
      </c>
      <c r="E42" s="11">
        <v>0</v>
      </c>
      <c r="F42">
        <v>1350.5</v>
      </c>
      <c r="G42">
        <v>808.21</v>
      </c>
      <c r="H42" s="12">
        <f t="shared" si="0"/>
        <v>542.29</v>
      </c>
      <c r="I42" s="18">
        <f t="shared" si="1"/>
        <v>1.6709766026156567</v>
      </c>
      <c r="J42">
        <v>0</v>
      </c>
      <c r="K42">
        <f t="shared" si="2"/>
        <v>1350.5</v>
      </c>
      <c r="L42">
        <v>808.21</v>
      </c>
      <c r="M42">
        <f t="shared" si="3"/>
        <v>1616.42</v>
      </c>
      <c r="N42" s="14">
        <f t="shared" si="4"/>
        <v>-265.92000000000007</v>
      </c>
      <c r="O42" s="15">
        <f t="shared" si="5"/>
        <v>0.83548830130782836</v>
      </c>
    </row>
    <row r="43" spans="3:15" x14ac:dyDescent="0.25">
      <c r="C43" s="28"/>
      <c r="D43" s="10">
        <v>0</v>
      </c>
      <c r="E43" s="11">
        <v>2</v>
      </c>
      <c r="F43">
        <v>1889.48</v>
      </c>
      <c r="G43">
        <v>808.21</v>
      </c>
      <c r="H43" s="12">
        <f t="shared" si="0"/>
        <v>1081.27</v>
      </c>
      <c r="I43" s="18">
        <f t="shared" si="1"/>
        <v>2.3378577349946177</v>
      </c>
      <c r="J43">
        <v>0</v>
      </c>
      <c r="K43">
        <f t="shared" si="2"/>
        <v>1889.48</v>
      </c>
      <c r="L43">
        <v>808.21</v>
      </c>
      <c r="M43">
        <f t="shared" si="3"/>
        <v>1616.42</v>
      </c>
      <c r="N43" s="12">
        <f t="shared" si="4"/>
        <v>273.05999999999995</v>
      </c>
      <c r="O43" s="13">
        <f t="shared" si="5"/>
        <v>1.1689288674973088</v>
      </c>
    </row>
    <row r="44" spans="3:15" x14ac:dyDescent="0.25">
      <c r="C44" s="28"/>
      <c r="D44" s="4">
        <v>0</v>
      </c>
      <c r="E44" s="5">
        <v>3</v>
      </c>
      <c r="F44">
        <v>2158.96</v>
      </c>
      <c r="G44">
        <v>808.21</v>
      </c>
      <c r="H44" s="12">
        <f t="shared" si="0"/>
        <v>1350.75</v>
      </c>
      <c r="I44" s="18">
        <f t="shared" si="1"/>
        <v>2.6712859281622352</v>
      </c>
      <c r="J44">
        <v>0</v>
      </c>
      <c r="K44">
        <f t="shared" si="2"/>
        <v>2158.96</v>
      </c>
      <c r="L44">
        <v>808.21</v>
      </c>
      <c r="M44">
        <f t="shared" si="3"/>
        <v>1616.42</v>
      </c>
      <c r="N44" s="12">
        <f t="shared" si="4"/>
        <v>542.54</v>
      </c>
      <c r="O44" s="13">
        <f t="shared" si="5"/>
        <v>1.3356429640811176</v>
      </c>
    </row>
    <row r="45" spans="3:15" x14ac:dyDescent="0.25">
      <c r="C45" s="28"/>
      <c r="D45" s="2" t="s">
        <v>11</v>
      </c>
      <c r="E45" s="3">
        <v>0</v>
      </c>
      <c r="F45">
        <v>1829.34</v>
      </c>
      <c r="G45">
        <v>1641.62</v>
      </c>
      <c r="H45" s="12">
        <f t="shared" si="0"/>
        <v>187.72000000000003</v>
      </c>
      <c r="I45" s="18">
        <f t="shared" si="1"/>
        <v>1.114350458693242</v>
      </c>
      <c r="J45">
        <v>0</v>
      </c>
      <c r="K45">
        <f t="shared" si="2"/>
        <v>1829.34</v>
      </c>
      <c r="L45">
        <v>808.21</v>
      </c>
      <c r="M45">
        <f t="shared" si="3"/>
        <v>2449.83</v>
      </c>
      <c r="N45" s="14">
        <f t="shared" si="4"/>
        <v>-620.49</v>
      </c>
      <c r="O45" s="15">
        <f t="shared" si="5"/>
        <v>0.74672120106293094</v>
      </c>
    </row>
    <row r="46" spans="3:15" x14ac:dyDescent="0.25">
      <c r="C46" s="28"/>
      <c r="D46" s="10" t="s">
        <v>12</v>
      </c>
      <c r="E46" s="11">
        <v>0</v>
      </c>
      <c r="F46">
        <v>1729.05</v>
      </c>
      <c r="G46">
        <v>1641.62</v>
      </c>
      <c r="H46" s="12">
        <f t="shared" si="0"/>
        <v>87.430000000000064</v>
      </c>
      <c r="I46" s="18">
        <f t="shared" si="1"/>
        <v>1.0532583667352982</v>
      </c>
      <c r="J46">
        <v>922.73</v>
      </c>
      <c r="K46">
        <f t="shared" si="2"/>
        <v>2651.7799999999997</v>
      </c>
      <c r="L46">
        <v>1329.64</v>
      </c>
      <c r="M46">
        <f t="shared" si="3"/>
        <v>2971.26</v>
      </c>
      <c r="N46" s="14">
        <f t="shared" si="4"/>
        <v>-319.48000000000047</v>
      </c>
      <c r="O46" s="15">
        <f t="shared" si="5"/>
        <v>0.89247659242206989</v>
      </c>
    </row>
    <row r="47" spans="3:15" x14ac:dyDescent="0.25">
      <c r="C47" s="28"/>
      <c r="D47" s="4" t="s">
        <v>13</v>
      </c>
      <c r="E47" s="5">
        <v>0</v>
      </c>
      <c r="F47">
        <v>1641.62</v>
      </c>
      <c r="G47">
        <v>1641.62</v>
      </c>
      <c r="H47">
        <f t="shared" si="0"/>
        <v>0</v>
      </c>
      <c r="I47" s="20">
        <f t="shared" si="1"/>
        <v>1</v>
      </c>
      <c r="J47">
        <v>1641.62</v>
      </c>
      <c r="K47">
        <f t="shared" si="2"/>
        <v>3283.24</v>
      </c>
      <c r="L47">
        <v>1641.62</v>
      </c>
      <c r="M47">
        <f t="shared" si="3"/>
        <v>3283.24</v>
      </c>
      <c r="N47">
        <f t="shared" si="4"/>
        <v>0</v>
      </c>
      <c r="O47" s="1">
        <f t="shared" si="5"/>
        <v>1</v>
      </c>
    </row>
    <row r="48" spans="3:15" x14ac:dyDescent="0.25">
      <c r="C48" s="28"/>
      <c r="D48" s="2" t="s">
        <v>14</v>
      </c>
      <c r="E48" s="3">
        <v>0</v>
      </c>
      <c r="F48">
        <v>3061.99</v>
      </c>
      <c r="G48">
        <v>2767.82</v>
      </c>
      <c r="H48" s="12">
        <f t="shared" si="0"/>
        <v>294.16999999999962</v>
      </c>
      <c r="I48" s="18">
        <f t="shared" si="1"/>
        <v>1.1062822004321089</v>
      </c>
      <c r="J48">
        <v>0</v>
      </c>
      <c r="K48">
        <f t="shared" si="2"/>
        <v>3061.99</v>
      </c>
      <c r="L48">
        <v>808.21</v>
      </c>
      <c r="M48">
        <f t="shared" si="3"/>
        <v>3576.03</v>
      </c>
      <c r="N48" s="14">
        <f t="shared" si="4"/>
        <v>-514.04000000000042</v>
      </c>
      <c r="O48" s="15">
        <f t="shared" si="5"/>
        <v>0.85625400234338067</v>
      </c>
    </row>
    <row r="49" spans="3:15" x14ac:dyDescent="0.25">
      <c r="C49" s="28"/>
      <c r="D49" s="10" t="s">
        <v>15</v>
      </c>
      <c r="E49" s="11">
        <v>0</v>
      </c>
      <c r="F49">
        <v>3019.99</v>
      </c>
      <c r="G49">
        <v>2767.82</v>
      </c>
      <c r="H49" s="12">
        <f t="shared" si="0"/>
        <v>252.16999999999962</v>
      </c>
      <c r="I49" s="18">
        <f t="shared" si="1"/>
        <v>1.0911078032531016</v>
      </c>
      <c r="J49">
        <v>1539.45</v>
      </c>
      <c r="K49">
        <f t="shared" si="2"/>
        <v>4559.4399999999996</v>
      </c>
      <c r="L49">
        <v>1641.62</v>
      </c>
      <c r="M49">
        <f t="shared" si="3"/>
        <v>4409.4400000000005</v>
      </c>
      <c r="N49" s="12">
        <f t="shared" si="4"/>
        <v>149.99999999999909</v>
      </c>
      <c r="O49" s="13">
        <f t="shared" si="5"/>
        <v>1.0340179251787074</v>
      </c>
    </row>
    <row r="50" spans="3:15" x14ac:dyDescent="0.25">
      <c r="C50" s="28"/>
      <c r="D50" s="4" t="s">
        <v>16</v>
      </c>
      <c r="E50" s="5">
        <v>0</v>
      </c>
      <c r="F50">
        <v>2767.82</v>
      </c>
      <c r="G50">
        <v>2767.82</v>
      </c>
      <c r="H50">
        <f t="shared" si="0"/>
        <v>0</v>
      </c>
      <c r="I50" s="20">
        <f t="shared" si="1"/>
        <v>1</v>
      </c>
      <c r="J50">
        <v>2767.82</v>
      </c>
      <c r="K50">
        <f t="shared" si="2"/>
        <v>5535.64</v>
      </c>
      <c r="L50">
        <v>2767.82</v>
      </c>
      <c r="M50">
        <f t="shared" si="3"/>
        <v>5535.64</v>
      </c>
      <c r="N50">
        <f t="shared" si="4"/>
        <v>0</v>
      </c>
      <c r="O50" s="1">
        <f t="shared" si="5"/>
        <v>1</v>
      </c>
    </row>
    <row r="51" spans="3:15" x14ac:dyDescent="0.25">
      <c r="C51" s="28"/>
      <c r="D51" s="2" t="s">
        <v>17</v>
      </c>
      <c r="E51" s="3">
        <v>0</v>
      </c>
      <c r="F51">
        <v>4887.28</v>
      </c>
      <c r="G51">
        <v>4593.1099999999997</v>
      </c>
      <c r="H51" s="12">
        <f t="shared" si="0"/>
        <v>294.17000000000007</v>
      </c>
      <c r="I51" s="18">
        <f t="shared" si="1"/>
        <v>1.0640459296642144</v>
      </c>
      <c r="J51">
        <v>0</v>
      </c>
      <c r="K51">
        <f t="shared" si="2"/>
        <v>4887.28</v>
      </c>
      <c r="L51">
        <v>808.21</v>
      </c>
      <c r="M51">
        <f t="shared" si="3"/>
        <v>5401.32</v>
      </c>
      <c r="N51" s="14">
        <f t="shared" si="4"/>
        <v>-514.04</v>
      </c>
      <c r="O51" s="15">
        <f t="shared" si="5"/>
        <v>0.90483067102115777</v>
      </c>
    </row>
    <row r="52" spans="3:15" x14ac:dyDescent="0.25">
      <c r="C52" s="28"/>
      <c r="D52" s="10" t="s">
        <v>18</v>
      </c>
      <c r="E52" s="11">
        <v>0</v>
      </c>
      <c r="F52">
        <v>4874.78</v>
      </c>
      <c r="G52">
        <v>4593.1099999999997</v>
      </c>
      <c r="H52" s="12">
        <f t="shared" si="0"/>
        <v>281.67000000000007</v>
      </c>
      <c r="I52" s="18">
        <f t="shared" si="1"/>
        <v>1.0613244620747162</v>
      </c>
      <c r="J52">
        <v>2486.16</v>
      </c>
      <c r="K52">
        <f t="shared" si="2"/>
        <v>7360.94</v>
      </c>
      <c r="L52">
        <v>2767.82</v>
      </c>
      <c r="M52">
        <f t="shared" si="3"/>
        <v>7360.93</v>
      </c>
      <c r="N52">
        <f t="shared" si="4"/>
        <v>9.999999999308784E-3</v>
      </c>
      <c r="O52" s="1">
        <f t="shared" si="5"/>
        <v>1.0000013585239909</v>
      </c>
    </row>
    <row r="53" spans="3:15" x14ac:dyDescent="0.25">
      <c r="C53" s="28"/>
      <c r="D53" s="4" t="s">
        <v>19</v>
      </c>
      <c r="E53" s="5">
        <v>0</v>
      </c>
      <c r="F53">
        <v>4593.1099999999997</v>
      </c>
      <c r="G53">
        <v>4593.1099999999997</v>
      </c>
      <c r="H53">
        <f t="shared" si="0"/>
        <v>0</v>
      </c>
      <c r="I53" s="20">
        <f t="shared" si="1"/>
        <v>1</v>
      </c>
      <c r="J53">
        <v>4593.1099999999997</v>
      </c>
      <c r="K53">
        <f t="shared" si="2"/>
        <v>9186.2199999999993</v>
      </c>
      <c r="L53">
        <v>4593.1099999999997</v>
      </c>
      <c r="M53">
        <f t="shared" si="3"/>
        <v>9186.2199999999993</v>
      </c>
      <c r="N53">
        <f t="shared" si="4"/>
        <v>0</v>
      </c>
      <c r="O53" s="1">
        <f t="shared" si="5"/>
        <v>1</v>
      </c>
    </row>
    <row r="54" spans="3:15" x14ac:dyDescent="0.25">
      <c r="C54" s="28"/>
      <c r="D54" s="2" t="s">
        <v>11</v>
      </c>
      <c r="E54" s="3">
        <v>2</v>
      </c>
      <c r="F54">
        <v>2926.46</v>
      </c>
      <c r="G54">
        <v>1641.62</v>
      </c>
      <c r="H54" s="12">
        <f t="shared" si="0"/>
        <v>1284.8400000000001</v>
      </c>
      <c r="I54" s="18">
        <f t="shared" si="1"/>
        <v>1.7826659031931873</v>
      </c>
      <c r="J54">
        <v>0</v>
      </c>
      <c r="K54">
        <f t="shared" si="2"/>
        <v>2926.46</v>
      </c>
      <c r="L54">
        <v>808.21</v>
      </c>
      <c r="M54">
        <f t="shared" si="3"/>
        <v>2449.83</v>
      </c>
      <c r="N54" s="12">
        <f t="shared" si="4"/>
        <v>476.63000000000011</v>
      </c>
      <c r="O54" s="13">
        <f t="shared" si="5"/>
        <v>1.1945563569717084</v>
      </c>
    </row>
    <row r="55" spans="3:15" x14ac:dyDescent="0.25">
      <c r="C55" s="28"/>
      <c r="D55" s="10" t="s">
        <v>12</v>
      </c>
      <c r="E55" s="11">
        <v>2</v>
      </c>
      <c r="F55">
        <v>2095.9499999999998</v>
      </c>
      <c r="G55">
        <v>1641.62</v>
      </c>
      <c r="H55" s="12">
        <f t="shared" si="0"/>
        <v>454.32999999999993</v>
      </c>
      <c r="I55" s="18">
        <f t="shared" si="1"/>
        <v>1.2767571057857483</v>
      </c>
      <c r="J55">
        <v>922.73</v>
      </c>
      <c r="K55">
        <f t="shared" si="2"/>
        <v>3018.68</v>
      </c>
      <c r="L55">
        <v>1329.64</v>
      </c>
      <c r="M55">
        <f t="shared" si="3"/>
        <v>2971.26</v>
      </c>
      <c r="N55" s="12">
        <f t="shared" si="4"/>
        <v>47.419999999999618</v>
      </c>
      <c r="O55" s="13">
        <f t="shared" si="5"/>
        <v>1.0159595592442263</v>
      </c>
    </row>
    <row r="56" spans="3:15" x14ac:dyDescent="0.25">
      <c r="C56" s="28"/>
      <c r="D56" s="4" t="s">
        <v>13</v>
      </c>
      <c r="E56" s="5">
        <v>2</v>
      </c>
      <c r="F56">
        <v>1921.62</v>
      </c>
      <c r="G56">
        <v>1641.62</v>
      </c>
      <c r="H56" s="12">
        <f t="shared" si="0"/>
        <v>280</v>
      </c>
      <c r="I56" s="18">
        <f t="shared" si="1"/>
        <v>1.1705632241322597</v>
      </c>
      <c r="J56">
        <v>1641.62</v>
      </c>
      <c r="K56">
        <f t="shared" si="2"/>
        <v>3563.24</v>
      </c>
      <c r="L56">
        <v>1641.62</v>
      </c>
      <c r="M56">
        <f t="shared" si="3"/>
        <v>3283.24</v>
      </c>
      <c r="N56" s="12">
        <f t="shared" si="4"/>
        <v>280</v>
      </c>
      <c r="O56" s="13">
        <f t="shared" si="5"/>
        <v>1.0852816120661297</v>
      </c>
    </row>
    <row r="57" spans="3:15" x14ac:dyDescent="0.25">
      <c r="C57" s="28"/>
      <c r="D57" s="2" t="s">
        <v>14</v>
      </c>
      <c r="E57" s="3">
        <v>2</v>
      </c>
      <c r="F57">
        <v>3341.99</v>
      </c>
      <c r="G57">
        <v>2767.82</v>
      </c>
      <c r="H57" s="12">
        <f t="shared" si="0"/>
        <v>574.16999999999962</v>
      </c>
      <c r="I57" s="18">
        <f t="shared" si="1"/>
        <v>1.2074448482921576</v>
      </c>
      <c r="J57">
        <v>0</v>
      </c>
      <c r="K57">
        <f t="shared" si="2"/>
        <v>3341.99</v>
      </c>
      <c r="L57">
        <v>808.21</v>
      </c>
      <c r="M57">
        <f t="shared" si="3"/>
        <v>3576.03</v>
      </c>
      <c r="N57" s="14">
        <f t="shared" si="4"/>
        <v>-234.04000000000042</v>
      </c>
      <c r="O57" s="15">
        <f t="shared" si="5"/>
        <v>0.93455312175792693</v>
      </c>
    </row>
    <row r="58" spans="3:15" x14ac:dyDescent="0.25">
      <c r="C58" s="28"/>
      <c r="D58" s="10" t="s">
        <v>15</v>
      </c>
      <c r="E58" s="11">
        <v>2</v>
      </c>
      <c r="F58">
        <v>3299.99</v>
      </c>
      <c r="G58">
        <v>2767.82</v>
      </c>
      <c r="H58" s="12">
        <f t="shared" si="0"/>
        <v>532.16999999999962</v>
      </c>
      <c r="I58" s="18">
        <f t="shared" si="1"/>
        <v>1.1922704511131503</v>
      </c>
      <c r="J58">
        <v>1539.45</v>
      </c>
      <c r="K58">
        <f t="shared" si="2"/>
        <v>4839.4399999999996</v>
      </c>
      <c r="L58">
        <v>1641.62</v>
      </c>
      <c r="M58">
        <f t="shared" si="3"/>
        <v>4409.4400000000005</v>
      </c>
      <c r="N58" s="12">
        <f t="shared" si="4"/>
        <v>429.99999999999909</v>
      </c>
      <c r="O58" s="13">
        <f t="shared" si="5"/>
        <v>1.0975180521789614</v>
      </c>
    </row>
    <row r="59" spans="3:15" x14ac:dyDescent="0.25">
      <c r="C59" s="28"/>
      <c r="D59" s="4" t="s">
        <v>16</v>
      </c>
      <c r="E59" s="5">
        <v>2</v>
      </c>
      <c r="F59">
        <v>3047.82</v>
      </c>
      <c r="G59">
        <v>2767.82</v>
      </c>
      <c r="H59" s="12">
        <f t="shared" si="0"/>
        <v>280</v>
      </c>
      <c r="I59" s="18">
        <f t="shared" si="1"/>
        <v>1.1011626478600487</v>
      </c>
      <c r="J59">
        <v>2767.82</v>
      </c>
      <c r="K59">
        <f t="shared" si="2"/>
        <v>5815.64</v>
      </c>
      <c r="L59">
        <v>2767.82</v>
      </c>
      <c r="M59">
        <f t="shared" si="3"/>
        <v>5535.64</v>
      </c>
      <c r="N59" s="12">
        <f t="shared" si="4"/>
        <v>280</v>
      </c>
      <c r="O59" s="13">
        <f t="shared" si="5"/>
        <v>1.0505813239300243</v>
      </c>
    </row>
    <row r="60" spans="3:15" x14ac:dyDescent="0.25">
      <c r="C60" s="28"/>
      <c r="D60" s="2" t="s">
        <v>17</v>
      </c>
      <c r="E60" s="3">
        <v>2</v>
      </c>
      <c r="F60">
        <v>5167.28</v>
      </c>
      <c r="G60">
        <v>4593.1099999999997</v>
      </c>
      <c r="H60" s="12">
        <f t="shared" si="0"/>
        <v>574.17000000000007</v>
      </c>
      <c r="I60" s="18">
        <f t="shared" si="1"/>
        <v>1.1250068036689738</v>
      </c>
      <c r="J60">
        <v>0</v>
      </c>
      <c r="K60">
        <f t="shared" si="2"/>
        <v>5167.28</v>
      </c>
      <c r="L60">
        <v>808.21</v>
      </c>
      <c r="M60">
        <f t="shared" si="3"/>
        <v>5401.32</v>
      </c>
      <c r="N60" s="14">
        <f t="shared" si="4"/>
        <v>-234.03999999999996</v>
      </c>
      <c r="O60" s="15">
        <f t="shared" si="5"/>
        <v>0.95666985107344127</v>
      </c>
    </row>
    <row r="61" spans="3:15" x14ac:dyDescent="0.25">
      <c r="C61" s="28"/>
      <c r="D61" s="10" t="s">
        <v>18</v>
      </c>
      <c r="E61" s="11">
        <v>2</v>
      </c>
      <c r="F61">
        <v>5154.78</v>
      </c>
      <c r="G61">
        <v>4593.1099999999997</v>
      </c>
      <c r="H61" s="12">
        <f t="shared" si="0"/>
        <v>561.67000000000007</v>
      </c>
      <c r="I61" s="18">
        <f t="shared" si="1"/>
        <v>1.1222853360794756</v>
      </c>
      <c r="J61">
        <v>2486.16</v>
      </c>
      <c r="K61">
        <f t="shared" si="2"/>
        <v>7640.94</v>
      </c>
      <c r="L61">
        <v>2767.82</v>
      </c>
      <c r="M61">
        <f t="shared" si="3"/>
        <v>7360.93</v>
      </c>
      <c r="N61" s="12">
        <f t="shared" si="4"/>
        <v>280.00999999999931</v>
      </c>
      <c r="O61" s="13">
        <f t="shared" si="5"/>
        <v>1.0380400302679145</v>
      </c>
    </row>
    <row r="62" spans="3:15" x14ac:dyDescent="0.25">
      <c r="C62" s="28"/>
      <c r="D62" s="4" t="s">
        <v>19</v>
      </c>
      <c r="E62" s="5">
        <v>2</v>
      </c>
      <c r="F62">
        <v>4873.1099999999997</v>
      </c>
      <c r="G62">
        <v>4593.1099999999997</v>
      </c>
      <c r="H62" s="12">
        <f t="shared" si="0"/>
        <v>280</v>
      </c>
      <c r="I62" s="18">
        <f t="shared" si="1"/>
        <v>1.0609608740047594</v>
      </c>
      <c r="J62">
        <v>4593.1099999999997</v>
      </c>
      <c r="K62">
        <f t="shared" si="2"/>
        <v>9466.2199999999993</v>
      </c>
      <c r="L62">
        <v>4593.1099999999997</v>
      </c>
      <c r="M62">
        <f t="shared" si="3"/>
        <v>9186.2199999999993</v>
      </c>
      <c r="N62" s="12">
        <f t="shared" si="4"/>
        <v>280</v>
      </c>
      <c r="O62" s="13">
        <f t="shared" si="5"/>
        <v>1.0304804370023797</v>
      </c>
    </row>
    <row r="63" spans="3:15" x14ac:dyDescent="0.25">
      <c r="C63" s="28"/>
      <c r="D63" s="2" t="s">
        <v>11</v>
      </c>
      <c r="E63" s="3">
        <v>3</v>
      </c>
      <c r="F63">
        <v>3459.27</v>
      </c>
      <c r="G63">
        <v>1641.62</v>
      </c>
      <c r="H63" s="12">
        <f t="shared" si="0"/>
        <v>1817.65</v>
      </c>
      <c r="I63" s="18">
        <f t="shared" si="1"/>
        <v>2.1072294440857204</v>
      </c>
      <c r="J63">
        <v>0</v>
      </c>
      <c r="K63">
        <f t="shared" si="2"/>
        <v>3459.27</v>
      </c>
      <c r="L63">
        <v>808.21</v>
      </c>
      <c r="M63">
        <f t="shared" si="3"/>
        <v>2449.83</v>
      </c>
      <c r="N63" s="12">
        <f t="shared" si="4"/>
        <v>1009.44</v>
      </c>
      <c r="O63" s="13">
        <f t="shared" si="5"/>
        <v>1.4120449174024321</v>
      </c>
    </row>
    <row r="64" spans="3:15" x14ac:dyDescent="0.25">
      <c r="C64" s="28"/>
      <c r="D64" s="10" t="s">
        <v>12</v>
      </c>
      <c r="E64" s="11">
        <v>3</v>
      </c>
      <c r="F64">
        <v>2504.33</v>
      </c>
      <c r="G64">
        <v>1641.62</v>
      </c>
      <c r="H64" s="12">
        <f t="shared" si="0"/>
        <v>862.71</v>
      </c>
      <c r="I64" s="18">
        <f t="shared" si="1"/>
        <v>1.5255235681826489</v>
      </c>
      <c r="J64">
        <v>922.73</v>
      </c>
      <c r="K64">
        <f t="shared" si="2"/>
        <v>3427.06</v>
      </c>
      <c r="L64">
        <v>1329.64</v>
      </c>
      <c r="M64">
        <f t="shared" si="3"/>
        <v>2971.26</v>
      </c>
      <c r="N64" s="12">
        <f t="shared" si="4"/>
        <v>455.79999999999973</v>
      </c>
      <c r="O64" s="13">
        <f t="shared" si="5"/>
        <v>1.1534029334356468</v>
      </c>
    </row>
    <row r="65" spans="3:15" x14ac:dyDescent="0.25">
      <c r="C65" s="28"/>
      <c r="D65" s="4" t="s">
        <v>13</v>
      </c>
      <c r="E65" s="5">
        <v>3</v>
      </c>
      <c r="F65">
        <v>2061.62</v>
      </c>
      <c r="G65">
        <v>1641.62</v>
      </c>
      <c r="H65" s="12">
        <f t="shared" si="0"/>
        <v>420</v>
      </c>
      <c r="I65" s="18">
        <f t="shared" si="1"/>
        <v>1.2558448361983894</v>
      </c>
      <c r="J65">
        <v>1641.62</v>
      </c>
      <c r="K65">
        <f t="shared" si="2"/>
        <v>3703.24</v>
      </c>
      <c r="L65">
        <v>1641.62</v>
      </c>
      <c r="M65">
        <f t="shared" si="3"/>
        <v>3283.24</v>
      </c>
      <c r="N65" s="12">
        <f t="shared" si="4"/>
        <v>420</v>
      </c>
      <c r="O65" s="13">
        <f t="shared" si="5"/>
        <v>1.1279224180991947</v>
      </c>
    </row>
    <row r="66" spans="3:15" x14ac:dyDescent="0.25">
      <c r="C66" s="28"/>
      <c r="D66" s="2" t="s">
        <v>14</v>
      </c>
      <c r="E66" s="3">
        <v>3</v>
      </c>
      <c r="F66">
        <v>3568.89</v>
      </c>
      <c r="G66">
        <v>2767.82</v>
      </c>
      <c r="H66" s="12">
        <f t="shared" si="0"/>
        <v>801.06999999999971</v>
      </c>
      <c r="I66" s="18">
        <f t="shared" si="1"/>
        <v>1.2894227225758899</v>
      </c>
      <c r="J66">
        <v>0</v>
      </c>
      <c r="K66">
        <f t="shared" si="2"/>
        <v>3568.89</v>
      </c>
      <c r="L66">
        <v>808.21</v>
      </c>
      <c r="M66">
        <f t="shared" si="3"/>
        <v>3576.03</v>
      </c>
      <c r="N66" s="14">
        <f t="shared" si="4"/>
        <v>-7.1400000000003274</v>
      </c>
      <c r="O66" s="15">
        <f t="shared" si="5"/>
        <v>0.99800337245492898</v>
      </c>
    </row>
    <row r="67" spans="3:15" x14ac:dyDescent="0.25">
      <c r="C67" s="28"/>
      <c r="D67" s="10" t="s">
        <v>15</v>
      </c>
      <c r="E67" s="11">
        <v>3</v>
      </c>
      <c r="F67">
        <v>3439.99</v>
      </c>
      <c r="G67">
        <v>2767.82</v>
      </c>
      <c r="H67" s="12">
        <f t="shared" si="0"/>
        <v>672.16999999999962</v>
      </c>
      <c r="I67" s="18">
        <f t="shared" si="1"/>
        <v>1.2428517750431747</v>
      </c>
      <c r="J67">
        <v>1539.45</v>
      </c>
      <c r="K67">
        <f t="shared" si="2"/>
        <v>4979.4399999999996</v>
      </c>
      <c r="L67">
        <v>1641.62</v>
      </c>
      <c r="M67">
        <f t="shared" si="3"/>
        <v>4409.4400000000005</v>
      </c>
      <c r="N67" s="12">
        <f t="shared" si="4"/>
        <v>569.99999999999909</v>
      </c>
      <c r="O67" s="13">
        <f t="shared" si="5"/>
        <v>1.1292681156790882</v>
      </c>
    </row>
    <row r="68" spans="3:15" x14ac:dyDescent="0.25">
      <c r="C68" s="28"/>
      <c r="D68" s="4" t="s">
        <v>16</v>
      </c>
      <c r="E68" s="5">
        <v>3</v>
      </c>
      <c r="F68">
        <v>3187.82</v>
      </c>
      <c r="G68">
        <v>2767.82</v>
      </c>
      <c r="H68" s="12">
        <f t="shared" si="0"/>
        <v>420</v>
      </c>
      <c r="I68" s="18">
        <f t="shared" si="1"/>
        <v>1.151743971790073</v>
      </c>
      <c r="J68">
        <v>2767.82</v>
      </c>
      <c r="K68">
        <f t="shared" si="2"/>
        <v>5955.64</v>
      </c>
      <c r="L68">
        <v>2767.82</v>
      </c>
      <c r="M68">
        <f t="shared" si="3"/>
        <v>5535.64</v>
      </c>
      <c r="N68" s="12">
        <f t="shared" si="4"/>
        <v>420</v>
      </c>
      <c r="O68" s="13">
        <f t="shared" si="5"/>
        <v>1.0758719858950365</v>
      </c>
    </row>
    <row r="69" spans="3:15" x14ac:dyDescent="0.25">
      <c r="C69" s="28"/>
      <c r="D69" s="2" t="s">
        <v>17</v>
      </c>
      <c r="E69" s="3">
        <v>3</v>
      </c>
      <c r="F69">
        <v>5307.28</v>
      </c>
      <c r="G69">
        <v>4593.1099999999997</v>
      </c>
      <c r="H69" s="12">
        <f t="shared" ref="H69:H71" si="6">F69-G69</f>
        <v>714.17000000000007</v>
      </c>
      <c r="I69" s="18">
        <f t="shared" ref="I69:I71" si="7">F69/G69</f>
        <v>1.1554872406713534</v>
      </c>
      <c r="J69">
        <v>0</v>
      </c>
      <c r="K69">
        <f t="shared" ref="K69:K71" si="8">F69+J69</f>
        <v>5307.28</v>
      </c>
      <c r="L69">
        <v>808.21</v>
      </c>
      <c r="M69">
        <f t="shared" ref="M69:M71" si="9">G69+L69</f>
        <v>5401.32</v>
      </c>
      <c r="N69" s="14">
        <f t="shared" ref="N69:N71" si="10">K69-M69</f>
        <v>-94.039999999999964</v>
      </c>
      <c r="O69" s="15">
        <f t="shared" ref="O69:O71" si="11">K69/M69</f>
        <v>0.98258944109958302</v>
      </c>
    </row>
    <row r="70" spans="3:15" x14ac:dyDescent="0.25">
      <c r="C70" s="28"/>
      <c r="D70" s="10" t="s">
        <v>18</v>
      </c>
      <c r="E70" s="11">
        <v>3</v>
      </c>
      <c r="F70">
        <v>5294.78</v>
      </c>
      <c r="G70">
        <v>4593.1099999999997</v>
      </c>
      <c r="H70" s="12">
        <f t="shared" si="6"/>
        <v>701.67000000000007</v>
      </c>
      <c r="I70" s="18">
        <f t="shared" si="7"/>
        <v>1.1527657730818552</v>
      </c>
      <c r="J70">
        <v>2486.16</v>
      </c>
      <c r="K70">
        <f t="shared" si="8"/>
        <v>7780.94</v>
      </c>
      <c r="L70">
        <v>2767.82</v>
      </c>
      <c r="M70">
        <f t="shared" si="9"/>
        <v>7360.93</v>
      </c>
      <c r="N70" s="12">
        <f t="shared" si="10"/>
        <v>420.00999999999931</v>
      </c>
      <c r="O70" s="13">
        <f t="shared" si="11"/>
        <v>1.0570593661398762</v>
      </c>
    </row>
    <row r="71" spans="3:15" x14ac:dyDescent="0.25">
      <c r="C71" s="31"/>
      <c r="D71" s="4" t="s">
        <v>19</v>
      </c>
      <c r="E71" s="5">
        <v>3</v>
      </c>
      <c r="F71">
        <v>5013.1099999999997</v>
      </c>
      <c r="G71">
        <v>4593.1099999999997</v>
      </c>
      <c r="H71" s="12">
        <f t="shared" si="6"/>
        <v>420</v>
      </c>
      <c r="I71" s="18">
        <f t="shared" si="7"/>
        <v>1.091441311007139</v>
      </c>
      <c r="J71">
        <v>4593.1099999999997</v>
      </c>
      <c r="K71">
        <f t="shared" si="8"/>
        <v>9606.2199999999993</v>
      </c>
      <c r="L71">
        <v>4593.1099999999997</v>
      </c>
      <c r="M71">
        <f t="shared" si="9"/>
        <v>9186.2199999999993</v>
      </c>
      <c r="N71" s="12">
        <f t="shared" si="10"/>
        <v>420</v>
      </c>
      <c r="O71" s="13">
        <f t="shared" si="11"/>
        <v>1.0457206555035694</v>
      </c>
    </row>
  </sheetData>
  <mergeCells count="3">
    <mergeCell ref="C4:C11"/>
    <mergeCell ref="C12:C41"/>
    <mergeCell ref="C42:C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AT</vt:lpstr>
      <vt:lpstr>BE</vt:lpstr>
      <vt:lpstr>CZ</vt:lpstr>
      <vt:lpstr>DE</vt:lpstr>
      <vt:lpstr>ES</vt:lpstr>
      <vt:lpstr>FI</vt:lpstr>
      <vt:lpstr>FR</vt:lpstr>
      <vt:lpstr>HU</vt:lpstr>
      <vt:lpstr>IE</vt:lpstr>
      <vt:lpstr>IT</vt:lpstr>
      <vt:lpstr>NL</vt:lpstr>
      <vt:lpstr>PL</vt:lpstr>
      <vt:lpstr>PT</vt:lpstr>
      <vt:lpstr>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Gurín</dc:creator>
  <cp:lastModifiedBy>Gonzalo Arevalo Iglesias</cp:lastModifiedBy>
  <dcterms:created xsi:type="dcterms:W3CDTF">2024-11-07T20:31:11Z</dcterms:created>
  <dcterms:modified xsi:type="dcterms:W3CDTF">2025-04-23T15:23:48Z</dcterms:modified>
</cp:coreProperties>
</file>