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mario" sheetId="1" r:id="rId3"/>
    <sheet state="visible" name="Score" sheetId="2" r:id="rId4"/>
    <sheet state="visible" name="Concursos" sheetId="3" r:id="rId5"/>
    <sheet state="visible" name="Ranking" sheetId="4" r:id="rId6"/>
    <sheet state="visible" name="Problemas" sheetId="5" r:id="rId7"/>
    <sheet state="visible" name="Material" sheetId="6" r:id="rId8"/>
    <sheet state="visible" name="Código de colores" sheetId="7" r:id="rId9"/>
  </sheets>
  <definedNames/>
  <calcPr/>
</workbook>
</file>

<file path=xl/sharedStrings.xml><?xml version="1.0" encoding="utf-8"?>
<sst xmlns="http://schemas.openxmlformats.org/spreadsheetml/2006/main" count="1113" uniqueCount="454">
  <si>
    <t>Área</t>
  </si>
  <si>
    <t>Problema</t>
  </si>
  <si>
    <t>Tema</t>
  </si>
  <si>
    <t>Marckess</t>
  </si>
  <si>
    <t>Zelda</t>
  </si>
  <si>
    <t>alaneos777</t>
  </si>
  <si>
    <t>Barbosa1998</t>
  </si>
  <si>
    <t>Rasec</t>
  </si>
  <si>
    <t>Delciuxs</t>
  </si>
  <si>
    <t>Visto</t>
  </si>
  <si>
    <t>Daniel19Frenzy</t>
  </si>
  <si>
    <t>egomezr</t>
  </si>
  <si>
    <t>shadowmimo</t>
  </si>
  <si>
    <t>david_pm</t>
  </si>
  <si>
    <t>Akotadi</t>
  </si>
  <si>
    <t>JMLara</t>
  </si>
  <si>
    <t>Searlese</t>
  </si>
  <si>
    <t>rojasomar_</t>
  </si>
  <si>
    <t>George_RE1</t>
  </si>
  <si>
    <t>LuisTapia</t>
  </si>
  <si>
    <t>SoyOscarRH</t>
  </si>
  <si>
    <t>ChOmPs</t>
  </si>
  <si>
    <t>Garavirod</t>
  </si>
  <si>
    <t>jos500</t>
  </si>
  <si>
    <t>Hetline</t>
  </si>
  <si>
    <t>victorarielrh</t>
  </si>
  <si>
    <t>BetoSCL</t>
  </si>
  <si>
    <t>Jose1470</t>
  </si>
  <si>
    <t>Totales</t>
  </si>
  <si>
    <t>Paradigmas de solución</t>
  </si>
  <si>
    <t>Greedy</t>
  </si>
  <si>
    <t>Introducción a las DP's</t>
  </si>
  <si>
    <t>DP's clásicas</t>
  </si>
  <si>
    <t>DP iterativa</t>
  </si>
  <si>
    <t>Ahorro de memoria</t>
  </si>
  <si>
    <t>DP de corte</t>
  </si>
  <si>
    <t>Optimizaciones de DP</t>
  </si>
  <si>
    <t>Meet in the middle</t>
  </si>
  <si>
    <t>Sqrt decomposition</t>
  </si>
  <si>
    <t>Mo's Algorithm</t>
  </si>
  <si>
    <t>Grafos</t>
  </si>
  <si>
    <t>Representación</t>
  </si>
  <si>
    <t>Conceptos básicos</t>
  </si>
  <si>
    <t>BFS</t>
  </si>
  <si>
    <t>DFS</t>
  </si>
  <si>
    <t>Encontrar ciclos</t>
  </si>
  <si>
    <t>Bipartite check</t>
  </si>
  <si>
    <t>Topological sort</t>
  </si>
  <si>
    <t>Componentes conexas</t>
  </si>
  <si>
    <t>Puentes y puntos de articulación</t>
  </si>
  <si>
    <t>Componentes fuertemente conexas</t>
  </si>
  <si>
    <t>UnionFind</t>
  </si>
  <si>
    <t>Kruskal</t>
  </si>
  <si>
    <t>Floyd Warshall</t>
  </si>
  <si>
    <t>Caminos de tamaño k</t>
  </si>
  <si>
    <t>Dijkstra</t>
  </si>
  <si>
    <t>Bellman Ford</t>
  </si>
  <si>
    <t>Árboles</t>
  </si>
  <si>
    <t>Propiedades</t>
  </si>
  <si>
    <t>LCA</t>
  </si>
  <si>
    <t>Centroide</t>
  </si>
  <si>
    <t>HLD</t>
  </si>
  <si>
    <t>Flujos y matching</t>
  </si>
  <si>
    <t>Máximo emparejamiento bipartito (Augmenting paths)</t>
  </si>
  <si>
    <t>Máximo emparejamiento bipartito (Kuhn’s Algorithm)</t>
  </si>
  <si>
    <t>Máximo emparejamiento bipartito de costo máximo/mínimo (Algoritmo Húngaro)</t>
  </si>
  <si>
    <t>Flujo Máximo (Ford-Fulkerson)</t>
  </si>
  <si>
    <t>Flujo Máximo (Edmods-Karp)</t>
  </si>
  <si>
    <t>Flujo Máximo (Dinic)</t>
  </si>
  <si>
    <t>Modelado de flujos</t>
  </si>
  <si>
    <t>Máximo emparejamiento bipartito (Hopcroft-Karp)</t>
  </si>
  <si>
    <t>Flujo máximo de costo mínimo</t>
  </si>
  <si>
    <t>Contest 1</t>
  </si>
  <si>
    <t>AC</t>
  </si>
  <si>
    <t>Trototareas</t>
  </si>
  <si>
    <t>https://omegaup.com/arena/IE1/#problems/trototareas</t>
  </si>
  <si>
    <t>Oro</t>
  </si>
  <si>
    <t>https://omegaup.com/arena/IE1/#problems/oro</t>
  </si>
  <si>
    <t>Cambio</t>
  </si>
  <si>
    <t>https://omegaup.com/arena/IE1/#problems/cambio</t>
  </si>
  <si>
    <t>Esqui</t>
  </si>
  <si>
    <t>https://omegaup.com/arena/IE1/#problems/Esqui</t>
  </si>
  <si>
    <t>DP Genérica</t>
  </si>
  <si>
    <t>https://omegaup.com/arena/IE1/#problems/DP-Generica</t>
  </si>
  <si>
    <t>Subsequencia común</t>
  </si>
  <si>
    <t>https://omegaup.com/arena/IE1/#problems/Subsecuencia-Comun</t>
  </si>
  <si>
    <t>Chocolate</t>
  </si>
  <si>
    <t>https://omegaup.com/arena/IE1/#problems/chocolate</t>
  </si>
  <si>
    <t>Contest 2</t>
  </si>
  <si>
    <t>Justice League</t>
  </si>
  <si>
    <t>https://icpcarchive.ecs.baylor.edu/index.php?option=onlinejudge&amp;page=show_problem&amp;problem=1937</t>
  </si>
  <si>
    <t>Pebbles</t>
  </si>
  <si>
    <t>https://icpcarchive.ecs.baylor.edu/index.php?option=onlinejudge&amp;page=show_problem&amp;problem=1996</t>
  </si>
  <si>
    <t>Fire Drill</t>
  </si>
  <si>
    <t>https://icpcarchive.ecs.baylor.edu/index.php?option=onlinejudge&amp;page=show_problem&amp;problem=3067</t>
  </si>
  <si>
    <t>Hedge Mazes</t>
  </si>
  <si>
    <t>https://icpcarchive.ecs.baylor.edu/index.php?option=onlinejudge&amp;page=show_problem&amp;problem=3807</t>
  </si>
  <si>
    <t>Tourist Guide</t>
  </si>
  <si>
    <t>https://uva.onlinejudge.org/index.php?option=onlinejudge&amp;page=show_problem&amp;problem=1140</t>
  </si>
  <si>
    <t>Counting Cells in a Blob</t>
  </si>
  <si>
    <t>https://uva.onlinejudge.org/index.php?option=onlinejudge&amp;page=show_problem&amp;problem=812</t>
  </si>
  <si>
    <t>Network of schools</t>
  </si>
  <si>
    <t>http://poj.org/problem?id=1236</t>
  </si>
  <si>
    <t>Football</t>
  </si>
  <si>
    <t>https://icpcarchive.ecs.baylor.edu/index.php?option=onlinejudge&amp;page=show_problem&amp;problem=4541</t>
  </si>
  <si>
    <t>Contest 3</t>
  </si>
  <si>
    <t>Underground Cables</t>
  </si>
  <si>
    <t>https://icpcarchive.ecs.baylor.edu/index.php?option=com_onlinejudge&amp;Itemid=8&amp;page=show_problem&amp;problem=2873</t>
  </si>
  <si>
    <t>Love Rescue</t>
  </si>
  <si>
    <t>http://codeforces.com/problemset/problem/939/D</t>
  </si>
  <si>
    <t>Getting in Line</t>
  </si>
  <si>
    <t>https://icpcarchive.ecs.baylor.edu/index.php?option=com_onlinejudge&amp;Itemid=8&amp;page=show_problem&amp;problem=3156</t>
  </si>
  <si>
    <t>Unlock the Lock</t>
  </si>
  <si>
    <t>https://icpcarchive.ecs.baylor.edu/index.php?option=com_onlinejudge&amp;Itemid=8&amp;page=show_problem&amp;problem=2409</t>
  </si>
  <si>
    <t>The Tourist Guide</t>
  </si>
  <si>
    <t>https://uva.onlinejudge.org/index.php?option=com_onlinejudge&amp;Itemid=8&amp;page=show_problem&amp;problem=1040</t>
  </si>
  <si>
    <t>Virtual Friends</t>
  </si>
  <si>
    <t>https://uva.onlinejudge.org/index.php?option=com_onlinejudge&amp;Itemid=8&amp;page=show_problem&amp;problem=2498</t>
  </si>
  <si>
    <t>Sum of Different Primes</t>
  </si>
  <si>
    <t>https://icpcarchive.ecs.baylor.edu/index.php?option=com_onlinejudge&amp;Itemid=8&amp;page=show_problem&amp;problem=1620</t>
  </si>
  <si>
    <t>Escalera</t>
  </si>
  <si>
    <t>LlenaTablero</t>
  </si>
  <si>
    <t>Usuario</t>
  </si>
  <si>
    <t>Problemas</t>
  </si>
  <si>
    <t>Puntos de lista</t>
  </si>
  <si>
    <t>Concursos</t>
  </si>
  <si>
    <t>Puntos concursos</t>
  </si>
  <si>
    <t>Total</t>
  </si>
  <si>
    <t>No. Problemas</t>
  </si>
  <si>
    <t>Ac</t>
  </si>
  <si>
    <t>No. Problemas de concurso</t>
  </si>
  <si>
    <t>Nombre</t>
  </si>
  <si>
    <t>Scarecrow</t>
  </si>
  <si>
    <t>https://uva.onlinejudge.org/index.php?option=com_onlinejudge&amp;Itemid=8&amp;category=657&amp;page=show_problem&amp;problem=3836</t>
  </si>
  <si>
    <t>Minimal coverage</t>
  </si>
  <si>
    <t>https://uva.onlinejudge.org/index.php?option=com_onlinejudge&amp;Itemid=8&amp;category=657&amp;page=show_problem&amp;problem=961</t>
  </si>
  <si>
    <t>Watering Grass</t>
  </si>
  <si>
    <t>https://uva.onlinejudge.org/index.php?option=com_onlinejudge&amp;Itemid=8&amp;category=657&amp;page=show_problem&amp;problem=1323</t>
  </si>
  <si>
    <t>Radar Installation</t>
  </si>
  <si>
    <t>https://uva.onlinejudge.org/index.php?option=com_onlinejudge&amp;Itemid=8&amp;category=657&amp;page=show_problem&amp;problem=3634</t>
  </si>
  <si>
    <t>Bridge</t>
  </si>
  <si>
    <t>https://uva.onlinejudge.org/index.php?option=com_onlinejudge&amp;Itemid=8&amp;category=658&amp;page=show_problem&amp;problem=978</t>
  </si>
  <si>
    <t>Coin Collector</t>
  </si>
  <si>
    <t>https://uva.onlinejudge.org/index.php?option=com_onlinejudge&amp;Itemid=8&amp;category=657&amp;page=show_problem&amp;problem=2231</t>
  </si>
  <si>
    <t>DP</t>
  </si>
  <si>
    <t>Ciel and Gondolas</t>
  </si>
  <si>
    <t>http://codeforces.com/contest/321/problem/E</t>
  </si>
  <si>
    <t>Chef and Bitwise OR Operation</t>
  </si>
  <si>
    <t>https://www.codechef.com/problems/CHEFAOR</t>
  </si>
  <si>
    <t>Leaves</t>
  </si>
  <si>
    <t>http://www.spoj.com/problems/NKLEAVES/</t>
  </si>
  <si>
    <t>Guardians of the Lunatics</t>
  </si>
  <si>
    <t>https://www.hackerrank.com/contests/ioi-2014-practice-contest-2/challenges/guardians-lunatics-ioi14</t>
  </si>
  <si>
    <t>Levels and Regions</t>
  </si>
  <si>
    <t>http://codeforces.com/problemset/problem/673/E</t>
  </si>
  <si>
    <t>Tetris</t>
  </si>
  <si>
    <t>https://omegaup.com/arena/IOI2015E1P10/practice/#problems/TetrisOMI2015</t>
  </si>
  <si>
    <t xml:space="preserve">Ojo, este problema les va a decir que deben entrar a un concurso, solo digan que sí. </t>
  </si>
  <si>
    <t>Concierto del Dr. Lira</t>
  </si>
  <si>
    <t>https://omegaup.com/arena/problem/Concierto-de-Dr-Lira#problems</t>
  </si>
  <si>
    <t>Buscador</t>
  </si>
  <si>
    <t>https://omegaup.com/arena/problem/Buscador#problems</t>
  </si>
  <si>
    <t>Borrando</t>
  </si>
  <si>
    <t>https://omegaup.com/arena/problem/Borrando</t>
  </si>
  <si>
    <t xml:space="preserve">Cuenta Árboles </t>
  </si>
  <si>
    <t>https://omegaup.com/arena/problem/carboles#problems</t>
  </si>
  <si>
    <t>Puntos Extra</t>
  </si>
  <si>
    <t>https://omegaup.com/arena/problem/Problemas_alimenticios</t>
  </si>
  <si>
    <t>Reactores</t>
  </si>
  <si>
    <t>https://omegaup.com/arena/problem/Reactores#problems</t>
  </si>
  <si>
    <t>Nieves e Etan</t>
  </si>
  <si>
    <t>https://omegaup.com/arena/problem/Nieves-e-Etan-Ethan#problems</t>
  </si>
  <si>
    <t>ACM Puzzles</t>
  </si>
  <si>
    <t>https://icpcarchive.ecs.baylor.edu/index.php?option=onlinejudge&amp;page=show_problem&amp;problem=2059</t>
  </si>
  <si>
    <t>Tri graphs</t>
  </si>
  <si>
    <t>https://icpcarchive.ecs.baylor.edu/index.php?option=onlinejudge&amp;page=show_problem&amp;problem=2968</t>
  </si>
  <si>
    <t>False Mirrors</t>
  </si>
  <si>
    <t>http://acm.timus.ru/problem.aspx?space=1&amp;num=1152</t>
  </si>
  <si>
    <t>k-Tree</t>
  </si>
  <si>
    <t>http://codeforces.com/problemset/problem/431/C</t>
  </si>
  <si>
    <t>Restaurante</t>
  </si>
  <si>
    <t>https://omegaup.com/arena/problem/restaurante#problems</t>
  </si>
  <si>
    <t>K-based Numbers. Version 2</t>
  </si>
  <si>
    <t>http://acm.timus.ru/problem.aspx?space=1&amp;num=1012</t>
  </si>
  <si>
    <t>K-based Numbers. Version 3</t>
  </si>
  <si>
    <t>http://acm.timus.ru/problem.aspx?num=1013</t>
  </si>
  <si>
    <t>Mnemonics and Palindromes</t>
  </si>
  <si>
    <t>http://acm.timus.ru/problem.aspx?space=1&amp;num=1635</t>
  </si>
  <si>
    <t>Brackets Sequence</t>
  </si>
  <si>
    <t>http://acm.timus.ru/problem.aspx?space=1&amp;num=1183</t>
  </si>
  <si>
    <t>Sum of Digits</t>
  </si>
  <si>
    <t>http://acm.timus.ru/problem.aspx?space=1&amp;num=1658</t>
  </si>
  <si>
    <t>Binary Lexicographic Sequence</t>
  </si>
  <si>
    <t>http://acm.timus.ru/problem.aspx?space=1&amp;num=1081</t>
  </si>
  <si>
    <t>Staircases</t>
  </si>
  <si>
    <t>http://acm.timus.ru/problem.aspx?space=1&amp;num=1017</t>
  </si>
  <si>
    <t>https://omegaup.com/arena/problem/escalera#problems</t>
  </si>
  <si>
    <t>https://omegaup.com/arena/problem/LlenaTablero#problems</t>
  </si>
  <si>
    <t>Sqrt Descomposition - Mo's Algorithm</t>
  </si>
  <si>
    <t>GCD 2010</t>
  </si>
  <si>
    <t>http://acm.timus.ru/problem.aspx?space=1&amp;num=1846</t>
  </si>
  <si>
    <t>Little Elephant and Array</t>
  </si>
  <si>
    <t>http://codeforces.com/contest/220/problem/B</t>
  </si>
  <si>
    <t>Giveaway</t>
  </si>
  <si>
    <t>http://www.spoj.com/problems/GIVEAWAY/</t>
  </si>
  <si>
    <t>Poder del subarreglo</t>
  </si>
  <si>
    <t>https://omegaup.com/arena/problem/Poder-del-subarreglo#problems</t>
  </si>
  <si>
    <t>D Query</t>
  </si>
  <si>
    <t>www.spoj.com/problems/DQUERY/</t>
  </si>
  <si>
    <t>Sherlock and Inversions</t>
  </si>
  <si>
    <t>https://www.codechef.com/problems/IITI15</t>
  </si>
  <si>
    <t>Substrings Count 3</t>
  </si>
  <si>
    <t>https://www.hackerearth.com/problem/algorithm/substrings-count-3/</t>
  </si>
  <si>
    <t>Destiny</t>
  </si>
  <si>
    <t>http://codeforces.com/contest/840/problem/D</t>
  </si>
  <si>
    <t>XOR and Favorite Number</t>
  </si>
  <si>
    <t>http://codeforces.com/contest/617/problem/E</t>
  </si>
  <si>
    <t>Holes</t>
  </si>
  <si>
    <t>http://codeforces.com/contest/13/problem/E</t>
  </si>
  <si>
    <t>Serega and Fun</t>
  </si>
  <si>
    <t>codeforces.com/contest/455/problem/D</t>
  </si>
  <si>
    <t>Subset Sums</t>
  </si>
  <si>
    <t>http://www.spoj.com/problems/SUBSUMS/</t>
  </si>
  <si>
    <t>Deja Vu en Cuba</t>
  </si>
  <si>
    <t>https://omegaup.com/arena/CAP2017/#problems/Deja-Vu-en-Cuba</t>
  </si>
  <si>
    <t>Lunch Menu</t>
  </si>
  <si>
    <t>http://coj.uci.cu/24h/problem.xhtml?pid=3577</t>
  </si>
  <si>
    <t>Fun theory</t>
  </si>
  <si>
    <t>https://www.codechef.com/problems/AMCS04</t>
  </si>
  <si>
    <t>Robbing Gringotts</t>
  </si>
  <si>
    <t>https://icpcarchive.ecs.baylor.edu/index.php?option=onlinejudge&amp;page=show_problem&amp;problem=3996</t>
  </si>
  <si>
    <t>Level Nodes</t>
  </si>
  <si>
    <t>https://www.hackerearth.com/practice/algorithms/graphs/breadth-first-search/practice-problems/algorithm/bfs/</t>
  </si>
  <si>
    <t>Básico</t>
  </si>
  <si>
    <t>Diámetro de un árbol</t>
  </si>
  <si>
    <t>https://omegaup.com/arena/problem/diametroarbol#problems</t>
  </si>
  <si>
    <t>Wedding of Sultan</t>
  </si>
  <si>
    <t>https://uva.onlinejudge.org/index.php?option=onlinejudge&amp;page=show_problem&amp;problem=4027</t>
  </si>
  <si>
    <t>Vertex</t>
  </si>
  <si>
    <t>https://uva.onlinejudge.org/index.php?option=onlinejudge&amp;page=show_problem&amp;problem=216</t>
  </si>
  <si>
    <t>Knight in a War Grid</t>
  </si>
  <si>
    <t>https://uva.onlinejudge.org/index.php?option=com_onlinejudge&amp;Itemid=8&amp;page=show_problem&amp;problem=3057</t>
  </si>
  <si>
    <t>Monitoring the Amazon</t>
  </si>
  <si>
    <t>https://uva.onlinejudge.org/index.php?option=onlinejudge&amp;page=show_problem&amp;problem=1628</t>
  </si>
  <si>
    <t>Montesco vs Capuleto</t>
  </si>
  <si>
    <t>https://uva.onlinejudge.org/index.php?option=com_onlinejudge&amp;Itemid=8&amp;category=669&amp;page=show_problem&amp;problem=1446</t>
  </si>
  <si>
    <t>Bicoloring</t>
  </si>
  <si>
    <t>https://uva.onlinejudge.org/index.php?option=com_onlinejudge&amp;Itemid=8&amp;category=669&amp;page=show_problem&amp;problem=945</t>
  </si>
  <si>
    <t>Claw Decomposition</t>
  </si>
  <si>
    <t>https://uva.onlinejudge.org/index.php?option=com_onlinejudge&amp;Itemid=8&amp;category=669&amp;page=show_problem&amp;problem=2391</t>
  </si>
  <si>
    <t>Sumo</t>
  </si>
  <si>
    <t>https://omegaup.com/arena/problem/SUMO#problems</t>
  </si>
  <si>
    <t>Place the Guards</t>
  </si>
  <si>
    <t>https://uva.onlinejudge.org/index.php?option=com_onlinejudge&amp;Itemid=8&amp;category=669&amp;page=show_problem&amp;problem=2021</t>
  </si>
  <si>
    <t>Kids wishes</t>
  </si>
  <si>
    <t>https://icpcarchive.ecs.baylor.edu/index.php?option=onlinejudge&amp;page=show_problem&amp;problem=2816</t>
  </si>
  <si>
    <t>Topological sort (Function Problem)</t>
  </si>
  <si>
    <t>https://practice.geeksforgeeks.org/problems/topological-sort/1</t>
  </si>
  <si>
    <t>Topological Sorting</t>
  </si>
  <si>
    <t>http://www.spoj.com/problems/TOPOSORT/</t>
  </si>
  <si>
    <t>Online Courses In BSU</t>
  </si>
  <si>
    <t>http://codeforces.com/problemset/problem/770/C</t>
  </si>
  <si>
    <t>Fox And Names</t>
  </si>
  <si>
    <t>http://codeforces.com/problemset/problem/510/C</t>
  </si>
  <si>
    <t>The Seasonal War</t>
  </si>
  <si>
    <t>https://uva.onlinejudge.org/index.php?option=onlinejudge&amp;page=show_problem&amp;problem=288</t>
  </si>
  <si>
    <t>Oil Deposits</t>
  </si>
  <si>
    <t>https://uva.onlinejudge.org/index.php?option=onlinejudge&amp;page=show_problem&amp;problem=513</t>
  </si>
  <si>
    <t>The Same Game</t>
  </si>
  <si>
    <t>https://uva.onlinejudge.org/index.php?option=com_onlinejudge&amp;Itemid=8&amp;page=show_problem&amp;problem=699</t>
  </si>
  <si>
    <t>Pick up sticks</t>
  </si>
  <si>
    <t>https://uva.onlinejudge.org/index.php?option=com_onlinejudge&amp;Itemid=8&amp;page=show_problem&amp;problem=2733</t>
  </si>
  <si>
    <t>Battleships</t>
  </si>
  <si>
    <t>https://uva.onlinejudge.org/index.php?option=com_onlinejudge&amp;Itemid=8&amp;page=show_problem&amp;problem=3104</t>
  </si>
  <si>
    <t>Continents</t>
  </si>
  <si>
    <t>https://uva.onlinejudge.org/index.php?option=onlinejudge&amp;page=show_problem&amp;problem=2035</t>
  </si>
  <si>
    <t>Contour Painting</t>
  </si>
  <si>
    <t>https://uva.onlinejudge.org/index.php?option=onlinejudge&amp;page=show_problem&amp;problem=723</t>
  </si>
  <si>
    <t>MST</t>
  </si>
  <si>
    <t>IP-TV</t>
  </si>
  <si>
    <t>https://icpcarchive.ecs.baylor.edu/index.php?option=onlinejudge&amp;page=show_problem&amp;problem=1989</t>
  </si>
  <si>
    <t>Anti Brute Force Lock</t>
  </si>
  <si>
    <t>https://icpcarchive.ecs.baylor.edu/index.php?option=onlinejudge&amp;page=show_problem&amp;problem=2139</t>
  </si>
  <si>
    <t>Dark Roads</t>
  </si>
  <si>
    <t>http://www.spoj.com/problems/ULM09/</t>
  </si>
  <si>
    <t>Driving Range</t>
  </si>
  <si>
    <t>https://vjudge.net/problem/UVA-11857</t>
  </si>
  <si>
    <t>Is there a second way left?</t>
  </si>
  <si>
    <t>https://vjudge.net/problem/UVA-10462</t>
  </si>
  <si>
    <t>X-Plosives</t>
  </si>
  <si>
    <t>https://icpcarchive.ecs.baylor.edu/index.php?option=com_onlinejudge&amp;Itemid=8&amp;page=show_problem&amp;problem=1645</t>
  </si>
  <si>
    <t>Expensive Subway</t>
  </si>
  <si>
    <t>https://uva.onlinejudge.org/index.php?option=com_onlinejudge&amp;Itemid=8&amp;page=show_problem&amp;problem=2757</t>
  </si>
  <si>
    <t>Connect the Campus</t>
  </si>
  <si>
    <t>https://uva.onlinejudge.org/index.php?option=com_onlinejudge&amp;Itemid=8&amp;page=show_problem&amp;problem=1338</t>
  </si>
  <si>
    <t>Componentes Fuertemente Conexas</t>
  </si>
  <si>
    <t>The Bottom of a Graph</t>
  </si>
  <si>
    <t>http://www.spoj.com/problems/BOTTOM/</t>
  </si>
  <si>
    <t>Capital City</t>
  </si>
  <si>
    <t>http://www.spoj.com/problems/CAPCITY/</t>
  </si>
  <si>
    <t>Checkposts</t>
  </si>
  <si>
    <t>http://codeforces.com/problemset/problem/427/C</t>
  </si>
  <si>
    <t>Mr. Kitayuta's Technology</t>
  </si>
  <si>
    <t>Facebook Luis Jiménez (ChOmPs)</t>
  </si>
  <si>
    <t>http://codeforces.com/problemset/problem/505/D</t>
  </si>
  <si>
    <t>Union-Find</t>
  </si>
  <si>
    <t>Noticias</t>
  </si>
  <si>
    <t>https://omegaup.com/arena/problem/Noticias#problems</t>
  </si>
  <si>
    <t>https://www.facebook.com/luis.m.jimenezrodriguez</t>
  </si>
  <si>
    <t>Don Porfirio</t>
  </si>
  <si>
    <t>https://omegaup.com/arena/problem/don-porfirio#problems</t>
  </si>
  <si>
    <t xml:space="preserve">Ethankovich III                                                                                        </t>
  </si>
  <si>
    <t>https://omegaup.com/arena/problem/Ethankovich#problems</t>
  </si>
  <si>
    <t>Facebook Miguel Colula (Quick)</t>
  </si>
  <si>
    <t>https://www.facebook.com/maccolula</t>
  </si>
  <si>
    <t>Arboles Chistosos 2</t>
  </si>
  <si>
    <t>https://omegaup.com/arena/problem/Arboles-Chistosos-2#problems</t>
  </si>
  <si>
    <t>Facebook Saúl Iván</t>
  </si>
  <si>
    <t>https://www.facebook.com/saulivan.rivasvega</t>
  </si>
  <si>
    <t>Facebook Ángel Ortega (Blak)</t>
  </si>
  <si>
    <t>https://www.facebook.com/angel.d.ortega.1</t>
  </si>
  <si>
    <t>Sending email</t>
  </si>
  <si>
    <t>https://uva.onlinejudge.org/index.php?option=com_onlinejudge&amp;Itemid=8&amp;page=show_problem&amp;problem=1927</t>
  </si>
  <si>
    <t>Facebook Filiberto Fuentes</t>
  </si>
  <si>
    <t>https://www.facebook.com/galloska75</t>
  </si>
  <si>
    <t>Number Maze</t>
  </si>
  <si>
    <t>https://uva.onlinejudge.org/index.php?option=onlinejudge&amp;page=show_problem&amp;problem=870</t>
  </si>
  <si>
    <t>Facebook Norman Saucedo</t>
  </si>
  <si>
    <t>https://www.facebook.com/norman.saucedo.3</t>
  </si>
  <si>
    <t>Mice and Maze</t>
  </si>
  <si>
    <t>https://uva.onlinejudge.org/index.php?option=com_onlinejudge&amp;Itemid=8&amp;page=show_problem&amp;problem=3553</t>
  </si>
  <si>
    <t>Facebook Iván Manzano</t>
  </si>
  <si>
    <t>Babel</t>
  </si>
  <si>
    <t>https://www.facebook.com/manzanoivan95</t>
  </si>
  <si>
    <t>https://uva.onlinejudge.org/index.php?option=onlinejudge&amp;page=show_problem&amp;problem=2487</t>
  </si>
  <si>
    <t>Libro: Cormen</t>
  </si>
  <si>
    <t>Airport Setup</t>
  </si>
  <si>
    <t>https://goo.gl/b2CB4c</t>
  </si>
  <si>
    <t>https://uva.onlinejudge.org/index.php?option=onlinejudge&amp;page=show_problem&amp;problem=2372</t>
  </si>
  <si>
    <t xml:space="preserve">El Gato de Springfield                      </t>
  </si>
  <si>
    <t>https://omegaup.com/arena/problem/El-Gato-de-Springfield#problems</t>
  </si>
  <si>
    <t>Test Case Tweaking</t>
  </si>
  <si>
    <t>https://icpcarchive.ecs.baylor.edu/index.php?option=onlinejudge&amp;page=show_problem&amp;problem=3074</t>
  </si>
  <si>
    <t>Libro: Competitive programming 3</t>
  </si>
  <si>
    <t>https://goo.gl/iTWJVj</t>
  </si>
  <si>
    <t>Detour</t>
  </si>
  <si>
    <t>https://open.kattis.com/problems/detour</t>
  </si>
  <si>
    <t>Libro: Algorithms unlocked</t>
  </si>
  <si>
    <t>https://goo.gl/cHrWLG</t>
  </si>
  <si>
    <t>Bellman-Ford</t>
  </si>
  <si>
    <t>Libro: Algorithm design. Kleinberg y Tardos.</t>
  </si>
  <si>
    <t>https://goo.gl/ERSTa1</t>
  </si>
  <si>
    <t>Wormholes</t>
  </si>
  <si>
    <t>Códigos</t>
  </si>
  <si>
    <t>https://uva.onlinejudge.org/index.php?option=onlinejudge&amp;page=show_problem&amp;problem=499</t>
  </si>
  <si>
    <t>https://github.com/manzanoivan/ClubProgramacionCompetitiva/tree/master/Febrero%202018</t>
  </si>
  <si>
    <t>Traffic</t>
  </si>
  <si>
    <t>PDF Meet in the middle</t>
  </si>
  <si>
    <t>https://uva.onlinejudge.org/index.php?option=onlinejudge&amp;page=show_problem&amp;problem=1390</t>
  </si>
  <si>
    <t>https://goo.gl/qbESWh</t>
  </si>
  <si>
    <t>XYZZY</t>
  </si>
  <si>
    <t>Presentación Grafos - Iván Manzano</t>
  </si>
  <si>
    <t>https://goo.gl/DT92tb</t>
  </si>
  <si>
    <t>https://uva.onlinejudge.org/index.php?option=com_onlinejudge&amp;Itemid=8&amp;page=show_problem&amp;problem=1498</t>
  </si>
  <si>
    <t>PDF Topological sort</t>
  </si>
  <si>
    <t>Haunted Graveyard</t>
  </si>
  <si>
    <t>https://goo.gl/p35yQQ</t>
  </si>
  <si>
    <t>https://icpcarchive.ecs.baylor.edu/index.php?option=onlinejudge&amp;page=show_problem&amp;problem=2510</t>
  </si>
  <si>
    <t>Presentación Grafos 2 - Iván Manzano</t>
  </si>
  <si>
    <t>http://ow.ly/gBrw30jAfDk</t>
  </si>
  <si>
    <t>Instant view of Big-Bang</t>
  </si>
  <si>
    <t>https://uva.onlinejudge.org/index.php?option=onlinejudge&amp;page=show_problem&amp;problem=2768</t>
  </si>
  <si>
    <t>Ants Colony</t>
  </si>
  <si>
    <t>https://icpcarchive.ecs.baylor.edu/index.php?option=com_onlinejudge&amp;Itemid=8&amp;page=show_problem&amp;problem=2806</t>
  </si>
  <si>
    <t>Trucks</t>
  </si>
  <si>
    <t>Editorial UKIEPC 2017</t>
  </si>
  <si>
    <t>http://ow.ly/DDh230jDQYn</t>
  </si>
  <si>
    <t>https://uva.onlinejudge.org/index.php?option=onlinejudge&amp;page=show_problem&amp;problem=4384</t>
  </si>
  <si>
    <t>Presentación matchings</t>
  </si>
  <si>
    <t>Lowest Common Ancestor</t>
  </si>
  <si>
    <t>http://ow.ly/vyQD30jQBC7</t>
  </si>
  <si>
    <t>http://judge.u-aizu.ac.jp/onlinejudge/description.jsp?id=GRL_5_C</t>
  </si>
  <si>
    <t>PDF Kuhn</t>
  </si>
  <si>
    <t>Query on a tree II</t>
  </si>
  <si>
    <t>http://ow.ly/2ODT30k9E4g</t>
  </si>
  <si>
    <t>http://www.spoj.com/problems/QTREE2/</t>
  </si>
  <si>
    <t>Presentación MaxFlow MinCost - Iván Manzano</t>
  </si>
  <si>
    <t>Matchings</t>
  </si>
  <si>
    <t xml:space="preserve">http://ow.ly/Uuba30kNOU6 </t>
  </si>
  <si>
    <t>Presentación HLD - Saúl Rivas</t>
  </si>
  <si>
    <t>http://ow.ly/ymx330kvb2O</t>
  </si>
  <si>
    <t>Nuts and bolts</t>
  </si>
  <si>
    <t>Códigos HLD - Saúl Rivas</t>
  </si>
  <si>
    <t>http://ow.ly/WfDO30kvaKQ</t>
  </si>
  <si>
    <t>https://uva.onlinejudge.org/index.php?option=onlinejudge&amp;page=show_problem&amp;problem=2079</t>
  </si>
  <si>
    <t>The Problem with the Problem Setter</t>
  </si>
  <si>
    <t>https://uva.onlinejudge.org/index.php?option=onlinejudge&amp;page=show_problem&amp;problem=1033</t>
  </si>
  <si>
    <t>Cuban Challenge</t>
  </si>
  <si>
    <t>http://coj.uci.cu/24h/problem.xhtml?pid=3749</t>
  </si>
  <si>
    <t>Seven Women per Man</t>
  </si>
  <si>
    <t>http://coj.uci.cu/24h/problem.xhtml?pid=3198</t>
  </si>
  <si>
    <t>http://codeforces.com/blog/entry/7383</t>
  </si>
  <si>
    <t>Attacking rooks</t>
  </si>
  <si>
    <t>https://uva.onlinejudge.org/index.php?option=onlinejudge&amp;page=show_problem&amp;problem=4406</t>
  </si>
  <si>
    <t>https://e-maxx-eng.appspot.com/data_structures/sqrt_decomposition.html</t>
  </si>
  <si>
    <t>Kamehameha</t>
  </si>
  <si>
    <t>https://www.codechef.com/problems/KMHAMHA</t>
  </si>
  <si>
    <t>https://blog.anudeep2011.com/mos-algorithm/</t>
  </si>
  <si>
    <t>Be Fast</t>
  </si>
  <si>
    <t>https://www.hackerearth.com/practice/notes/mos-algorithm/</t>
  </si>
  <si>
    <t>http://coj.uci.cu/24h/problem.xhtml?pid=3552</t>
  </si>
  <si>
    <t>Mission Improbable</t>
  </si>
  <si>
    <t>https://online.acmicpc.org/problems/improbable</t>
  </si>
  <si>
    <t>Flujos</t>
  </si>
  <si>
    <t>Maze Movement</t>
  </si>
  <si>
    <t>http://coj.uci.cu/24h/problem.xhtml?pid=2136</t>
  </si>
  <si>
    <t>Total flow</t>
  </si>
  <si>
    <t>http://www.spoj.com/problems/MTOTALF/en/</t>
  </si>
  <si>
    <t>Gopher family</t>
  </si>
  <si>
    <t>http://coj.uci.cu/24h/problem.xhtml?pid=3022</t>
  </si>
  <si>
    <t>Fake scoreboard</t>
  </si>
  <si>
    <t>https://icpcarchive.ecs.baylor.edu/index.php?option=com_onlinejudge&amp;Itemid=8&amp;page=show_problem&amp;problem=2958</t>
  </si>
  <si>
    <t>Bonus Adjustment</t>
  </si>
  <si>
    <t>https://icpcarchive.ecs.baylor.edu/index.php?option=com_onlinejudge&amp;Itemid=8&amp;page=show_problem&amp;problem=2269</t>
  </si>
  <si>
    <t>Dangerous tunnels</t>
  </si>
  <si>
    <t>https://icpcarchive.ecs.baylor.edu/index.php?option=com_onlinejudge&amp;Itemid=8&amp;page=show_problem&amp;problem=2260</t>
  </si>
  <si>
    <t>Fast Maximum Flow</t>
  </si>
  <si>
    <t>http://www.spoj.com/problems/FASTFLOW/en/</t>
  </si>
  <si>
    <t>March of the penguins</t>
  </si>
  <si>
    <t>https://icpcarchive.ecs.baylor.edu/index.php?option=com_onlinejudge&amp;Itemid=8&amp;page=show_problem&amp;problem=1973</t>
  </si>
  <si>
    <t>The black riders</t>
  </si>
  <si>
    <t>http://www.spoj.com/problems/AMR12A/en/</t>
  </si>
  <si>
    <t>Cherenkov Circles</t>
  </si>
  <si>
    <t>http://coj.uci.cu/24h/problem.xhtml?pid=3207</t>
  </si>
  <si>
    <t>Pirates control</t>
  </si>
  <si>
    <t>http://coj.uci.cu/24h/problem.xhtml?pid=2461</t>
  </si>
  <si>
    <t>Points cover</t>
  </si>
  <si>
    <t>http://coj.uci.cu/24h/problem.xhtml?pid=2450</t>
  </si>
  <si>
    <t>Founts</t>
  </si>
  <si>
    <t>http://coj.uci.cu/24h/problem.xhtml?pid=2280</t>
  </si>
  <si>
    <t>Internet Bandwidth</t>
  </si>
  <si>
    <t>https://icpcarchive.ecs.baylor.edu/index.php?option=onlinejudge&amp;page=show_problem&amp;problem=3221</t>
  </si>
  <si>
    <t>Software allocation</t>
  </si>
  <si>
    <t>https://uva.onlinejudge.org/index.php?option=onlinejudge&amp;page=show_problem&amp;problem=195</t>
  </si>
  <si>
    <t>Risk</t>
  </si>
  <si>
    <t>http://coj.uci.cu/24h/problem.xhtml?pid=1765</t>
  </si>
  <si>
    <t>Hooligan</t>
  </si>
  <si>
    <t>https://icpcarchive.ecs.baylor.edu/index.php?option=onlinejudge&amp;page=show_problem&amp;problem=2480</t>
  </si>
  <si>
    <t>Color</t>
  </si>
  <si>
    <t>Significado</t>
  </si>
  <si>
    <t>Problemas clásicos del tema o fáciles del tema.</t>
  </si>
  <si>
    <t>Aquí hay una explicación de los colores usados para clasificar los problemas.</t>
  </si>
  <si>
    <t>Problemas intermedios que requieren una mayor implementación o necesitan combinarse colateralmente con algún otro tema.</t>
  </si>
  <si>
    <t>Problemas difíciles que no saca ni Obama. Casi seguro que se combina con otro tema y/o requiere un análisis muy complicado.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</si>
</sst>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sz val="12.0"/>
      <color rgb="FFFFFFFF"/>
      <name val="Ubuntu"/>
    </font>
    <font>
      <sz val="12.0"/>
      <name val="Ubuntu"/>
    </font>
    <font/>
    <font>
      <name val="Arial"/>
    </font>
    <font>
      <u/>
      <color rgb="FF0000FF"/>
      <name val="Arial"/>
    </font>
    <font>
      <u/>
      <color rgb="FF1155CC"/>
      <name val="Arial"/>
    </font>
    <font>
      <u/>
      <color rgb="FF0000FF"/>
    </font>
    <font>
      <sz val="13.0"/>
      <color rgb="FFFFFFFF"/>
      <name val="Ubuntu"/>
    </font>
    <font>
      <sz val="13.0"/>
      <name val="Ubuntu"/>
    </font>
    <font>
      <sz val="13.0"/>
      <name val="Arial"/>
    </font>
    <font>
      <u/>
      <color rgb="FF0000FF"/>
    </font>
    <font>
      <sz val="13.0"/>
    </font>
    <font>
      <sz val="13.0"/>
      <color rgb="FF000000"/>
      <name val="'Arial'"/>
    </font>
    <font>
      <u/>
      <color rgb="FF1155CC"/>
      <name val="Arial"/>
    </font>
    <font>
      <sz val="15.0"/>
      <color rgb="FFFFFFFF"/>
      <name val="Ubuntu"/>
    </font>
    <font>
      <u/>
      <sz val="13.0"/>
      <color rgb="FF1155CC"/>
      <name val="Arial"/>
    </font>
    <font>
      <u/>
      <sz val="13.0"/>
      <color rgb="FF1155CC"/>
      <name val="Arial"/>
    </font>
    <font>
      <u/>
      <sz val="13.0"/>
      <color rgb="FF1155CC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8BC34A"/>
        <bgColor rgb="FF8BC34A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26B52A"/>
        <bgColor rgb="FF26B52A"/>
      </patternFill>
    </fill>
    <fill>
      <patternFill patternType="solid">
        <fgColor rgb="FFFFE42A"/>
        <bgColor rgb="FFFFE42A"/>
      </patternFill>
    </fill>
    <fill>
      <patternFill patternType="solid">
        <fgColor rgb="FFCC0000"/>
        <bgColor rgb="FFCC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2" fontId="1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0" fillId="2" fontId="1" numFmtId="0" xfId="0" applyAlignment="1" applyFont="1">
      <alignment horizontal="center" shrinkToFit="0" vertical="bottom" wrapText="1"/>
    </xf>
    <xf borderId="2" fillId="2" fontId="1" numFmtId="0" xfId="0" applyAlignment="1" applyBorder="1" applyFont="1">
      <alignment readingOrder="0" shrinkToFit="0" vertical="bottom" wrapText="1"/>
    </xf>
    <xf borderId="2" fillId="2" fontId="1" numFmtId="0" xfId="0" applyAlignment="1" applyBorder="1" applyFont="1">
      <alignment readingOrder="0" shrinkToFit="0" vertical="bottom" wrapText="0"/>
    </xf>
    <xf borderId="0" fillId="2" fontId="1" numFmtId="0" xfId="0" applyAlignment="1" applyFont="1">
      <alignment horizontal="center" readingOrder="0" shrinkToFit="0" vertical="bottom" wrapText="1"/>
    </xf>
    <xf borderId="0" fillId="3" fontId="2" numFmtId="0" xfId="0" applyAlignment="1" applyFill="1" applyFont="1">
      <alignment readingOrder="0" shrinkToFit="0" wrapText="1"/>
    </xf>
    <xf borderId="0" fillId="3" fontId="2" numFmtId="0" xfId="0" applyAlignment="1" applyFont="1">
      <alignment horizontal="center" shrinkToFit="0" vertical="center" wrapText="1"/>
    </xf>
    <xf borderId="0" fillId="3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4" fontId="3" numFmtId="0" xfId="0" applyFill="1" applyFont="1"/>
    <xf borderId="0" fillId="5" fontId="3" numFmtId="0" xfId="0" applyFill="1" applyFont="1"/>
    <xf borderId="0" fillId="0" fontId="2" numFmtId="0" xfId="0" applyAlignment="1" applyFont="1">
      <alignment horizontal="center" shrinkToFit="0" vertical="center" wrapText="1"/>
    </xf>
    <xf borderId="0" fillId="6" fontId="2" numFmtId="0" xfId="0" applyAlignment="1" applyFill="1" applyFont="1">
      <alignment shrinkToFit="0" vertical="bottom" wrapText="1"/>
    </xf>
    <xf borderId="0" fillId="3" fontId="2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8" numFmtId="0" xfId="0" applyAlignment="1" applyFont="1">
      <alignment shrinkToFit="0" vertical="bottom" wrapText="1"/>
    </xf>
    <xf borderId="0" fillId="3" fontId="9" numFmtId="0" xfId="0" applyAlignment="1" applyFont="1">
      <alignment readingOrder="0" shrinkToFit="0" vertical="bottom" wrapText="1"/>
    </xf>
    <xf borderId="0" fillId="0" fontId="10" numFmtId="0" xfId="0" applyAlignment="1" applyFont="1">
      <alignment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2" numFmtId="0" xfId="0" applyFont="1"/>
    <xf borderId="0" fillId="7" fontId="12" numFmtId="0" xfId="0" applyAlignment="1" applyFill="1" applyFont="1">
      <alignment readingOrder="0"/>
    </xf>
    <xf borderId="0" fillId="8" fontId="3" numFmtId="0" xfId="0" applyFill="1" applyFont="1"/>
    <xf borderId="0" fillId="9" fontId="3" numFmtId="0" xfId="0" applyFill="1" applyFont="1"/>
    <xf borderId="0" fillId="0" fontId="12" numFmtId="0" xfId="0" applyAlignment="1" applyFont="1">
      <alignment readingOrder="0"/>
    </xf>
    <xf borderId="0" fillId="3" fontId="12" numFmtId="0" xfId="0" applyAlignment="1" applyFont="1">
      <alignment readingOrder="0"/>
    </xf>
    <xf borderId="0" fillId="7" fontId="3" numFmtId="0" xfId="0" applyAlignment="1" applyFont="1">
      <alignment readingOrder="0"/>
    </xf>
    <xf borderId="0" fillId="0" fontId="14" numFmtId="0" xfId="0" applyAlignment="1" applyFont="1">
      <alignment vertical="bottom"/>
    </xf>
    <xf borderId="0" fillId="2" fontId="15" numFmtId="0" xfId="0" applyAlignment="1" applyFont="1">
      <alignment shrinkToFit="0" vertical="bottom" wrapText="1"/>
    </xf>
    <xf borderId="0" fillId="2" fontId="15" numFmtId="0" xfId="0" applyAlignment="1" applyFont="1">
      <alignment horizontal="center" shrinkToFit="0" vertical="bottom" wrapText="1"/>
    </xf>
    <xf borderId="0" fillId="0" fontId="10" numFmtId="0" xfId="0" applyAlignment="1" applyFont="1">
      <alignment readingOrder="0" vertical="bottom"/>
    </xf>
    <xf borderId="0" fillId="0" fontId="16" numFmtId="0" xfId="0" applyAlignment="1" applyFont="1">
      <alignment readingOrder="0" vertical="bottom"/>
    </xf>
    <xf borderId="0" fillId="0" fontId="17" numFmtId="0" xfId="0" applyAlignment="1" applyFont="1">
      <alignment vertical="bottom"/>
    </xf>
    <xf borderId="0" fillId="0" fontId="18" numFmtId="0" xfId="0" applyAlignment="1" applyFont="1">
      <alignment readingOrder="0" vertical="bottom"/>
    </xf>
    <xf borderId="0" fillId="2" fontId="8" numFmtId="0" xfId="0" applyAlignment="1" applyFont="1">
      <alignment readingOrder="0" shrinkToFit="0" vertical="bottom" wrapText="1"/>
    </xf>
    <xf borderId="0" fillId="2" fontId="8" numFmtId="0" xfId="0" applyAlignment="1" applyFont="1">
      <alignment horizontal="center" shrinkToFit="0" vertical="bottom" wrapText="1"/>
    </xf>
    <xf borderId="0" fillId="0" fontId="10" numFmtId="0" xfId="0" applyAlignment="1" applyFont="1">
      <alignment readingOrder="0" shrinkToFit="0" vertical="bottom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1">
    <tableStyle count="2" pivot="0" name="Ranking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2:F22" display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Ranking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uva.onlinejudge.org/index.php?option=com_onlinejudge&amp;Itemid=8&amp;page=show_problem&amp;problem=1040" TargetMode="External"/><Relationship Id="rId11" Type="http://schemas.openxmlformats.org/officeDocument/2006/relationships/hyperlink" Target="https://icpcarchive.ecs.baylor.edu/index.php?option=onlinejudge&amp;page=show_problem&amp;problem=3807" TargetMode="External"/><Relationship Id="rId22" Type="http://schemas.openxmlformats.org/officeDocument/2006/relationships/hyperlink" Target="https://icpcarchive.ecs.baylor.edu/index.php?option=com_onlinejudge&amp;Itemid=8&amp;page=show_problem&amp;problem=1620" TargetMode="External"/><Relationship Id="rId10" Type="http://schemas.openxmlformats.org/officeDocument/2006/relationships/hyperlink" Target="https://icpcarchive.ecs.baylor.edu/index.php?option=onlinejudge&amp;page=show_problem&amp;problem=3067" TargetMode="External"/><Relationship Id="rId21" Type="http://schemas.openxmlformats.org/officeDocument/2006/relationships/hyperlink" Target="https://uva.onlinejudge.org/index.php?option=com_onlinejudge&amp;Itemid=8&amp;page=show_problem&amp;problem=2498" TargetMode="External"/><Relationship Id="rId13" Type="http://schemas.openxmlformats.org/officeDocument/2006/relationships/hyperlink" Target="https://uva.onlinejudge.org/index.php?option=onlinejudge&amp;page=show_problem&amp;problem=812" TargetMode="External"/><Relationship Id="rId12" Type="http://schemas.openxmlformats.org/officeDocument/2006/relationships/hyperlink" Target="https://uva.onlinejudge.org/index.php?option=onlinejudge&amp;page=show_problem&amp;problem=1140" TargetMode="External"/><Relationship Id="rId23" Type="http://schemas.openxmlformats.org/officeDocument/2006/relationships/drawing" Target="../drawings/drawing3.xml"/><Relationship Id="rId1" Type="http://schemas.openxmlformats.org/officeDocument/2006/relationships/hyperlink" Target="https://omegaup.com/arena/IE1/" TargetMode="External"/><Relationship Id="rId2" Type="http://schemas.openxmlformats.org/officeDocument/2006/relationships/hyperlink" Target="https://omegaup.com/arena/IE1/" TargetMode="External"/><Relationship Id="rId3" Type="http://schemas.openxmlformats.org/officeDocument/2006/relationships/hyperlink" Target="https://omegaup.com/arena/IE1/" TargetMode="External"/><Relationship Id="rId4" Type="http://schemas.openxmlformats.org/officeDocument/2006/relationships/hyperlink" Target="https://omegaup.com/arena/IE1/" TargetMode="External"/><Relationship Id="rId9" Type="http://schemas.openxmlformats.org/officeDocument/2006/relationships/hyperlink" Target="https://icpcarchive.ecs.baylor.edu/index.php?option=onlinejudge&amp;page=show_problem&amp;problem=1996" TargetMode="External"/><Relationship Id="rId15" Type="http://schemas.openxmlformats.org/officeDocument/2006/relationships/hyperlink" Target="https://icpcarchive.ecs.baylor.edu/index.php?option=onlinejudge&amp;page=show_problem&amp;problem=4541" TargetMode="External"/><Relationship Id="rId14" Type="http://schemas.openxmlformats.org/officeDocument/2006/relationships/hyperlink" Target="http://poj.org/problem?id=1236" TargetMode="External"/><Relationship Id="rId17" Type="http://schemas.openxmlformats.org/officeDocument/2006/relationships/hyperlink" Target="http://codeforces.com/problemset/problem/939/D" TargetMode="External"/><Relationship Id="rId16" Type="http://schemas.openxmlformats.org/officeDocument/2006/relationships/hyperlink" Target="https://icpcarchive.ecs.baylor.edu/index.php?option=com_onlinejudge&amp;Itemid=8&amp;page=show_problem&amp;problem=2873" TargetMode="External"/><Relationship Id="rId5" Type="http://schemas.openxmlformats.org/officeDocument/2006/relationships/hyperlink" Target="https://omegaup.com/arena/IE1/" TargetMode="External"/><Relationship Id="rId19" Type="http://schemas.openxmlformats.org/officeDocument/2006/relationships/hyperlink" Target="https://icpcarchive.ecs.baylor.edu/index.php?option=com_onlinejudge&amp;Itemid=8&amp;page=show_problem&amp;problem=2409" TargetMode="External"/><Relationship Id="rId6" Type="http://schemas.openxmlformats.org/officeDocument/2006/relationships/hyperlink" Target="https://omegaup.com/arena/IE1/" TargetMode="External"/><Relationship Id="rId18" Type="http://schemas.openxmlformats.org/officeDocument/2006/relationships/hyperlink" Target="https://icpcarchive.ecs.baylor.edu/index.php?option=com_onlinejudge&amp;Itemid=8&amp;page=show_problem&amp;problem=3156" TargetMode="External"/><Relationship Id="rId7" Type="http://schemas.openxmlformats.org/officeDocument/2006/relationships/hyperlink" Target="https://omegaup.com/arena/IE1/" TargetMode="External"/><Relationship Id="rId8" Type="http://schemas.openxmlformats.org/officeDocument/2006/relationships/hyperlink" Target="https://icpcarchive.ecs.baylor.edu/index.php?option=onlinejudge&amp;page=show_problem&amp;problem=1937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hackerearth.com/problem/algorithm/substrings-count-3/" TargetMode="External"/><Relationship Id="rId42" Type="http://schemas.openxmlformats.org/officeDocument/2006/relationships/hyperlink" Target="http://codeforces.com/contest/617/problem/E" TargetMode="External"/><Relationship Id="rId41" Type="http://schemas.openxmlformats.org/officeDocument/2006/relationships/hyperlink" Target="http://codeforces.com/contest/840/problem/D" TargetMode="External"/><Relationship Id="rId44" Type="http://schemas.openxmlformats.org/officeDocument/2006/relationships/hyperlink" Target="http://codeforces.com/contest/455/problem/D" TargetMode="External"/><Relationship Id="rId43" Type="http://schemas.openxmlformats.org/officeDocument/2006/relationships/hyperlink" Target="http://codeforces.com/contest/13/problem/E" TargetMode="External"/><Relationship Id="rId46" Type="http://schemas.openxmlformats.org/officeDocument/2006/relationships/hyperlink" Target="https://omegaup.com/arena/CAP2017/" TargetMode="External"/><Relationship Id="rId45" Type="http://schemas.openxmlformats.org/officeDocument/2006/relationships/hyperlink" Target="http://www.spoj.com/problems/SUBSUMS/" TargetMode="External"/><Relationship Id="rId107" Type="http://schemas.openxmlformats.org/officeDocument/2006/relationships/hyperlink" Target="https://uva.onlinejudge.org/index.php?option=onlinejudge&amp;page=show_problem&amp;problem=1033" TargetMode="External"/><Relationship Id="rId106" Type="http://schemas.openxmlformats.org/officeDocument/2006/relationships/hyperlink" Target="https://uva.onlinejudge.org/index.php?option=onlinejudge&amp;page=show_problem&amp;problem=2079" TargetMode="External"/><Relationship Id="rId105" Type="http://schemas.openxmlformats.org/officeDocument/2006/relationships/hyperlink" Target="http://www.spoj.com/problems/QTREE2/" TargetMode="External"/><Relationship Id="rId104" Type="http://schemas.openxmlformats.org/officeDocument/2006/relationships/hyperlink" Target="http://judge.u-aizu.ac.jp/onlinejudge/description.jsp?id=GRL_5_C" TargetMode="External"/><Relationship Id="rId109" Type="http://schemas.openxmlformats.org/officeDocument/2006/relationships/hyperlink" Target="http://coj.uci.cu/24h/problem.xhtml?pid=3198" TargetMode="External"/><Relationship Id="rId108" Type="http://schemas.openxmlformats.org/officeDocument/2006/relationships/hyperlink" Target="http://coj.uci.cu/24h/problem.xhtml?pid=3749" TargetMode="External"/><Relationship Id="rId48" Type="http://schemas.openxmlformats.org/officeDocument/2006/relationships/hyperlink" Target="https://www.codechef.com/problems/AMCS04" TargetMode="External"/><Relationship Id="rId47" Type="http://schemas.openxmlformats.org/officeDocument/2006/relationships/hyperlink" Target="http://coj.uci.cu/24h/problem.xhtml?pid=3577" TargetMode="External"/><Relationship Id="rId49" Type="http://schemas.openxmlformats.org/officeDocument/2006/relationships/hyperlink" Target="https://icpcarchive.ecs.baylor.edu/index.php?option=onlinejudge&amp;page=show_problem&amp;problem=3996" TargetMode="External"/><Relationship Id="rId103" Type="http://schemas.openxmlformats.org/officeDocument/2006/relationships/hyperlink" Target="https://uva.onlinejudge.org/index.php?option=onlinejudge&amp;page=show_problem&amp;problem=4384" TargetMode="External"/><Relationship Id="rId102" Type="http://schemas.openxmlformats.org/officeDocument/2006/relationships/hyperlink" Target="https://icpcarchive.ecs.baylor.edu/index.php?option=com_onlinejudge&amp;Itemid=8&amp;page=show_problem&amp;problem=2806" TargetMode="External"/><Relationship Id="rId101" Type="http://schemas.openxmlformats.org/officeDocument/2006/relationships/hyperlink" Target="https://uva.onlinejudge.org/index.php?option=onlinejudge&amp;page=show_problem&amp;problem=2768" TargetMode="External"/><Relationship Id="rId100" Type="http://schemas.openxmlformats.org/officeDocument/2006/relationships/hyperlink" Target="https://icpcarchive.ecs.baylor.edu/index.php?option=onlinejudge&amp;page=show_problem&amp;problem=2510" TargetMode="External"/><Relationship Id="rId31" Type="http://schemas.openxmlformats.org/officeDocument/2006/relationships/hyperlink" Target="http://acm.timus.ru/problem.aspx?space=1&amp;num=1017" TargetMode="External"/><Relationship Id="rId30" Type="http://schemas.openxmlformats.org/officeDocument/2006/relationships/hyperlink" Target="http://acm.timus.ru/problem.aspx?space=1&amp;num=1081" TargetMode="External"/><Relationship Id="rId33" Type="http://schemas.openxmlformats.org/officeDocument/2006/relationships/hyperlink" Target="https://omegaup.com/arena/problem/LlenaTablero" TargetMode="External"/><Relationship Id="rId32" Type="http://schemas.openxmlformats.org/officeDocument/2006/relationships/hyperlink" Target="https://omegaup.com/arena/problem/escalera" TargetMode="External"/><Relationship Id="rId35" Type="http://schemas.openxmlformats.org/officeDocument/2006/relationships/hyperlink" Target="http://codeforces.com/contest/220/problem/B" TargetMode="External"/><Relationship Id="rId34" Type="http://schemas.openxmlformats.org/officeDocument/2006/relationships/hyperlink" Target="http://acm.timus.ru/problem.aspx?space=1&amp;num=1846" TargetMode="External"/><Relationship Id="rId37" Type="http://schemas.openxmlformats.org/officeDocument/2006/relationships/hyperlink" Target="https://omegaup.com/arena/problem/Poder-del-subarreglo" TargetMode="External"/><Relationship Id="rId36" Type="http://schemas.openxmlformats.org/officeDocument/2006/relationships/hyperlink" Target="http://www.spoj.com/problems/GIVEAWAY/" TargetMode="External"/><Relationship Id="rId39" Type="http://schemas.openxmlformats.org/officeDocument/2006/relationships/hyperlink" Target="https://www.codechef.com/problems/IITI15" TargetMode="External"/><Relationship Id="rId38" Type="http://schemas.openxmlformats.org/officeDocument/2006/relationships/hyperlink" Target="http://www.spoj.com/problems/DQUERY/" TargetMode="External"/><Relationship Id="rId20" Type="http://schemas.openxmlformats.org/officeDocument/2006/relationships/hyperlink" Target="https://icpcarchive.ecs.baylor.edu/index.php?option=onlinejudge&amp;page=show_problem&amp;problem=2059" TargetMode="External"/><Relationship Id="rId22" Type="http://schemas.openxmlformats.org/officeDocument/2006/relationships/hyperlink" Target="http://acm.timus.ru/problem.aspx?space=1&amp;num=1152" TargetMode="External"/><Relationship Id="rId21" Type="http://schemas.openxmlformats.org/officeDocument/2006/relationships/hyperlink" Target="https://icpcarchive.ecs.baylor.edu/index.php?option=onlinejudge&amp;page=show_problem&amp;problem=2968" TargetMode="External"/><Relationship Id="rId24" Type="http://schemas.openxmlformats.org/officeDocument/2006/relationships/hyperlink" Target="https://omegaup.com/arena/problem/restaurante" TargetMode="External"/><Relationship Id="rId23" Type="http://schemas.openxmlformats.org/officeDocument/2006/relationships/hyperlink" Target="http://codeforces.com/problemset/problem/431/C" TargetMode="External"/><Relationship Id="rId129" Type="http://schemas.openxmlformats.org/officeDocument/2006/relationships/hyperlink" Target="https://uva.onlinejudge.org/index.php?option=onlinejudge&amp;page=show_problem&amp;problem=195" TargetMode="External"/><Relationship Id="rId128" Type="http://schemas.openxmlformats.org/officeDocument/2006/relationships/hyperlink" Target="https://icpcarchive.ecs.baylor.edu/index.php?option=onlinejudge&amp;page=show_problem&amp;problem=3221" TargetMode="External"/><Relationship Id="rId127" Type="http://schemas.openxmlformats.org/officeDocument/2006/relationships/hyperlink" Target="http://coj.uci.cu/24h/problem.xhtml?pid=2280" TargetMode="External"/><Relationship Id="rId126" Type="http://schemas.openxmlformats.org/officeDocument/2006/relationships/hyperlink" Target="http://coj.uci.cu/24h/problem.xhtml?pid=2450" TargetMode="External"/><Relationship Id="rId26" Type="http://schemas.openxmlformats.org/officeDocument/2006/relationships/hyperlink" Target="http://acm.timus.ru/problem.aspx?num=1013" TargetMode="External"/><Relationship Id="rId121" Type="http://schemas.openxmlformats.org/officeDocument/2006/relationships/hyperlink" Target="http://www.spoj.com/problems/FASTFLOW/en/" TargetMode="External"/><Relationship Id="rId25" Type="http://schemas.openxmlformats.org/officeDocument/2006/relationships/hyperlink" Target="http://acm.timus.ru/problem.aspx?space=1&amp;num=1012" TargetMode="External"/><Relationship Id="rId120" Type="http://schemas.openxmlformats.org/officeDocument/2006/relationships/hyperlink" Target="https://icpcarchive.ecs.baylor.edu/index.php?option=com_onlinejudge&amp;Itemid=8&amp;page=show_problem&amp;problem=2260" TargetMode="External"/><Relationship Id="rId28" Type="http://schemas.openxmlformats.org/officeDocument/2006/relationships/hyperlink" Target="http://acm.timus.ru/problem.aspx?space=1&amp;num=1183" TargetMode="External"/><Relationship Id="rId27" Type="http://schemas.openxmlformats.org/officeDocument/2006/relationships/hyperlink" Target="http://acm.timus.ru/problem.aspx?space=1&amp;num=1635" TargetMode="External"/><Relationship Id="rId125" Type="http://schemas.openxmlformats.org/officeDocument/2006/relationships/hyperlink" Target="http://coj.uci.cu/24h/problem.xhtml?pid=2461" TargetMode="External"/><Relationship Id="rId29" Type="http://schemas.openxmlformats.org/officeDocument/2006/relationships/hyperlink" Target="http://acm.timus.ru/problem.aspx?space=1&amp;num=1658" TargetMode="External"/><Relationship Id="rId124" Type="http://schemas.openxmlformats.org/officeDocument/2006/relationships/hyperlink" Target="http://coj.uci.cu/24h/problem.xhtml?pid=3207" TargetMode="External"/><Relationship Id="rId123" Type="http://schemas.openxmlformats.org/officeDocument/2006/relationships/hyperlink" Target="http://www.spoj.com/problems/AMR12A/en/" TargetMode="External"/><Relationship Id="rId122" Type="http://schemas.openxmlformats.org/officeDocument/2006/relationships/hyperlink" Target="https://icpcarchive.ecs.baylor.edu/index.php?option=com_onlinejudge&amp;Itemid=8&amp;page=show_problem&amp;problem=1973" TargetMode="External"/><Relationship Id="rId95" Type="http://schemas.openxmlformats.org/officeDocument/2006/relationships/hyperlink" Target="https://icpcarchive.ecs.baylor.edu/index.php?option=onlinejudge&amp;page=show_problem&amp;problem=3074" TargetMode="External"/><Relationship Id="rId94" Type="http://schemas.openxmlformats.org/officeDocument/2006/relationships/hyperlink" Target="https://omegaup.com/arena/problem/El-Gato-de-Springfield" TargetMode="External"/><Relationship Id="rId97" Type="http://schemas.openxmlformats.org/officeDocument/2006/relationships/hyperlink" Target="https://uva.onlinejudge.org/index.php?option=onlinejudge&amp;page=show_problem&amp;problem=499" TargetMode="External"/><Relationship Id="rId96" Type="http://schemas.openxmlformats.org/officeDocument/2006/relationships/hyperlink" Target="https://open.kattis.com/problems/detour" TargetMode="External"/><Relationship Id="rId11" Type="http://schemas.openxmlformats.org/officeDocument/2006/relationships/hyperlink" Target="http://codeforces.com/problemset/problem/673/E" TargetMode="External"/><Relationship Id="rId99" Type="http://schemas.openxmlformats.org/officeDocument/2006/relationships/hyperlink" Target="https://uva.onlinejudge.org/index.php?option=com_onlinejudge&amp;Itemid=8&amp;page=show_problem&amp;problem=1498" TargetMode="External"/><Relationship Id="rId10" Type="http://schemas.openxmlformats.org/officeDocument/2006/relationships/hyperlink" Target="https://www.hackerrank.com/contests/ioi-2014-practice-contest-2/challenges/guardians-lunatics-ioi14" TargetMode="External"/><Relationship Id="rId98" Type="http://schemas.openxmlformats.org/officeDocument/2006/relationships/hyperlink" Target="https://uva.onlinejudge.org/index.php?option=onlinejudge&amp;page=show_problem&amp;problem=1390" TargetMode="External"/><Relationship Id="rId13" Type="http://schemas.openxmlformats.org/officeDocument/2006/relationships/hyperlink" Target="https://omegaup.com/arena/problem/Concierto-de-Dr-Lira" TargetMode="External"/><Relationship Id="rId12" Type="http://schemas.openxmlformats.org/officeDocument/2006/relationships/hyperlink" Target="https://omegaup.com/arena/IOI2015E1P10/practice/" TargetMode="External"/><Relationship Id="rId91" Type="http://schemas.openxmlformats.org/officeDocument/2006/relationships/hyperlink" Target="https://uva.onlinejudge.org/index.php?option=com_onlinejudge&amp;Itemid=8&amp;page=show_problem&amp;problem=3553" TargetMode="External"/><Relationship Id="rId90" Type="http://schemas.openxmlformats.org/officeDocument/2006/relationships/hyperlink" Target="https://uva.onlinejudge.org/index.php?option=onlinejudge&amp;page=show_problem&amp;problem=870" TargetMode="External"/><Relationship Id="rId93" Type="http://schemas.openxmlformats.org/officeDocument/2006/relationships/hyperlink" Target="https://uva.onlinejudge.org/index.php?option=onlinejudge&amp;page=show_problem&amp;problem=2372" TargetMode="External"/><Relationship Id="rId92" Type="http://schemas.openxmlformats.org/officeDocument/2006/relationships/hyperlink" Target="https://uva.onlinejudge.org/index.php?option=onlinejudge&amp;page=show_problem&amp;problem=2487" TargetMode="External"/><Relationship Id="rId118" Type="http://schemas.openxmlformats.org/officeDocument/2006/relationships/hyperlink" Target="https://icpcarchive.ecs.baylor.edu/index.php?option=com_onlinejudge&amp;Itemid=8&amp;page=show_problem&amp;problem=2958" TargetMode="External"/><Relationship Id="rId117" Type="http://schemas.openxmlformats.org/officeDocument/2006/relationships/hyperlink" Target="http://coj.uci.cu/24h/problem.xhtml?pid=3022" TargetMode="External"/><Relationship Id="rId116" Type="http://schemas.openxmlformats.org/officeDocument/2006/relationships/hyperlink" Target="http://www.spoj.com/problems/MTOTALF/en/" TargetMode="External"/><Relationship Id="rId115" Type="http://schemas.openxmlformats.org/officeDocument/2006/relationships/hyperlink" Target="http://coj.uci.cu/24h/problem.xhtml?pid=2136" TargetMode="External"/><Relationship Id="rId119" Type="http://schemas.openxmlformats.org/officeDocument/2006/relationships/hyperlink" Target="https://icpcarchive.ecs.baylor.edu/index.php?option=com_onlinejudge&amp;Itemid=8&amp;page=show_problem&amp;problem=2269" TargetMode="External"/><Relationship Id="rId15" Type="http://schemas.openxmlformats.org/officeDocument/2006/relationships/hyperlink" Target="https://omegaup.com/arena/problem/Borrando" TargetMode="External"/><Relationship Id="rId110" Type="http://schemas.openxmlformats.org/officeDocument/2006/relationships/hyperlink" Target="https://uva.onlinejudge.org/index.php?option=onlinejudge&amp;page=show_problem&amp;problem=4406" TargetMode="External"/><Relationship Id="rId14" Type="http://schemas.openxmlformats.org/officeDocument/2006/relationships/hyperlink" Target="https://omegaup.com/arena/problem/Buscador" TargetMode="External"/><Relationship Id="rId17" Type="http://schemas.openxmlformats.org/officeDocument/2006/relationships/hyperlink" Target="https://omegaup.com/arena/problem/Problemas_alimenticios" TargetMode="External"/><Relationship Id="rId16" Type="http://schemas.openxmlformats.org/officeDocument/2006/relationships/hyperlink" Target="https://omegaup.com/arena/problem/carboles" TargetMode="External"/><Relationship Id="rId19" Type="http://schemas.openxmlformats.org/officeDocument/2006/relationships/hyperlink" Target="https://omegaup.com/arena/problem/Nieves-e-Etan-Ethan" TargetMode="External"/><Relationship Id="rId114" Type="http://schemas.openxmlformats.org/officeDocument/2006/relationships/hyperlink" Target="https://icpcarchive.ecs.baylor.edu/index.php?option=onlinejudge&amp;page=show_problem&amp;problem=3996" TargetMode="External"/><Relationship Id="rId18" Type="http://schemas.openxmlformats.org/officeDocument/2006/relationships/hyperlink" Target="https://omegaup.com/arena/problem/Reactores" TargetMode="External"/><Relationship Id="rId113" Type="http://schemas.openxmlformats.org/officeDocument/2006/relationships/hyperlink" Target="https://online.acmicpc.org/problems/improbable" TargetMode="External"/><Relationship Id="rId112" Type="http://schemas.openxmlformats.org/officeDocument/2006/relationships/hyperlink" Target="http://coj.uci.cu/24h/problem.xhtml?pid=3552" TargetMode="External"/><Relationship Id="rId111" Type="http://schemas.openxmlformats.org/officeDocument/2006/relationships/hyperlink" Target="https://www.codechef.com/problems/KMHAMHA" TargetMode="External"/><Relationship Id="rId84" Type="http://schemas.openxmlformats.org/officeDocument/2006/relationships/hyperlink" Target="http://codeforces.com/problemset/problem/505/D" TargetMode="External"/><Relationship Id="rId83" Type="http://schemas.openxmlformats.org/officeDocument/2006/relationships/hyperlink" Target="http://codeforces.com/problemset/problem/427/C" TargetMode="External"/><Relationship Id="rId86" Type="http://schemas.openxmlformats.org/officeDocument/2006/relationships/hyperlink" Target="https://omegaup.com/arena/problem/don-porfirio" TargetMode="External"/><Relationship Id="rId85" Type="http://schemas.openxmlformats.org/officeDocument/2006/relationships/hyperlink" Target="https://omegaup.com/arena/problem/Noticias" TargetMode="External"/><Relationship Id="rId88" Type="http://schemas.openxmlformats.org/officeDocument/2006/relationships/hyperlink" Target="https://omegaup.com/arena/problem/Arboles-Chistosos-2" TargetMode="External"/><Relationship Id="rId87" Type="http://schemas.openxmlformats.org/officeDocument/2006/relationships/hyperlink" Target="https://omegaup.com/arena/problem/Ethankovich" TargetMode="External"/><Relationship Id="rId89" Type="http://schemas.openxmlformats.org/officeDocument/2006/relationships/hyperlink" Target="https://uva.onlinejudge.org/index.php?option=com_onlinejudge&amp;Itemid=8&amp;page=show_problem&amp;problem=1927" TargetMode="External"/><Relationship Id="rId80" Type="http://schemas.openxmlformats.org/officeDocument/2006/relationships/hyperlink" Target="https://uva.onlinejudge.org/index.php?option=com_onlinejudge&amp;Itemid=8&amp;page=show_problem&amp;problem=1338" TargetMode="External"/><Relationship Id="rId82" Type="http://schemas.openxmlformats.org/officeDocument/2006/relationships/hyperlink" Target="http://www.spoj.com/problems/CAPCITY/" TargetMode="External"/><Relationship Id="rId81" Type="http://schemas.openxmlformats.org/officeDocument/2006/relationships/hyperlink" Target="http://www.spoj.com/problems/BOTTOM/" TargetMode="External"/><Relationship Id="rId1" Type="http://schemas.openxmlformats.org/officeDocument/2006/relationships/hyperlink" Target="https://uva.onlinejudge.org/index.php?option=com_onlinejudge&amp;Itemid=8&amp;category=657&amp;page=show_problem&amp;problem=3836" TargetMode="External"/><Relationship Id="rId2" Type="http://schemas.openxmlformats.org/officeDocument/2006/relationships/hyperlink" Target="https://uva.onlinejudge.org/index.php?option=com_onlinejudge&amp;Itemid=8&amp;category=657&amp;page=show_problem&amp;problem=961" TargetMode="External"/><Relationship Id="rId3" Type="http://schemas.openxmlformats.org/officeDocument/2006/relationships/hyperlink" Target="https://uva.onlinejudge.org/index.php?option=com_onlinejudge&amp;Itemid=8&amp;category=657&amp;page=show_problem&amp;problem=1323" TargetMode="External"/><Relationship Id="rId4" Type="http://schemas.openxmlformats.org/officeDocument/2006/relationships/hyperlink" Target="https://uva.onlinejudge.org/index.php?option=com_onlinejudge&amp;Itemid=8&amp;category=657&amp;page=show_problem&amp;problem=3634" TargetMode="External"/><Relationship Id="rId9" Type="http://schemas.openxmlformats.org/officeDocument/2006/relationships/hyperlink" Target="http://www.spoj.com/problems/NKLEAVES/" TargetMode="External"/><Relationship Id="rId5" Type="http://schemas.openxmlformats.org/officeDocument/2006/relationships/hyperlink" Target="https://uva.onlinejudge.org/index.php?option=com_onlinejudge&amp;Itemid=8&amp;category=658&amp;page=show_problem&amp;problem=978" TargetMode="External"/><Relationship Id="rId6" Type="http://schemas.openxmlformats.org/officeDocument/2006/relationships/hyperlink" Target="https://uva.onlinejudge.org/index.php?option=com_onlinejudge&amp;Itemid=8&amp;category=657&amp;page=show_problem&amp;problem=2231" TargetMode="External"/><Relationship Id="rId7" Type="http://schemas.openxmlformats.org/officeDocument/2006/relationships/hyperlink" Target="http://codeforces.com/contest/321/problem/E" TargetMode="External"/><Relationship Id="rId8" Type="http://schemas.openxmlformats.org/officeDocument/2006/relationships/hyperlink" Target="https://www.codechef.com/problems/CHEFAOR" TargetMode="External"/><Relationship Id="rId73" Type="http://schemas.openxmlformats.org/officeDocument/2006/relationships/hyperlink" Target="https://icpcarchive.ecs.baylor.edu/index.php?option=onlinejudge&amp;page=show_problem&amp;problem=1989" TargetMode="External"/><Relationship Id="rId72" Type="http://schemas.openxmlformats.org/officeDocument/2006/relationships/hyperlink" Target="https://uva.onlinejudge.org/index.php?option=onlinejudge&amp;page=show_problem&amp;problem=723" TargetMode="External"/><Relationship Id="rId75" Type="http://schemas.openxmlformats.org/officeDocument/2006/relationships/hyperlink" Target="http://www.spoj.com/problems/ULM09/" TargetMode="External"/><Relationship Id="rId74" Type="http://schemas.openxmlformats.org/officeDocument/2006/relationships/hyperlink" Target="https://icpcarchive.ecs.baylor.edu/index.php?option=onlinejudge&amp;page=show_problem&amp;problem=2139" TargetMode="External"/><Relationship Id="rId77" Type="http://schemas.openxmlformats.org/officeDocument/2006/relationships/hyperlink" Target="https://vjudge.net/problem/UVA-10462" TargetMode="External"/><Relationship Id="rId76" Type="http://schemas.openxmlformats.org/officeDocument/2006/relationships/hyperlink" Target="https://vjudge.net/problem/UVA-11857" TargetMode="External"/><Relationship Id="rId79" Type="http://schemas.openxmlformats.org/officeDocument/2006/relationships/hyperlink" Target="https://uva.onlinejudge.org/index.php?option=com_onlinejudge&amp;Itemid=8&amp;page=show_problem&amp;problem=2757" TargetMode="External"/><Relationship Id="rId78" Type="http://schemas.openxmlformats.org/officeDocument/2006/relationships/hyperlink" Target="https://icpcarchive.ecs.baylor.edu/index.php?option=com_onlinejudge&amp;Itemid=8&amp;page=show_problem&amp;problem=1645" TargetMode="External"/><Relationship Id="rId71" Type="http://schemas.openxmlformats.org/officeDocument/2006/relationships/hyperlink" Target="https://uva.onlinejudge.org/index.php?option=onlinejudge&amp;page=show_problem&amp;problem=2035" TargetMode="External"/><Relationship Id="rId70" Type="http://schemas.openxmlformats.org/officeDocument/2006/relationships/hyperlink" Target="https://uva.onlinejudge.org/index.php?option=com_onlinejudge&amp;Itemid=8&amp;page=show_problem&amp;problem=3104" TargetMode="External"/><Relationship Id="rId132" Type="http://schemas.openxmlformats.org/officeDocument/2006/relationships/drawing" Target="../drawings/drawing5.xml"/><Relationship Id="rId131" Type="http://schemas.openxmlformats.org/officeDocument/2006/relationships/hyperlink" Target="https://icpcarchive.ecs.baylor.edu/index.php?option=onlinejudge&amp;page=show_problem&amp;problem=2480" TargetMode="External"/><Relationship Id="rId130" Type="http://schemas.openxmlformats.org/officeDocument/2006/relationships/hyperlink" Target="http://coj.uci.cu/24h/problem.xhtml?pid=1765" TargetMode="External"/><Relationship Id="rId62" Type="http://schemas.openxmlformats.org/officeDocument/2006/relationships/hyperlink" Target="https://practice.geeksforgeeks.org/problems/topological-sort/1" TargetMode="External"/><Relationship Id="rId61" Type="http://schemas.openxmlformats.org/officeDocument/2006/relationships/hyperlink" Target="https://icpcarchive.ecs.baylor.edu/index.php?option=onlinejudge&amp;page=show_problem&amp;problem=2816" TargetMode="External"/><Relationship Id="rId64" Type="http://schemas.openxmlformats.org/officeDocument/2006/relationships/hyperlink" Target="http://codeforces.com/problemset/problem/770/C" TargetMode="External"/><Relationship Id="rId63" Type="http://schemas.openxmlformats.org/officeDocument/2006/relationships/hyperlink" Target="http://www.spoj.com/problems/TOPOSORT/" TargetMode="External"/><Relationship Id="rId66" Type="http://schemas.openxmlformats.org/officeDocument/2006/relationships/hyperlink" Target="https://uva.onlinejudge.org/index.php?option=onlinejudge&amp;page=show_problem&amp;problem=288" TargetMode="External"/><Relationship Id="rId65" Type="http://schemas.openxmlformats.org/officeDocument/2006/relationships/hyperlink" Target="http://codeforces.com/problemset/problem/510/C" TargetMode="External"/><Relationship Id="rId68" Type="http://schemas.openxmlformats.org/officeDocument/2006/relationships/hyperlink" Target="https://uva.onlinejudge.org/index.php?option=com_onlinejudge&amp;Itemid=8&amp;page=show_problem&amp;problem=699" TargetMode="External"/><Relationship Id="rId67" Type="http://schemas.openxmlformats.org/officeDocument/2006/relationships/hyperlink" Target="https://uva.onlinejudge.org/index.php?option=onlinejudge&amp;page=show_problem&amp;problem=513" TargetMode="External"/><Relationship Id="rId60" Type="http://schemas.openxmlformats.org/officeDocument/2006/relationships/hyperlink" Target="https://uva.onlinejudge.org/index.php?option=com_onlinejudge&amp;Itemid=8&amp;category=669&amp;page=show_problem&amp;problem=2021" TargetMode="External"/><Relationship Id="rId69" Type="http://schemas.openxmlformats.org/officeDocument/2006/relationships/hyperlink" Target="https://uva.onlinejudge.org/index.php?option=com_onlinejudge&amp;Itemid=8&amp;page=show_problem&amp;problem=2733" TargetMode="External"/><Relationship Id="rId51" Type="http://schemas.openxmlformats.org/officeDocument/2006/relationships/hyperlink" Target="https://omegaup.com/arena/problem/diametroarbol" TargetMode="External"/><Relationship Id="rId50" Type="http://schemas.openxmlformats.org/officeDocument/2006/relationships/hyperlink" Target="https://www.hackerearth.com/practice/algorithms/graphs/breadth-first-search/practice-problems/algorithm/bfs/" TargetMode="External"/><Relationship Id="rId53" Type="http://schemas.openxmlformats.org/officeDocument/2006/relationships/hyperlink" Target="https://uva.onlinejudge.org/index.php?option=onlinejudge&amp;page=show_problem&amp;problem=216" TargetMode="External"/><Relationship Id="rId52" Type="http://schemas.openxmlformats.org/officeDocument/2006/relationships/hyperlink" Target="https://uva.onlinejudge.org/index.php?option=onlinejudge&amp;page=show_problem&amp;problem=4027" TargetMode="External"/><Relationship Id="rId55" Type="http://schemas.openxmlformats.org/officeDocument/2006/relationships/hyperlink" Target="https://uva.onlinejudge.org/index.php?option=onlinejudge&amp;page=show_problem&amp;problem=1628" TargetMode="External"/><Relationship Id="rId54" Type="http://schemas.openxmlformats.org/officeDocument/2006/relationships/hyperlink" Target="https://uva.onlinejudge.org/index.php?option=com_onlinejudge&amp;Itemid=8&amp;page=show_problem&amp;problem=3057" TargetMode="External"/><Relationship Id="rId57" Type="http://schemas.openxmlformats.org/officeDocument/2006/relationships/hyperlink" Target="https://uva.onlinejudge.org/index.php?option=com_onlinejudge&amp;Itemid=8&amp;category=669&amp;page=show_problem&amp;problem=945" TargetMode="External"/><Relationship Id="rId56" Type="http://schemas.openxmlformats.org/officeDocument/2006/relationships/hyperlink" Target="https://uva.onlinejudge.org/index.php?option=com_onlinejudge&amp;Itemid=8&amp;category=669&amp;page=show_problem&amp;problem=1446" TargetMode="External"/><Relationship Id="rId59" Type="http://schemas.openxmlformats.org/officeDocument/2006/relationships/hyperlink" Target="https://omegaup.com/arena/problem/SUMO" TargetMode="External"/><Relationship Id="rId58" Type="http://schemas.openxmlformats.org/officeDocument/2006/relationships/hyperlink" Target="https://uva.onlinejudge.org/index.php?option=com_onlinejudge&amp;Itemid=8&amp;category=669&amp;page=show_problem&amp;problem=2391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://ow.ly/Uuba30kNOU6" TargetMode="External"/><Relationship Id="rId22" Type="http://schemas.openxmlformats.org/officeDocument/2006/relationships/hyperlink" Target="http://ow.ly/WfDO30kvaKQ" TargetMode="External"/><Relationship Id="rId21" Type="http://schemas.openxmlformats.org/officeDocument/2006/relationships/hyperlink" Target="http://ow.ly/ymx330kvb2O" TargetMode="External"/><Relationship Id="rId24" Type="http://schemas.openxmlformats.org/officeDocument/2006/relationships/hyperlink" Target="https://e-maxx-eng.appspot.com/data_structures/sqrt_decomposition.html" TargetMode="External"/><Relationship Id="rId23" Type="http://schemas.openxmlformats.org/officeDocument/2006/relationships/hyperlink" Target="http://codeforces.com/blog/entry/7383" TargetMode="External"/><Relationship Id="rId26" Type="http://schemas.openxmlformats.org/officeDocument/2006/relationships/hyperlink" Target="https://www.hackerearth.com/practice/notes/mos-algorithm/" TargetMode="External"/><Relationship Id="rId25" Type="http://schemas.openxmlformats.org/officeDocument/2006/relationships/hyperlink" Target="https://blog.anudeep2011.com/mos-algorithm/" TargetMode="External"/><Relationship Id="rId27" Type="http://schemas.openxmlformats.org/officeDocument/2006/relationships/drawing" Target="../drawings/drawing6.xml"/><Relationship Id="rId11" Type="http://schemas.openxmlformats.org/officeDocument/2006/relationships/hyperlink" Target="https://goo.gl/ERSTa1" TargetMode="External"/><Relationship Id="rId10" Type="http://schemas.openxmlformats.org/officeDocument/2006/relationships/hyperlink" Target="https://goo.gl/cHrWLG" TargetMode="External"/><Relationship Id="rId13" Type="http://schemas.openxmlformats.org/officeDocument/2006/relationships/hyperlink" Target="https://goo.gl/qbESWh" TargetMode="External"/><Relationship Id="rId12" Type="http://schemas.openxmlformats.org/officeDocument/2006/relationships/hyperlink" Target="https://github.com/manzanoivan/ClubProgramacionCompetitiva/tree/master/Febrero%202018" TargetMode="External"/><Relationship Id="rId15" Type="http://schemas.openxmlformats.org/officeDocument/2006/relationships/hyperlink" Target="https://goo.gl/p35yQQ" TargetMode="External"/><Relationship Id="rId14" Type="http://schemas.openxmlformats.org/officeDocument/2006/relationships/hyperlink" Target="https://goo.gl/DT92tb" TargetMode="External"/><Relationship Id="rId17" Type="http://schemas.openxmlformats.org/officeDocument/2006/relationships/hyperlink" Target="http://ow.ly/DDh230jDQYn" TargetMode="External"/><Relationship Id="rId16" Type="http://schemas.openxmlformats.org/officeDocument/2006/relationships/hyperlink" Target="http://ow.ly/gBrw30jAfDk" TargetMode="External"/><Relationship Id="rId19" Type="http://schemas.openxmlformats.org/officeDocument/2006/relationships/hyperlink" Target="http://ow.ly/2ODT30k9E4g" TargetMode="External"/><Relationship Id="rId18" Type="http://schemas.openxmlformats.org/officeDocument/2006/relationships/hyperlink" Target="http://ow.ly/vyQD30jQBC7" TargetMode="External"/><Relationship Id="rId1" Type="http://schemas.openxmlformats.org/officeDocument/2006/relationships/hyperlink" Target="https://www.facebook.com/luis.m.jimenezrodriguez" TargetMode="External"/><Relationship Id="rId2" Type="http://schemas.openxmlformats.org/officeDocument/2006/relationships/hyperlink" Target="https://www.facebook.com/maccolula" TargetMode="External"/><Relationship Id="rId3" Type="http://schemas.openxmlformats.org/officeDocument/2006/relationships/hyperlink" Target="https://www.facebook.com/saulivan.rivasvega" TargetMode="External"/><Relationship Id="rId4" Type="http://schemas.openxmlformats.org/officeDocument/2006/relationships/hyperlink" Target="https://www.facebook.com/angel.d.ortega.1" TargetMode="External"/><Relationship Id="rId9" Type="http://schemas.openxmlformats.org/officeDocument/2006/relationships/hyperlink" Target="https://goo.gl/iTWJVj" TargetMode="External"/><Relationship Id="rId5" Type="http://schemas.openxmlformats.org/officeDocument/2006/relationships/hyperlink" Target="https://www.facebook.com/galloska75" TargetMode="External"/><Relationship Id="rId6" Type="http://schemas.openxmlformats.org/officeDocument/2006/relationships/hyperlink" Target="https://www.facebook.com/norman.saucedo.3" TargetMode="External"/><Relationship Id="rId7" Type="http://schemas.openxmlformats.org/officeDocument/2006/relationships/hyperlink" Target="https://www.facebook.com/manzanoivan95" TargetMode="External"/><Relationship Id="rId8" Type="http://schemas.openxmlformats.org/officeDocument/2006/relationships/hyperlink" Target="https://goo.gl/b2CB4c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86"/>
    <col customWidth="1" min="2" max="2" width="44.86"/>
  </cols>
  <sheetData>
    <row r="1">
      <c r="A1" s="1" t="s">
        <v>0</v>
      </c>
      <c r="B1" s="5" t="s">
        <v>2</v>
      </c>
      <c r="C1" s="8" t="s">
        <v>9</v>
      </c>
    </row>
    <row r="2">
      <c r="A2" s="10" t="s">
        <v>29</v>
      </c>
      <c r="B2" s="12" t="s">
        <v>30</v>
      </c>
      <c r="C2" s="13"/>
    </row>
    <row r="3">
      <c r="B3" s="12" t="s">
        <v>31</v>
      </c>
      <c r="C3" s="13"/>
    </row>
    <row r="4">
      <c r="B4" s="12" t="s">
        <v>32</v>
      </c>
      <c r="C4" s="13"/>
    </row>
    <row r="5">
      <c r="B5" s="12" t="s">
        <v>33</v>
      </c>
      <c r="C5" s="13"/>
    </row>
    <row r="6">
      <c r="B6" s="12" t="s">
        <v>34</v>
      </c>
      <c r="C6" s="13"/>
    </row>
    <row r="7">
      <c r="B7" s="12" t="s">
        <v>35</v>
      </c>
      <c r="C7" s="13"/>
    </row>
    <row r="8">
      <c r="B8" s="12" t="s">
        <v>36</v>
      </c>
      <c r="C8" s="14"/>
    </row>
    <row r="9">
      <c r="B9" s="12" t="s">
        <v>37</v>
      </c>
      <c r="C9" s="13"/>
    </row>
    <row r="10">
      <c r="B10" s="12" t="s">
        <v>38</v>
      </c>
      <c r="C10" s="13"/>
    </row>
    <row r="11">
      <c r="B11" s="12" t="s">
        <v>39</v>
      </c>
      <c r="C11" s="13"/>
    </row>
    <row r="12">
      <c r="A12" s="15" t="s">
        <v>40</v>
      </c>
      <c r="B12" s="16" t="s">
        <v>41</v>
      </c>
      <c r="C12" s="13"/>
    </row>
    <row r="13">
      <c r="B13" s="16" t="s">
        <v>42</v>
      </c>
      <c r="C13" s="13"/>
    </row>
    <row r="14">
      <c r="B14" s="16" t="s">
        <v>43</v>
      </c>
      <c r="C14" s="13"/>
    </row>
    <row r="15">
      <c r="B15" s="16" t="s">
        <v>44</v>
      </c>
      <c r="C15" s="13"/>
    </row>
    <row r="16">
      <c r="B16" s="16" t="s">
        <v>45</v>
      </c>
      <c r="C16" s="13"/>
    </row>
    <row r="17">
      <c r="B17" s="16" t="s">
        <v>46</v>
      </c>
      <c r="C17" s="13"/>
    </row>
    <row r="18">
      <c r="B18" s="16" t="s">
        <v>47</v>
      </c>
      <c r="C18" s="13"/>
    </row>
    <row r="19">
      <c r="B19" s="16" t="s">
        <v>48</v>
      </c>
      <c r="C19" s="13"/>
    </row>
    <row r="20">
      <c r="B20" s="16" t="s">
        <v>49</v>
      </c>
      <c r="C20" s="13"/>
    </row>
    <row r="21">
      <c r="B21" s="16" t="s">
        <v>50</v>
      </c>
      <c r="C21" s="13"/>
    </row>
    <row r="22">
      <c r="B22" s="16" t="s">
        <v>51</v>
      </c>
      <c r="C22" s="13"/>
    </row>
    <row r="23">
      <c r="B23" s="16" t="s">
        <v>52</v>
      </c>
      <c r="C23" s="13"/>
    </row>
    <row r="24">
      <c r="B24" s="16" t="s">
        <v>53</v>
      </c>
      <c r="C24" s="13"/>
    </row>
    <row r="25">
      <c r="B25" s="16" t="s">
        <v>54</v>
      </c>
      <c r="C25" s="13"/>
    </row>
    <row r="26">
      <c r="B26" s="16" t="s">
        <v>55</v>
      </c>
      <c r="C26" s="13"/>
    </row>
    <row r="27">
      <c r="B27" s="16" t="s">
        <v>56</v>
      </c>
      <c r="C27" s="13"/>
    </row>
    <row r="28">
      <c r="A28" s="10" t="s">
        <v>57</v>
      </c>
      <c r="B28" s="12" t="s">
        <v>58</v>
      </c>
      <c r="C28" s="13"/>
    </row>
    <row r="29">
      <c r="B29" s="12" t="s">
        <v>59</v>
      </c>
      <c r="C29" s="13"/>
    </row>
    <row r="30">
      <c r="B30" s="12" t="s">
        <v>60</v>
      </c>
      <c r="C30" s="13"/>
    </row>
    <row r="31">
      <c r="B31" s="12" t="s">
        <v>61</v>
      </c>
      <c r="C31" s="13"/>
    </row>
    <row r="32">
      <c r="A32" s="15" t="s">
        <v>62</v>
      </c>
      <c r="B32" s="16" t="s">
        <v>63</v>
      </c>
      <c r="C32" s="13"/>
    </row>
    <row r="33">
      <c r="B33" s="16" t="s">
        <v>64</v>
      </c>
      <c r="C33" s="13"/>
    </row>
    <row r="34">
      <c r="B34" s="16" t="s">
        <v>65</v>
      </c>
      <c r="C34" s="13"/>
    </row>
    <row r="35">
      <c r="B35" s="16" t="s">
        <v>66</v>
      </c>
      <c r="C35" s="13"/>
    </row>
    <row r="36">
      <c r="B36" s="16" t="s">
        <v>67</v>
      </c>
      <c r="C36" s="13"/>
    </row>
    <row r="37">
      <c r="B37" s="16" t="s">
        <v>68</v>
      </c>
      <c r="C37" s="13"/>
    </row>
    <row r="38">
      <c r="B38" s="16" t="s">
        <v>69</v>
      </c>
      <c r="C38" s="13"/>
    </row>
    <row r="39">
      <c r="B39" s="16" t="s">
        <v>70</v>
      </c>
      <c r="C39" s="13"/>
    </row>
    <row r="40">
      <c r="B40" s="16" t="s">
        <v>71</v>
      </c>
      <c r="C40" s="13"/>
    </row>
  </sheetData>
  <mergeCells count="4">
    <mergeCell ref="A2:A11"/>
    <mergeCell ref="A12:A27"/>
    <mergeCell ref="A28:A31"/>
    <mergeCell ref="A32:A4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32.14"/>
    <col customWidth="1" min="10" max="10" width="14.57"/>
  </cols>
  <sheetData>
    <row r="1" ht="35.25" customHeight="1">
      <c r="A1" s="2" t="s">
        <v>1</v>
      </c>
      <c r="B1" s="3" t="s">
        <v>3</v>
      </c>
      <c r="C1" s="2" t="s">
        <v>5</v>
      </c>
      <c r="D1" s="3" t="s">
        <v>6</v>
      </c>
      <c r="E1" s="6" t="s">
        <v>7</v>
      </c>
      <c r="F1" s="6" t="s">
        <v>10</v>
      </c>
      <c r="G1" s="6" t="s">
        <v>15</v>
      </c>
      <c r="H1" s="6" t="s">
        <v>8</v>
      </c>
      <c r="I1" s="6" t="s">
        <v>16</v>
      </c>
      <c r="J1" s="6" t="s">
        <v>12</v>
      </c>
      <c r="K1" s="6" t="s">
        <v>11</v>
      </c>
      <c r="L1" s="6" t="s">
        <v>17</v>
      </c>
      <c r="M1" s="6" t="s">
        <v>18</v>
      </c>
      <c r="N1" s="6" t="s">
        <v>19</v>
      </c>
      <c r="O1" s="6" t="s">
        <v>20</v>
      </c>
      <c r="P1" s="6" t="s">
        <v>21</v>
      </c>
      <c r="Q1" s="6" t="s">
        <v>22</v>
      </c>
      <c r="R1" s="6" t="s">
        <v>23</v>
      </c>
      <c r="S1" s="6" t="s">
        <v>24</v>
      </c>
      <c r="T1" s="3"/>
      <c r="U1" s="3"/>
      <c r="V1" s="3"/>
      <c r="W1" s="3"/>
      <c r="X1" s="3"/>
      <c r="Y1" s="3"/>
      <c r="Z1" s="3"/>
    </row>
    <row r="2">
      <c r="A2" s="11" t="s">
        <v>28</v>
      </c>
      <c r="B2" s="11">
        <f t="shared" ref="B2:Z2" si="1">COUNTA(B4:B1002)</f>
        <v>110</v>
      </c>
      <c r="C2" s="11">
        <f t="shared" si="1"/>
        <v>97</v>
      </c>
      <c r="D2" s="11">
        <f t="shared" si="1"/>
        <v>78</v>
      </c>
      <c r="E2" s="11">
        <f t="shared" si="1"/>
        <v>55</v>
      </c>
      <c r="F2" s="11">
        <f t="shared" si="1"/>
        <v>54</v>
      </c>
      <c r="G2" s="11">
        <f t="shared" si="1"/>
        <v>50</v>
      </c>
      <c r="H2" s="11">
        <f t="shared" si="1"/>
        <v>41</v>
      </c>
      <c r="I2" s="11">
        <f t="shared" si="1"/>
        <v>35</v>
      </c>
      <c r="J2" s="11">
        <f t="shared" si="1"/>
        <v>11</v>
      </c>
      <c r="K2" s="11">
        <f t="shared" si="1"/>
        <v>10</v>
      </c>
      <c r="L2" s="11">
        <f t="shared" si="1"/>
        <v>8</v>
      </c>
      <c r="M2" s="11">
        <f t="shared" si="1"/>
        <v>7</v>
      </c>
      <c r="N2" s="11">
        <f t="shared" si="1"/>
        <v>7</v>
      </c>
      <c r="O2" s="11">
        <f t="shared" si="1"/>
        <v>7</v>
      </c>
      <c r="P2" s="11">
        <f t="shared" si="1"/>
        <v>5</v>
      </c>
      <c r="Q2" s="11">
        <f t="shared" si="1"/>
        <v>4</v>
      </c>
      <c r="R2" s="11">
        <f t="shared" si="1"/>
        <v>3</v>
      </c>
      <c r="S2" s="11">
        <f t="shared" si="1"/>
        <v>2</v>
      </c>
      <c r="T2" s="11">
        <f t="shared" si="1"/>
        <v>0</v>
      </c>
      <c r="U2" s="11">
        <f t="shared" si="1"/>
        <v>0</v>
      </c>
      <c r="V2" s="11">
        <f t="shared" si="1"/>
        <v>0</v>
      </c>
      <c r="W2" s="11">
        <f t="shared" si="1"/>
        <v>0</v>
      </c>
      <c r="X2" s="11">
        <f t="shared" si="1"/>
        <v>0</v>
      </c>
      <c r="Y2" s="11">
        <f t="shared" si="1"/>
        <v>0</v>
      </c>
      <c r="Z2" s="11">
        <f t="shared" si="1"/>
        <v>0</v>
      </c>
    </row>
    <row r="3">
      <c r="A3" s="17" t="str">
        <f>Problemas!A2</f>
        <v>Greedy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t="str">
        <f>Problemas!A3</f>
        <v>Scarecrow</v>
      </c>
      <c r="B4" s="18" t="s">
        <v>73</v>
      </c>
      <c r="C4" s="18" t="s">
        <v>73</v>
      </c>
      <c r="D4" s="18" t="s">
        <v>73</v>
      </c>
      <c r="E4" s="18" t="s">
        <v>73</v>
      </c>
      <c r="F4" s="18" t="s">
        <v>73</v>
      </c>
      <c r="G4" s="18" t="s">
        <v>73</v>
      </c>
      <c r="H4" s="18" t="s">
        <v>73</v>
      </c>
      <c r="I4" s="18" t="s">
        <v>73</v>
      </c>
      <c r="J4" s="18" t="s">
        <v>73</v>
      </c>
      <c r="K4" s="18" t="s">
        <v>73</v>
      </c>
      <c r="L4" s="18" t="s">
        <v>73</v>
      </c>
      <c r="M4" s="18" t="s">
        <v>73</v>
      </c>
      <c r="N4" s="18" t="s">
        <v>73</v>
      </c>
      <c r="P4" s="18" t="s">
        <v>73</v>
      </c>
      <c r="Q4" s="18" t="s">
        <v>73</v>
      </c>
      <c r="R4" s="18" t="s">
        <v>73</v>
      </c>
      <c r="S4" s="18" t="s">
        <v>73</v>
      </c>
    </row>
    <row r="5">
      <c r="A5" t="str">
        <f>Problemas!A4</f>
        <v>Minimal coverage</v>
      </c>
      <c r="B5" s="18" t="s">
        <v>73</v>
      </c>
      <c r="C5" s="18" t="s">
        <v>73</v>
      </c>
      <c r="D5" s="18" t="s">
        <v>73</v>
      </c>
      <c r="E5" s="18" t="s">
        <v>73</v>
      </c>
      <c r="F5" s="18" t="s">
        <v>73</v>
      </c>
      <c r="G5" s="18" t="s">
        <v>73</v>
      </c>
      <c r="H5" s="18" t="s">
        <v>73</v>
      </c>
      <c r="I5" s="18" t="s">
        <v>73</v>
      </c>
      <c r="J5" s="18" t="s">
        <v>73</v>
      </c>
      <c r="K5" s="18" t="s">
        <v>73</v>
      </c>
      <c r="L5" s="18" t="s">
        <v>73</v>
      </c>
      <c r="M5" s="18" t="s">
        <v>73</v>
      </c>
      <c r="N5" s="18" t="s">
        <v>73</v>
      </c>
      <c r="O5" s="18" t="s">
        <v>73</v>
      </c>
      <c r="P5" s="18" t="s">
        <v>73</v>
      </c>
      <c r="Q5" s="18" t="s">
        <v>73</v>
      </c>
      <c r="R5" s="18" t="s">
        <v>73</v>
      </c>
    </row>
    <row r="6">
      <c r="A6" t="str">
        <f>Problemas!A5</f>
        <v>Watering Grass</v>
      </c>
      <c r="B6" s="18" t="s">
        <v>73</v>
      </c>
      <c r="C6" s="18" t="s">
        <v>73</v>
      </c>
      <c r="D6" s="18" t="s">
        <v>73</v>
      </c>
      <c r="E6" s="18" t="s">
        <v>73</v>
      </c>
      <c r="F6" s="18" t="s">
        <v>73</v>
      </c>
      <c r="G6" s="18" t="s">
        <v>73</v>
      </c>
      <c r="H6" s="18" t="s">
        <v>73</v>
      </c>
      <c r="I6" s="18" t="s">
        <v>73</v>
      </c>
      <c r="J6" s="18" t="s">
        <v>73</v>
      </c>
      <c r="K6" s="18" t="s">
        <v>73</v>
      </c>
      <c r="L6" s="18" t="s">
        <v>73</v>
      </c>
      <c r="M6" s="18" t="s">
        <v>73</v>
      </c>
      <c r="P6" s="18" t="s">
        <v>73</v>
      </c>
      <c r="R6" s="18" t="s">
        <v>73</v>
      </c>
    </row>
    <row r="7">
      <c r="A7" t="str">
        <f>Problemas!A6</f>
        <v>Radar Installation</v>
      </c>
      <c r="B7" s="18" t="s">
        <v>73</v>
      </c>
      <c r="C7" s="18" t="s">
        <v>73</v>
      </c>
      <c r="D7" s="18" t="s">
        <v>73</v>
      </c>
      <c r="E7" s="18" t="s">
        <v>73</v>
      </c>
      <c r="F7" s="18" t="s">
        <v>73</v>
      </c>
      <c r="G7" s="18" t="s">
        <v>73</v>
      </c>
      <c r="H7" s="18" t="s">
        <v>73</v>
      </c>
      <c r="I7" s="18" t="s">
        <v>73</v>
      </c>
      <c r="J7" s="18" t="s">
        <v>73</v>
      </c>
      <c r="K7" s="18" t="s">
        <v>73</v>
      </c>
      <c r="M7" s="18" t="s">
        <v>73</v>
      </c>
      <c r="P7" s="18" t="s">
        <v>73</v>
      </c>
    </row>
    <row r="8">
      <c r="A8" t="str">
        <f>Problemas!A7</f>
        <v>Bridge</v>
      </c>
      <c r="C8" s="18" t="s">
        <v>73</v>
      </c>
      <c r="E8" s="18" t="s">
        <v>73</v>
      </c>
      <c r="G8" s="18" t="s">
        <v>73</v>
      </c>
      <c r="H8" s="18" t="s">
        <v>73</v>
      </c>
      <c r="I8" s="18" t="s">
        <v>73</v>
      </c>
      <c r="K8" s="18" t="s">
        <v>73</v>
      </c>
      <c r="L8" s="18" t="s">
        <v>73</v>
      </c>
      <c r="N8" s="18" t="s">
        <v>73</v>
      </c>
      <c r="Q8" s="18" t="s">
        <v>73</v>
      </c>
    </row>
    <row r="9">
      <c r="A9" t="str">
        <f>Problemas!A8</f>
        <v>Coin Collector</v>
      </c>
      <c r="C9" s="18" t="s">
        <v>73</v>
      </c>
      <c r="D9" s="18" t="s">
        <v>73</v>
      </c>
      <c r="E9" s="18" t="s">
        <v>73</v>
      </c>
      <c r="F9" s="18" t="s">
        <v>73</v>
      </c>
      <c r="G9" s="18" t="s">
        <v>73</v>
      </c>
      <c r="H9" s="18" t="s">
        <v>73</v>
      </c>
      <c r="J9" s="18" t="s">
        <v>73</v>
      </c>
      <c r="K9" s="18" t="s">
        <v>73</v>
      </c>
      <c r="L9" s="18" t="s">
        <v>73</v>
      </c>
      <c r="M9" s="18" t="s">
        <v>73</v>
      </c>
      <c r="N9" s="18" t="s">
        <v>73</v>
      </c>
      <c r="P9" s="18" t="s">
        <v>73</v>
      </c>
      <c r="Q9" s="18" t="s">
        <v>73</v>
      </c>
    </row>
    <row r="10">
      <c r="A10" s="17" t="str">
        <f>Problemas!A9</f>
        <v>DP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t="str">
        <f>Problemas!A10</f>
        <v>Ciel and Gondolas</v>
      </c>
      <c r="B11" s="18" t="s">
        <v>73</v>
      </c>
      <c r="D11" s="18" t="s">
        <v>73</v>
      </c>
    </row>
    <row r="12">
      <c r="A12" t="str">
        <f>Problemas!A11</f>
        <v>Chef and Bitwise OR Operation</v>
      </c>
      <c r="B12" s="18" t="s">
        <v>73</v>
      </c>
      <c r="D12" s="18" t="s">
        <v>73</v>
      </c>
    </row>
    <row r="13">
      <c r="A13" t="str">
        <f>Problemas!A12</f>
        <v>Leaves</v>
      </c>
      <c r="B13" s="18" t="s">
        <v>73</v>
      </c>
    </row>
    <row r="14">
      <c r="A14" t="str">
        <f>Problemas!A13</f>
        <v>Guardians of the Lunatics</v>
      </c>
      <c r="D14" s="18" t="s">
        <v>73</v>
      </c>
    </row>
    <row r="15">
      <c r="A15" t="str">
        <f>Problemas!A14</f>
        <v>Levels and Regions</v>
      </c>
    </row>
    <row r="16">
      <c r="A16" t="str">
        <f>Problemas!A15</f>
        <v>Tetris</v>
      </c>
    </row>
    <row r="17">
      <c r="A17" t="str">
        <f>Problemas!A16</f>
        <v>Concierto del Dr. Lira</v>
      </c>
      <c r="B17" s="18" t="s">
        <v>73</v>
      </c>
      <c r="C17" s="18" t="s">
        <v>73</v>
      </c>
      <c r="D17" s="18" t="s">
        <v>73</v>
      </c>
      <c r="E17" s="18" t="s">
        <v>73</v>
      </c>
      <c r="F17" s="18" t="s">
        <v>73</v>
      </c>
      <c r="G17" s="18" t="s">
        <v>73</v>
      </c>
      <c r="H17" s="18" t="s">
        <v>73</v>
      </c>
      <c r="M17" s="18" t="s">
        <v>73</v>
      </c>
      <c r="O17" s="18" t="s">
        <v>73</v>
      </c>
      <c r="S17" s="18" t="s">
        <v>73</v>
      </c>
    </row>
    <row r="18">
      <c r="A18" t="str">
        <f>Problemas!A17</f>
        <v>Buscador</v>
      </c>
      <c r="B18" s="18" t="s">
        <v>73</v>
      </c>
      <c r="C18" s="18" t="s">
        <v>73</v>
      </c>
      <c r="D18" s="18" t="s">
        <v>73</v>
      </c>
      <c r="E18" s="18" t="s">
        <v>73</v>
      </c>
      <c r="G18" s="18" t="s">
        <v>73</v>
      </c>
      <c r="H18" s="18" t="s">
        <v>73</v>
      </c>
      <c r="N18" s="18" t="s">
        <v>73</v>
      </c>
    </row>
    <row r="19">
      <c r="A19" t="str">
        <f>Problemas!A18</f>
        <v>Borrando</v>
      </c>
    </row>
    <row r="20">
      <c r="A20" t="str">
        <f>Problemas!A19</f>
        <v>Cuenta Árboles </v>
      </c>
      <c r="B20" s="18" t="s">
        <v>73</v>
      </c>
      <c r="C20" s="18" t="s">
        <v>73</v>
      </c>
      <c r="D20" s="18" t="s">
        <v>73</v>
      </c>
      <c r="E20" s="18" t="s">
        <v>73</v>
      </c>
      <c r="F20" s="23" t="s">
        <v>73</v>
      </c>
      <c r="G20" s="18" t="s">
        <v>73</v>
      </c>
      <c r="H20" s="23" t="s">
        <v>73</v>
      </c>
      <c r="O20" s="18" t="s">
        <v>73</v>
      </c>
    </row>
    <row r="21">
      <c r="A21" t="str">
        <f>Problemas!A20</f>
        <v>Puntos Extra</v>
      </c>
    </row>
    <row r="22">
      <c r="A22" t="str">
        <f>Problemas!A21</f>
        <v>Reactores</v>
      </c>
      <c r="B22" s="18" t="s">
        <v>73</v>
      </c>
      <c r="C22" s="18" t="s">
        <v>73</v>
      </c>
      <c r="D22" s="18" t="s">
        <v>73</v>
      </c>
      <c r="E22" s="18" t="s">
        <v>73</v>
      </c>
      <c r="G22" s="18" t="s">
        <v>73</v>
      </c>
      <c r="O22" s="18" t="s">
        <v>73</v>
      </c>
    </row>
    <row r="23">
      <c r="A23" t="str">
        <f>Problemas!A22</f>
        <v>Nieves e Etan</v>
      </c>
      <c r="B23" s="18" t="s">
        <v>73</v>
      </c>
    </row>
    <row r="24">
      <c r="A24" t="str">
        <f>Problemas!A23</f>
        <v>ACM Puzzles</v>
      </c>
      <c r="B24" s="18" t="s">
        <v>73</v>
      </c>
    </row>
    <row r="25">
      <c r="A25" t="str">
        <f>Problemas!A24</f>
        <v>Tri graphs</v>
      </c>
      <c r="B25" s="18" t="s">
        <v>73</v>
      </c>
      <c r="C25" s="18" t="s">
        <v>73</v>
      </c>
      <c r="D25" s="18" t="s">
        <v>73</v>
      </c>
      <c r="E25" s="18" t="s">
        <v>73</v>
      </c>
      <c r="G25" s="18" t="s">
        <v>73</v>
      </c>
    </row>
    <row r="26">
      <c r="A26" t="str">
        <f>Problemas!A25</f>
        <v>False Mirrors</v>
      </c>
      <c r="B26" s="18" t="s">
        <v>73</v>
      </c>
      <c r="C26" s="18" t="s">
        <v>73</v>
      </c>
      <c r="E26" s="18" t="s">
        <v>73</v>
      </c>
      <c r="G26" s="18" t="s">
        <v>73</v>
      </c>
    </row>
    <row r="27">
      <c r="A27" t="str">
        <f>Problemas!A26</f>
        <v>k-Tree</v>
      </c>
      <c r="B27" s="18" t="s">
        <v>73</v>
      </c>
      <c r="D27" s="18" t="s">
        <v>73</v>
      </c>
      <c r="E27" s="18" t="s">
        <v>73</v>
      </c>
      <c r="G27" s="18" t="s">
        <v>73</v>
      </c>
      <c r="H27" s="18" t="s">
        <v>73</v>
      </c>
      <c r="J27" s="18" t="s">
        <v>73</v>
      </c>
    </row>
    <row r="28">
      <c r="A28" t="str">
        <f>Problemas!A27</f>
        <v>Restaurante</v>
      </c>
    </row>
    <row r="29">
      <c r="A29" t="str">
        <f>Problemas!A28</f>
        <v>K-based Numbers. Version 2</v>
      </c>
      <c r="B29" s="18" t="s">
        <v>73</v>
      </c>
      <c r="C29" s="18" t="s">
        <v>73</v>
      </c>
      <c r="E29" s="18" t="s">
        <v>73</v>
      </c>
      <c r="H29" s="18" t="s">
        <v>73</v>
      </c>
    </row>
    <row r="30">
      <c r="A30" t="str">
        <f>Problemas!A29</f>
        <v>K-based Numbers. Version 3</v>
      </c>
      <c r="B30" s="18" t="s">
        <v>73</v>
      </c>
      <c r="C30" s="18" t="s">
        <v>73</v>
      </c>
      <c r="E30" s="18"/>
    </row>
    <row r="31">
      <c r="A31" t="str">
        <f>Problemas!A30</f>
        <v>Mnemonics and Palindromes</v>
      </c>
      <c r="B31" s="18" t="s">
        <v>73</v>
      </c>
    </row>
    <row r="32">
      <c r="A32" t="str">
        <f>Problemas!A31</f>
        <v>Brackets Sequence</v>
      </c>
      <c r="B32" s="18" t="s">
        <v>73</v>
      </c>
    </row>
    <row r="33">
      <c r="A33" t="str">
        <f>Problemas!A32</f>
        <v>Sum of Digits</v>
      </c>
    </row>
    <row r="34">
      <c r="A34" t="str">
        <f>Problemas!A33</f>
        <v>Binary Lexicographic Sequence</v>
      </c>
      <c r="B34" s="18" t="s">
        <v>73</v>
      </c>
      <c r="C34" s="18" t="s">
        <v>73</v>
      </c>
      <c r="H34" s="18" t="s">
        <v>73</v>
      </c>
    </row>
    <row r="35">
      <c r="A35" t="str">
        <f>Problemas!A34</f>
        <v>Staircases</v>
      </c>
      <c r="B35" s="18" t="s">
        <v>73</v>
      </c>
      <c r="C35" s="18" t="s">
        <v>73</v>
      </c>
      <c r="D35" s="18" t="s">
        <v>73</v>
      </c>
      <c r="E35" s="18" t="s">
        <v>73</v>
      </c>
      <c r="F35" s="18" t="s">
        <v>73</v>
      </c>
      <c r="G35" s="18" t="s">
        <v>73</v>
      </c>
      <c r="H35" s="23" t="s">
        <v>73</v>
      </c>
      <c r="J35" s="18" t="s">
        <v>73</v>
      </c>
    </row>
    <row r="36">
      <c r="A36" s="18" t="s">
        <v>120</v>
      </c>
      <c r="B36" s="18" t="s">
        <v>73</v>
      </c>
      <c r="C36" s="18" t="s">
        <v>73</v>
      </c>
      <c r="D36" s="18" t="s">
        <v>73</v>
      </c>
      <c r="E36" s="18" t="s">
        <v>73</v>
      </c>
      <c r="F36" s="23" t="s">
        <v>73</v>
      </c>
      <c r="G36" s="18" t="s">
        <v>73</v>
      </c>
      <c r="H36" s="23" t="s">
        <v>73</v>
      </c>
      <c r="J36" s="18" t="s">
        <v>73</v>
      </c>
      <c r="L36" s="18" t="s">
        <v>73</v>
      </c>
      <c r="N36" s="18" t="s">
        <v>73</v>
      </c>
      <c r="O36" s="18" t="s">
        <v>73</v>
      </c>
    </row>
    <row r="37">
      <c r="A37" s="18" t="s">
        <v>121</v>
      </c>
      <c r="C37" s="18"/>
      <c r="E37" s="18" t="s">
        <v>73</v>
      </c>
    </row>
    <row r="38">
      <c r="A38" s="17" t="str">
        <f>Problemas!A37</f>
        <v>Sqrt Descomposition - Mo's Algorithm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t="str">
        <f>Problemas!A38</f>
        <v>GCD 2010</v>
      </c>
      <c r="B39" s="18" t="s">
        <v>73</v>
      </c>
      <c r="C39" s="18" t="s">
        <v>73</v>
      </c>
      <c r="E39" s="18" t="s">
        <v>73</v>
      </c>
    </row>
    <row r="40">
      <c r="A40" t="str">
        <f>Problemas!A39</f>
        <v>Little Elephant and Array</v>
      </c>
      <c r="B40" s="18" t="s">
        <v>73</v>
      </c>
      <c r="C40" s="18" t="s">
        <v>73</v>
      </c>
      <c r="D40" s="18" t="s">
        <v>73</v>
      </c>
      <c r="F40" s="18" t="s">
        <v>73</v>
      </c>
      <c r="G40" s="18" t="s">
        <v>73</v>
      </c>
    </row>
    <row r="41">
      <c r="A41" t="str">
        <f>Problemas!A40</f>
        <v>Giveaway</v>
      </c>
      <c r="C41" s="18" t="s">
        <v>73</v>
      </c>
    </row>
    <row r="42">
      <c r="A42" t="str">
        <f>Problemas!A41</f>
        <v>Poder del subarreglo</v>
      </c>
      <c r="B42" s="18" t="s">
        <v>73</v>
      </c>
      <c r="C42" s="18" t="s">
        <v>73</v>
      </c>
      <c r="F42" s="18" t="s">
        <v>73</v>
      </c>
      <c r="G42" s="18" t="s">
        <v>73</v>
      </c>
    </row>
    <row r="43">
      <c r="A43" t="str">
        <f>Problemas!A42</f>
        <v>D Query</v>
      </c>
      <c r="B43" s="18" t="s">
        <v>73</v>
      </c>
      <c r="C43" s="18" t="s">
        <v>73</v>
      </c>
      <c r="D43" s="18" t="s">
        <v>73</v>
      </c>
      <c r="E43" s="18" t="s">
        <v>73</v>
      </c>
      <c r="F43" s="18" t="s">
        <v>73</v>
      </c>
      <c r="G43" s="18" t="s">
        <v>73</v>
      </c>
    </row>
    <row r="44">
      <c r="A44" t="str">
        <f>Problemas!A43</f>
        <v>Sherlock and Inversions</v>
      </c>
      <c r="B44" s="18" t="s">
        <v>73</v>
      </c>
      <c r="C44" s="18" t="s">
        <v>73</v>
      </c>
    </row>
    <row r="45">
      <c r="A45" t="str">
        <f>Problemas!A44</f>
        <v>Substrings Count 3</v>
      </c>
      <c r="B45" s="18" t="s">
        <v>73</v>
      </c>
    </row>
    <row r="46">
      <c r="A46" t="str">
        <f>Problemas!A45</f>
        <v>Destiny</v>
      </c>
      <c r="B46" s="18" t="s">
        <v>73</v>
      </c>
    </row>
    <row r="47">
      <c r="A47" t="str">
        <f>Problemas!A46</f>
        <v>XOR and Favorite Number</v>
      </c>
      <c r="B47" s="18" t="s">
        <v>73</v>
      </c>
    </row>
    <row r="48">
      <c r="A48" t="str">
        <f>Problemas!A47</f>
        <v>Holes</v>
      </c>
      <c r="B48" s="18" t="s">
        <v>73</v>
      </c>
    </row>
    <row r="49">
      <c r="A49" t="str">
        <f>Problemas!A48</f>
        <v>Serega and Fun</v>
      </c>
      <c r="B49" s="18" t="s">
        <v>73</v>
      </c>
    </row>
    <row r="50">
      <c r="A50" s="17" t="str">
        <f>Problemas!A49</f>
        <v>Meet in the middle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t="str">
        <f>Problemas!A50</f>
        <v>Subset Sums</v>
      </c>
      <c r="B51" s="18" t="s">
        <v>73</v>
      </c>
      <c r="C51" s="18" t="s">
        <v>73</v>
      </c>
      <c r="D51" s="18" t="s">
        <v>73</v>
      </c>
      <c r="E51" s="18" t="s">
        <v>73</v>
      </c>
      <c r="F51" s="23" t="s">
        <v>73</v>
      </c>
    </row>
    <row r="52">
      <c r="A52" t="str">
        <f>Problemas!A51</f>
        <v>Deja Vu en Cuba</v>
      </c>
      <c r="B52" s="18" t="s">
        <v>73</v>
      </c>
      <c r="C52" s="18" t="s">
        <v>73</v>
      </c>
      <c r="D52" s="18" t="s">
        <v>73</v>
      </c>
      <c r="F52" s="23" t="s">
        <v>73</v>
      </c>
    </row>
    <row r="53">
      <c r="A53" t="str">
        <f>Problemas!A52</f>
        <v>Lunch Menu</v>
      </c>
      <c r="B53" s="18" t="s">
        <v>73</v>
      </c>
      <c r="C53" s="18" t="s">
        <v>73</v>
      </c>
      <c r="D53" s="18" t="s">
        <v>73</v>
      </c>
      <c r="E53" s="18" t="s">
        <v>73</v>
      </c>
      <c r="F53" s="18" t="s">
        <v>73</v>
      </c>
      <c r="H53" s="18" t="s">
        <v>73</v>
      </c>
    </row>
    <row r="54">
      <c r="A54" t="str">
        <f>Problemas!A53</f>
        <v>Fun theory</v>
      </c>
      <c r="C54" s="18" t="s">
        <v>73</v>
      </c>
      <c r="F54" s="18"/>
    </row>
    <row r="55">
      <c r="A55" t="str">
        <f>Problemas!A54</f>
        <v>Robbing Gringotts</v>
      </c>
      <c r="B55" s="18" t="s">
        <v>73</v>
      </c>
      <c r="C55" s="18" t="s">
        <v>73</v>
      </c>
      <c r="D55" s="18" t="s">
        <v>73</v>
      </c>
      <c r="F55" s="18" t="s">
        <v>73</v>
      </c>
    </row>
    <row r="56">
      <c r="A56" s="17" t="str">
        <f>Problemas!A55</f>
        <v>Grafos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t="str">
        <f>Problemas!A56</f>
        <v>Level Nodes</v>
      </c>
      <c r="B57" s="18" t="s">
        <v>73</v>
      </c>
      <c r="C57" s="18" t="s">
        <v>73</v>
      </c>
      <c r="D57" s="18" t="s">
        <v>73</v>
      </c>
      <c r="E57" s="18" t="s">
        <v>73</v>
      </c>
      <c r="F57" s="18" t="s">
        <v>73</v>
      </c>
      <c r="G57" s="18" t="s">
        <v>73</v>
      </c>
      <c r="H57" s="18" t="s">
        <v>73</v>
      </c>
      <c r="I57" s="18" t="s">
        <v>73</v>
      </c>
      <c r="J57" s="18" t="s">
        <v>73</v>
      </c>
      <c r="K57" s="18" t="s">
        <v>73</v>
      </c>
      <c r="M57" s="18" t="s">
        <v>73</v>
      </c>
      <c r="N57" s="18" t="s">
        <v>73</v>
      </c>
      <c r="O57" s="18" t="s">
        <v>73</v>
      </c>
      <c r="R57" s="18"/>
    </row>
    <row r="58">
      <c r="A58" t="str">
        <f>Problemas!A57</f>
        <v>Diámetro de un árbol</v>
      </c>
      <c r="B58" s="18" t="s">
        <v>73</v>
      </c>
      <c r="C58" s="18" t="s">
        <v>73</v>
      </c>
      <c r="D58" s="18" t="s">
        <v>73</v>
      </c>
      <c r="E58" s="18" t="s">
        <v>73</v>
      </c>
      <c r="F58" s="18" t="s">
        <v>73</v>
      </c>
      <c r="G58" s="18" t="s">
        <v>73</v>
      </c>
      <c r="H58" s="18" t="s">
        <v>73</v>
      </c>
      <c r="I58" s="18" t="s">
        <v>73</v>
      </c>
    </row>
    <row r="59">
      <c r="A59" t="str">
        <f>Problemas!A58</f>
        <v>Wedding of Sultan</v>
      </c>
      <c r="B59" s="18" t="s">
        <v>73</v>
      </c>
      <c r="C59" s="18" t="s">
        <v>73</v>
      </c>
      <c r="D59" s="18" t="s">
        <v>73</v>
      </c>
      <c r="E59" s="18" t="s">
        <v>73</v>
      </c>
      <c r="F59" s="23" t="s">
        <v>73</v>
      </c>
      <c r="G59" s="18" t="s">
        <v>73</v>
      </c>
      <c r="H59" s="18" t="s">
        <v>73</v>
      </c>
      <c r="I59" s="18" t="s">
        <v>73</v>
      </c>
      <c r="J59" s="18" t="s">
        <v>73</v>
      </c>
      <c r="K59" s="18" t="s">
        <v>73</v>
      </c>
    </row>
    <row r="60">
      <c r="A60" t="str">
        <f>Problemas!A59</f>
        <v>Vertex</v>
      </c>
      <c r="B60" s="18" t="s">
        <v>73</v>
      </c>
      <c r="C60" s="18" t="s">
        <v>73</v>
      </c>
      <c r="D60" s="18" t="s">
        <v>73</v>
      </c>
      <c r="E60" s="18" t="s">
        <v>73</v>
      </c>
      <c r="F60" s="18" t="s">
        <v>73</v>
      </c>
      <c r="G60" s="18" t="s">
        <v>73</v>
      </c>
      <c r="H60" s="18" t="s">
        <v>73</v>
      </c>
      <c r="I60" s="18" t="s">
        <v>73</v>
      </c>
      <c r="K60" s="18" t="s">
        <v>73</v>
      </c>
    </row>
    <row r="61">
      <c r="A61" t="str">
        <f>Problemas!A60</f>
        <v>Knight in a War Grid</v>
      </c>
      <c r="B61" s="18" t="s">
        <v>73</v>
      </c>
      <c r="C61" s="18" t="s">
        <v>73</v>
      </c>
      <c r="D61" s="18" t="s">
        <v>73</v>
      </c>
    </row>
    <row r="62">
      <c r="A62" t="str">
        <f>Problemas!A61</f>
        <v>Monitoring the Amazon</v>
      </c>
      <c r="B62" s="18" t="s">
        <v>73</v>
      </c>
      <c r="C62" s="18" t="s">
        <v>73</v>
      </c>
      <c r="I62" s="18" t="s">
        <v>73</v>
      </c>
    </row>
    <row r="63">
      <c r="A63" t="str">
        <f>Problemas!A62</f>
        <v>Montesco vs Capuleto</v>
      </c>
      <c r="B63" s="18" t="s">
        <v>73</v>
      </c>
      <c r="C63" s="18" t="s">
        <v>73</v>
      </c>
      <c r="D63" s="18" t="s">
        <v>73</v>
      </c>
      <c r="E63" s="18" t="s">
        <v>73</v>
      </c>
      <c r="F63" s="18" t="s">
        <v>73</v>
      </c>
      <c r="G63" s="18" t="s">
        <v>73</v>
      </c>
      <c r="H63" s="18" t="s">
        <v>73</v>
      </c>
      <c r="I63" s="18" t="s">
        <v>73</v>
      </c>
    </row>
    <row r="64">
      <c r="A64" t="str">
        <f>Problemas!A63</f>
        <v>Bicoloring</v>
      </c>
      <c r="B64" s="18" t="s">
        <v>73</v>
      </c>
      <c r="C64" s="18" t="s">
        <v>73</v>
      </c>
      <c r="D64" s="18" t="s">
        <v>73</v>
      </c>
      <c r="E64" s="18" t="s">
        <v>73</v>
      </c>
      <c r="F64" s="18" t="s">
        <v>73</v>
      </c>
      <c r="G64" s="18" t="s">
        <v>73</v>
      </c>
      <c r="H64" s="18" t="s">
        <v>73</v>
      </c>
      <c r="I64" s="18" t="s">
        <v>73</v>
      </c>
      <c r="J64" s="18" t="s">
        <v>129</v>
      </c>
      <c r="K64" s="18" t="s">
        <v>73</v>
      </c>
    </row>
    <row r="65">
      <c r="A65" t="str">
        <f>Problemas!A64</f>
        <v>Claw Decomposition</v>
      </c>
      <c r="B65" s="18" t="s">
        <v>73</v>
      </c>
      <c r="C65" s="18" t="s">
        <v>73</v>
      </c>
      <c r="D65" s="18" t="s">
        <v>73</v>
      </c>
      <c r="E65" s="18" t="s">
        <v>73</v>
      </c>
      <c r="F65" s="18" t="s">
        <v>73</v>
      </c>
      <c r="G65" s="18" t="s">
        <v>73</v>
      </c>
      <c r="H65" s="18" t="s">
        <v>73</v>
      </c>
      <c r="I65" s="18" t="s">
        <v>73</v>
      </c>
    </row>
    <row r="66">
      <c r="A66" t="str">
        <f>Problemas!A65</f>
        <v>Sumo</v>
      </c>
      <c r="B66" s="18" t="s">
        <v>73</v>
      </c>
      <c r="C66" s="18" t="s">
        <v>73</v>
      </c>
      <c r="E66" s="18" t="s">
        <v>73</v>
      </c>
      <c r="I66" s="18" t="s">
        <v>73</v>
      </c>
    </row>
    <row r="67">
      <c r="A67" t="str">
        <f>Problemas!A66</f>
        <v>Place the Guards</v>
      </c>
      <c r="B67" s="18" t="s">
        <v>73</v>
      </c>
      <c r="C67" s="18" t="s">
        <v>73</v>
      </c>
      <c r="D67" s="18" t="s">
        <v>73</v>
      </c>
      <c r="E67" s="18" t="s">
        <v>73</v>
      </c>
      <c r="F67" s="18" t="s">
        <v>73</v>
      </c>
      <c r="G67" s="18" t="s">
        <v>73</v>
      </c>
      <c r="H67" s="18" t="s">
        <v>73</v>
      </c>
      <c r="I67" s="18" t="s">
        <v>73</v>
      </c>
    </row>
    <row r="68">
      <c r="A68" t="str">
        <f>Problemas!A67</f>
        <v>Kids wishes</v>
      </c>
      <c r="B68" s="18" t="s">
        <v>73</v>
      </c>
      <c r="F68" s="18" t="s">
        <v>73</v>
      </c>
      <c r="H68" s="18" t="s">
        <v>73</v>
      </c>
      <c r="I68" s="18" t="s">
        <v>73</v>
      </c>
    </row>
    <row r="69">
      <c r="A69" t="str">
        <f>Problemas!A68</f>
        <v>Topological sort (Function Problem)</v>
      </c>
      <c r="B69" s="18" t="s">
        <v>73</v>
      </c>
      <c r="C69" s="18" t="s">
        <v>73</v>
      </c>
      <c r="D69" s="18" t="s">
        <v>73</v>
      </c>
      <c r="E69" s="18" t="s">
        <v>73</v>
      </c>
      <c r="H69" s="18" t="s">
        <v>73</v>
      </c>
      <c r="I69" s="18" t="s">
        <v>73</v>
      </c>
    </row>
    <row r="70">
      <c r="A70" t="str">
        <f>Problemas!A69</f>
        <v>Topological Sorting</v>
      </c>
      <c r="B70" s="18" t="s">
        <v>73</v>
      </c>
      <c r="C70" s="18" t="s">
        <v>73</v>
      </c>
      <c r="D70" s="18" t="s">
        <v>73</v>
      </c>
      <c r="E70" s="18" t="s">
        <v>73</v>
      </c>
      <c r="F70" s="18" t="s">
        <v>73</v>
      </c>
      <c r="G70" s="18" t="s">
        <v>73</v>
      </c>
      <c r="H70" s="18" t="s">
        <v>73</v>
      </c>
      <c r="I70" s="18" t="s">
        <v>73</v>
      </c>
    </row>
    <row r="71">
      <c r="A71" t="str">
        <f>Problemas!A70</f>
        <v>Online Courses In BSU</v>
      </c>
      <c r="B71" s="18" t="s">
        <v>73</v>
      </c>
      <c r="C71" s="18" t="s">
        <v>73</v>
      </c>
      <c r="D71" s="18" t="s">
        <v>73</v>
      </c>
      <c r="E71" s="18" t="s">
        <v>73</v>
      </c>
      <c r="F71" s="18" t="s">
        <v>73</v>
      </c>
      <c r="G71" s="18" t="s">
        <v>73</v>
      </c>
      <c r="H71" s="18" t="s">
        <v>73</v>
      </c>
      <c r="I71" s="18" t="s">
        <v>73</v>
      </c>
    </row>
    <row r="72">
      <c r="A72" t="str">
        <f>Problemas!A71</f>
        <v>Fox And Names</v>
      </c>
      <c r="B72" s="18" t="s">
        <v>73</v>
      </c>
      <c r="C72" s="18" t="s">
        <v>73</v>
      </c>
      <c r="D72" s="18" t="s">
        <v>73</v>
      </c>
      <c r="E72" s="18" t="s">
        <v>73</v>
      </c>
      <c r="F72" s="18" t="s">
        <v>73</v>
      </c>
      <c r="I72" s="18" t="s">
        <v>73</v>
      </c>
    </row>
    <row r="73">
      <c r="A73" t="str">
        <f>Problemas!A72</f>
        <v>The Seasonal War</v>
      </c>
      <c r="B73" s="18" t="s">
        <v>73</v>
      </c>
      <c r="C73" s="18" t="s">
        <v>73</v>
      </c>
      <c r="D73" s="18" t="s">
        <v>73</v>
      </c>
      <c r="E73" s="18" t="s">
        <v>73</v>
      </c>
      <c r="F73" s="18" t="s">
        <v>73</v>
      </c>
      <c r="G73" s="18" t="s">
        <v>73</v>
      </c>
      <c r="H73" s="18" t="s">
        <v>73</v>
      </c>
      <c r="I73" s="18" t="s">
        <v>73</v>
      </c>
      <c r="L73" s="18" t="s">
        <v>73</v>
      </c>
    </row>
    <row r="74">
      <c r="A74" t="str">
        <f>Problemas!A73</f>
        <v>Oil Deposits</v>
      </c>
      <c r="B74" s="18" t="s">
        <v>73</v>
      </c>
      <c r="C74" s="18" t="s">
        <v>73</v>
      </c>
      <c r="D74" s="18" t="s">
        <v>73</v>
      </c>
      <c r="E74" s="18" t="s">
        <v>73</v>
      </c>
      <c r="F74" s="18" t="s">
        <v>73</v>
      </c>
      <c r="G74" s="18" t="s">
        <v>73</v>
      </c>
      <c r="H74" s="18" t="s">
        <v>73</v>
      </c>
      <c r="I74" s="18" t="s">
        <v>73</v>
      </c>
      <c r="L74" s="18" t="s">
        <v>73</v>
      </c>
    </row>
    <row r="75">
      <c r="A75" t="str">
        <f>Problemas!A74</f>
        <v>The Same Game</v>
      </c>
      <c r="C75" s="18" t="s">
        <v>73</v>
      </c>
    </row>
    <row r="76">
      <c r="A76" t="str">
        <f>Problemas!A75</f>
        <v>Pick up sticks</v>
      </c>
      <c r="B76" s="18" t="s">
        <v>73</v>
      </c>
      <c r="C76" s="18" t="s">
        <v>73</v>
      </c>
      <c r="D76" s="18" t="s">
        <v>73</v>
      </c>
      <c r="E76" s="18" t="s">
        <v>73</v>
      </c>
      <c r="F76" s="18" t="s">
        <v>73</v>
      </c>
      <c r="G76" s="18" t="s">
        <v>73</v>
      </c>
      <c r="H76" s="18" t="s">
        <v>73</v>
      </c>
      <c r="I76" s="18" t="s">
        <v>73</v>
      </c>
    </row>
    <row r="77">
      <c r="A77" t="str">
        <f>Problemas!A76</f>
        <v>Battleships</v>
      </c>
      <c r="B77" s="18" t="s">
        <v>73</v>
      </c>
      <c r="C77" s="18" t="s">
        <v>73</v>
      </c>
      <c r="D77" s="18" t="s">
        <v>73</v>
      </c>
      <c r="E77" s="18" t="s">
        <v>73</v>
      </c>
      <c r="F77" s="18" t="s">
        <v>73</v>
      </c>
      <c r="G77" s="18" t="s">
        <v>73</v>
      </c>
      <c r="H77" s="18" t="s">
        <v>73</v>
      </c>
      <c r="I77" s="18" t="s">
        <v>73</v>
      </c>
    </row>
    <row r="78">
      <c r="A78" t="str">
        <f>Problemas!A77</f>
        <v>Continents</v>
      </c>
      <c r="B78" s="18" t="s">
        <v>73</v>
      </c>
      <c r="C78" s="18" t="s">
        <v>73</v>
      </c>
      <c r="D78" s="18" t="s">
        <v>73</v>
      </c>
      <c r="E78" s="18" t="s">
        <v>73</v>
      </c>
      <c r="F78" s="18" t="s">
        <v>73</v>
      </c>
      <c r="G78" s="18" t="s">
        <v>73</v>
      </c>
      <c r="H78" s="18" t="s">
        <v>73</v>
      </c>
      <c r="I78" s="18" t="s">
        <v>73</v>
      </c>
    </row>
    <row r="79">
      <c r="A79" t="str">
        <f>Problemas!A78</f>
        <v>Contour Painting</v>
      </c>
      <c r="C79" s="18" t="s">
        <v>73</v>
      </c>
      <c r="I79" s="18" t="s">
        <v>73</v>
      </c>
    </row>
    <row r="80">
      <c r="A80" s="17" t="str">
        <f>Problemas!A79</f>
        <v>MST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t="str">
        <f>Problemas!A80</f>
        <v>IP-TV</v>
      </c>
      <c r="B81" s="18" t="s">
        <v>73</v>
      </c>
      <c r="C81" s="18" t="s">
        <v>73</v>
      </c>
      <c r="D81" s="18" t="s">
        <v>73</v>
      </c>
      <c r="E81" s="18" t="s">
        <v>73</v>
      </c>
      <c r="F81" s="18" t="s">
        <v>73</v>
      </c>
      <c r="G81" s="18" t="s">
        <v>73</v>
      </c>
      <c r="H81" s="18" t="s">
        <v>73</v>
      </c>
      <c r="I81" s="18" t="s">
        <v>73</v>
      </c>
    </row>
    <row r="82">
      <c r="A82" t="str">
        <f>Problemas!A81</f>
        <v>Anti Brute Force Lock</v>
      </c>
      <c r="B82" s="18" t="s">
        <v>73</v>
      </c>
      <c r="C82" s="18" t="s">
        <v>73</v>
      </c>
      <c r="H82" s="18" t="s">
        <v>73</v>
      </c>
      <c r="I82" s="18" t="s">
        <v>73</v>
      </c>
    </row>
    <row r="83">
      <c r="A83" t="str">
        <f>Problemas!A82</f>
        <v>Dark Roads</v>
      </c>
      <c r="B83" s="18" t="s">
        <v>73</v>
      </c>
      <c r="C83" s="18" t="s">
        <v>73</v>
      </c>
      <c r="D83" s="18" t="s">
        <v>73</v>
      </c>
      <c r="E83" s="18" t="s">
        <v>73</v>
      </c>
      <c r="G83" s="18" t="s">
        <v>73</v>
      </c>
      <c r="H83" s="18" t="s">
        <v>73</v>
      </c>
      <c r="I83" s="18" t="s">
        <v>73</v>
      </c>
    </row>
    <row r="84">
      <c r="A84" t="str">
        <f>Problemas!A83</f>
        <v>Driving Range</v>
      </c>
      <c r="B84" s="18" t="s">
        <v>73</v>
      </c>
      <c r="C84" s="18" t="s">
        <v>73</v>
      </c>
      <c r="D84" s="18" t="s">
        <v>73</v>
      </c>
      <c r="E84" s="18" t="s">
        <v>73</v>
      </c>
      <c r="F84" s="18" t="s">
        <v>73</v>
      </c>
      <c r="G84" s="18" t="s">
        <v>73</v>
      </c>
      <c r="H84" s="18" t="s">
        <v>73</v>
      </c>
      <c r="I84" s="18" t="s">
        <v>73</v>
      </c>
    </row>
    <row r="85">
      <c r="A85" t="str">
        <f>Problemas!A84</f>
        <v>Is there a second way left?</v>
      </c>
      <c r="B85" s="18" t="s">
        <v>73</v>
      </c>
      <c r="C85" s="18" t="s">
        <v>73</v>
      </c>
      <c r="D85" s="18" t="s">
        <v>73</v>
      </c>
      <c r="E85" s="18" t="s">
        <v>73</v>
      </c>
      <c r="F85" s="18" t="s">
        <v>73</v>
      </c>
      <c r="G85" s="18" t="s">
        <v>73</v>
      </c>
      <c r="H85" s="18" t="s">
        <v>73</v>
      </c>
    </row>
    <row r="86">
      <c r="A86" t="str">
        <f>Problemas!A85</f>
        <v>X-Plosives</v>
      </c>
      <c r="B86" s="18" t="s">
        <v>73</v>
      </c>
      <c r="C86" s="18" t="s">
        <v>73</v>
      </c>
      <c r="D86" s="18" t="s">
        <v>73</v>
      </c>
      <c r="E86" s="18" t="s">
        <v>73</v>
      </c>
      <c r="F86" s="18" t="s">
        <v>73</v>
      </c>
      <c r="G86" s="18" t="s">
        <v>73</v>
      </c>
      <c r="H86" s="18" t="s">
        <v>73</v>
      </c>
      <c r="I86" s="18" t="s">
        <v>73</v>
      </c>
    </row>
    <row r="87">
      <c r="A87" t="str">
        <f>Problemas!A86</f>
        <v>Expensive Subway</v>
      </c>
      <c r="B87" s="18" t="s">
        <v>73</v>
      </c>
      <c r="C87" s="18" t="s">
        <v>73</v>
      </c>
      <c r="D87" s="18" t="s">
        <v>73</v>
      </c>
      <c r="E87" s="18" t="s">
        <v>73</v>
      </c>
      <c r="F87" s="18" t="s">
        <v>73</v>
      </c>
      <c r="G87" s="18" t="s">
        <v>73</v>
      </c>
      <c r="H87" s="18" t="s">
        <v>73</v>
      </c>
      <c r="I87" s="18" t="s">
        <v>73</v>
      </c>
    </row>
    <row r="88">
      <c r="A88" t="str">
        <f>Problemas!A87</f>
        <v>Connect the Campus</v>
      </c>
      <c r="B88" s="18" t="s">
        <v>73</v>
      </c>
      <c r="C88" s="18" t="s">
        <v>73</v>
      </c>
      <c r="D88" s="18" t="s">
        <v>73</v>
      </c>
      <c r="E88" s="18" t="s">
        <v>73</v>
      </c>
      <c r="F88" s="18" t="s">
        <v>73</v>
      </c>
      <c r="G88" s="18" t="s">
        <v>73</v>
      </c>
      <c r="H88" s="18" t="s">
        <v>73</v>
      </c>
      <c r="I88" s="18" t="s">
        <v>73</v>
      </c>
    </row>
    <row r="89">
      <c r="A89" s="17" t="str">
        <f>Problemas!A88</f>
        <v>Componentes Fuertemente Conexas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t="str">
        <f>Problemas!A89</f>
        <v>The Bottom of a Graph</v>
      </c>
      <c r="B90" s="18" t="s">
        <v>73</v>
      </c>
      <c r="C90" s="18" t="s">
        <v>73</v>
      </c>
      <c r="D90" s="18" t="s">
        <v>73</v>
      </c>
      <c r="E90" s="18" t="s">
        <v>73</v>
      </c>
      <c r="F90" s="18" t="s">
        <v>73</v>
      </c>
    </row>
    <row r="91">
      <c r="A91" t="str">
        <f>Problemas!A90</f>
        <v>Capital City</v>
      </c>
      <c r="C91" s="18" t="s">
        <v>73</v>
      </c>
      <c r="F91" s="18" t="s">
        <v>73</v>
      </c>
    </row>
    <row r="92">
      <c r="A92" t="str">
        <f>Problemas!A91</f>
        <v>Checkposts</v>
      </c>
      <c r="B92" s="18" t="s">
        <v>73</v>
      </c>
      <c r="C92" s="18" t="s">
        <v>73</v>
      </c>
      <c r="D92" s="18" t="s">
        <v>73</v>
      </c>
      <c r="F92" s="18" t="s">
        <v>73</v>
      </c>
    </row>
    <row r="93">
      <c r="A93" t="str">
        <f>Problemas!A92</f>
        <v>Mr. Kitayuta's Technology</v>
      </c>
      <c r="B93" s="18" t="s">
        <v>73</v>
      </c>
      <c r="C93" s="18" t="s">
        <v>73</v>
      </c>
    </row>
    <row r="94">
      <c r="A94" s="17" t="str">
        <f>Problemas!A93</f>
        <v>Union-Find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t="str">
        <f>Problemas!A94</f>
        <v>Noticias</v>
      </c>
      <c r="B95" s="18" t="s">
        <v>73</v>
      </c>
      <c r="C95" s="18" t="s">
        <v>73</v>
      </c>
      <c r="D95" s="18" t="s">
        <v>73</v>
      </c>
      <c r="E95" s="18" t="s">
        <v>73</v>
      </c>
      <c r="F95" s="18" t="s">
        <v>73</v>
      </c>
      <c r="G95" s="18" t="s">
        <v>73</v>
      </c>
      <c r="H95" s="18" t="s">
        <v>73</v>
      </c>
      <c r="I95" s="18" t="s">
        <v>73</v>
      </c>
      <c r="O95" s="18" t="s">
        <v>73</v>
      </c>
    </row>
    <row r="96">
      <c r="A96" t="str">
        <f>Problemas!A95</f>
        <v>Don Porfirio</v>
      </c>
      <c r="B96" s="18" t="s">
        <v>73</v>
      </c>
    </row>
    <row r="97">
      <c r="A97" t="str">
        <f>Problemas!A96</f>
        <v>Ethankovich III                                                                                        </v>
      </c>
      <c r="B97" s="18" t="s">
        <v>73</v>
      </c>
    </row>
    <row r="98">
      <c r="A98" t="str">
        <f>Problemas!A97</f>
        <v>Arboles Chistosos 2</v>
      </c>
      <c r="B98" s="18" t="s">
        <v>73</v>
      </c>
      <c r="C98" s="18" t="s">
        <v>73</v>
      </c>
    </row>
    <row r="99">
      <c r="A99" s="17" t="str">
        <f>Problemas!A98</f>
        <v>Dijkstra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t="str">
        <f>Problemas!A99</f>
        <v>Sending email</v>
      </c>
      <c r="B100" s="18" t="s">
        <v>73</v>
      </c>
      <c r="C100" s="18" t="s">
        <v>73</v>
      </c>
      <c r="D100" s="18" t="s">
        <v>73</v>
      </c>
      <c r="E100" s="18" t="s">
        <v>73</v>
      </c>
      <c r="F100" s="18" t="s">
        <v>73</v>
      </c>
      <c r="G100" s="18" t="s">
        <v>73</v>
      </c>
      <c r="I100" s="18" t="s">
        <v>73</v>
      </c>
    </row>
    <row r="101">
      <c r="A101" t="str">
        <f>Problemas!A100</f>
        <v>Number Maze</v>
      </c>
      <c r="B101" s="18" t="s">
        <v>73</v>
      </c>
      <c r="C101" s="18" t="s">
        <v>73</v>
      </c>
      <c r="D101" s="18" t="s">
        <v>73</v>
      </c>
      <c r="E101" s="18" t="s">
        <v>73</v>
      </c>
      <c r="G101" s="18" t="s">
        <v>73</v>
      </c>
    </row>
    <row r="102">
      <c r="A102" t="str">
        <f>Problemas!A101</f>
        <v>Mice and Maze</v>
      </c>
      <c r="B102" s="18" t="s">
        <v>73</v>
      </c>
      <c r="C102" s="18" t="s">
        <v>73</v>
      </c>
      <c r="D102" s="18" t="s">
        <v>73</v>
      </c>
      <c r="E102" s="18" t="s">
        <v>73</v>
      </c>
      <c r="F102" s="18" t="s">
        <v>73</v>
      </c>
    </row>
    <row r="103">
      <c r="A103" t="str">
        <f>Problemas!A102</f>
        <v>Babel</v>
      </c>
      <c r="B103" s="18" t="s">
        <v>73</v>
      </c>
      <c r="C103" s="18" t="s">
        <v>73</v>
      </c>
      <c r="D103" s="18" t="s">
        <v>73</v>
      </c>
      <c r="F103" s="18" t="s">
        <v>73</v>
      </c>
    </row>
    <row r="104">
      <c r="A104" t="str">
        <f>Problemas!A103</f>
        <v>Airport Setup</v>
      </c>
      <c r="B104" s="18" t="s">
        <v>73</v>
      </c>
      <c r="C104" s="18" t="s">
        <v>73</v>
      </c>
      <c r="D104" s="18" t="s">
        <v>73</v>
      </c>
    </row>
    <row r="105">
      <c r="A105" t="str">
        <f>Problemas!A104</f>
        <v>El Gato de Springfield                      </v>
      </c>
      <c r="B105" s="18" t="s">
        <v>73</v>
      </c>
      <c r="C105" s="18" t="s">
        <v>73</v>
      </c>
    </row>
    <row r="106">
      <c r="A106" t="str">
        <f>Problemas!A105</f>
        <v>Test Case Tweaking</v>
      </c>
    </row>
    <row r="107">
      <c r="A107" t="str">
        <f>Problemas!A106</f>
        <v>Detour</v>
      </c>
      <c r="B107" s="18" t="s">
        <v>73</v>
      </c>
      <c r="C107" s="18" t="s">
        <v>73</v>
      </c>
      <c r="D107" s="18" t="s">
        <v>73</v>
      </c>
    </row>
    <row r="108">
      <c r="A108" s="17" t="str">
        <f>Problemas!A107</f>
        <v>Bellman-Ford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t="str">
        <f>Problemas!A108</f>
        <v>Wormholes</v>
      </c>
      <c r="B109" s="18" t="s">
        <v>73</v>
      </c>
      <c r="C109" s="18" t="s">
        <v>73</v>
      </c>
      <c r="D109" s="18" t="s">
        <v>73</v>
      </c>
      <c r="E109" s="18" t="s">
        <v>73</v>
      </c>
      <c r="F109" s="18" t="s">
        <v>73</v>
      </c>
      <c r="G109" s="18" t="s">
        <v>73</v>
      </c>
    </row>
    <row r="110">
      <c r="A110" t="str">
        <f>Problemas!A109</f>
        <v>Traffic</v>
      </c>
      <c r="B110" s="18" t="s">
        <v>73</v>
      </c>
      <c r="C110" s="18" t="s">
        <v>73</v>
      </c>
      <c r="G110" s="18" t="s">
        <v>73</v>
      </c>
    </row>
    <row r="111">
      <c r="A111" t="str">
        <f>Problemas!A110</f>
        <v>XYZZY</v>
      </c>
      <c r="B111" s="18" t="s">
        <v>73</v>
      </c>
      <c r="C111" s="18" t="s">
        <v>73</v>
      </c>
      <c r="G111" s="18" t="s">
        <v>73</v>
      </c>
    </row>
    <row r="112">
      <c r="A112" t="str">
        <f>Problemas!A111</f>
        <v>Haunted Graveyard</v>
      </c>
      <c r="B112" s="18" t="s">
        <v>73</v>
      </c>
      <c r="C112" s="18" t="s">
        <v>73</v>
      </c>
    </row>
    <row r="113">
      <c r="A113" t="str">
        <f>Problemas!A112</f>
        <v>Instant view of Big-Bang</v>
      </c>
    </row>
    <row r="114">
      <c r="A114" s="17" t="str">
        <f>Problemas!A113</f>
        <v>LCA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t="str">
        <f>Problemas!A114</f>
        <v>Ants Colony</v>
      </c>
      <c r="B115" s="18" t="s">
        <v>73</v>
      </c>
      <c r="C115" s="18" t="s">
        <v>73</v>
      </c>
      <c r="D115" s="18" t="s">
        <v>73</v>
      </c>
      <c r="G115" s="18" t="s">
        <v>73</v>
      </c>
    </row>
    <row r="116">
      <c r="A116" t="str">
        <f>Problemas!A115</f>
        <v>Trucks</v>
      </c>
      <c r="B116" s="18" t="s">
        <v>73</v>
      </c>
      <c r="C116" s="18" t="s">
        <v>73</v>
      </c>
      <c r="D116" s="18" t="s">
        <v>73</v>
      </c>
      <c r="G116" s="18" t="s">
        <v>73</v>
      </c>
    </row>
    <row r="117">
      <c r="A117" t="str">
        <f>Problemas!A116</f>
        <v>Lowest Common Ancestor</v>
      </c>
      <c r="B117" s="18" t="s">
        <v>73</v>
      </c>
      <c r="C117" s="18" t="s">
        <v>73</v>
      </c>
      <c r="D117" s="18" t="s">
        <v>73</v>
      </c>
      <c r="G117" s="18" t="s">
        <v>73</v>
      </c>
    </row>
    <row r="118">
      <c r="A118" t="str">
        <f>Problemas!A117</f>
        <v>Query on a tree II</v>
      </c>
      <c r="B118" s="18" t="s">
        <v>73</v>
      </c>
      <c r="C118" s="18" t="s">
        <v>73</v>
      </c>
      <c r="D118" s="18" t="s">
        <v>73</v>
      </c>
      <c r="G118" s="18" t="s">
        <v>73</v>
      </c>
    </row>
    <row r="119">
      <c r="A119" s="17" t="str">
        <f>Problemas!A118</f>
        <v>Matchings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t="str">
        <f>Problemas!A119</f>
        <v>Nuts and bolts</v>
      </c>
      <c r="B120" s="18" t="s">
        <v>73</v>
      </c>
      <c r="C120" s="18" t="s">
        <v>73</v>
      </c>
      <c r="D120" s="18" t="s">
        <v>73</v>
      </c>
      <c r="E120" s="18" t="s">
        <v>73</v>
      </c>
      <c r="F120" s="18" t="s">
        <v>73</v>
      </c>
    </row>
    <row r="121">
      <c r="A121" t="str">
        <f>Problemas!A120</f>
        <v>The Problem with the Problem Setter</v>
      </c>
      <c r="B121" s="18" t="s">
        <v>73</v>
      </c>
      <c r="C121" s="18" t="s">
        <v>73</v>
      </c>
      <c r="D121" s="18" t="s">
        <v>73</v>
      </c>
      <c r="F121" s="18" t="s">
        <v>73</v>
      </c>
    </row>
    <row r="122">
      <c r="A122" t="str">
        <f>Problemas!A121</f>
        <v>Cuban Challenge</v>
      </c>
      <c r="B122" s="18" t="s">
        <v>73</v>
      </c>
      <c r="C122" s="18" t="s">
        <v>73</v>
      </c>
      <c r="F122" s="18" t="s">
        <v>73</v>
      </c>
    </row>
    <row r="123">
      <c r="A123" t="str">
        <f>Problemas!A122</f>
        <v>Seven Women per Man</v>
      </c>
      <c r="B123" s="18" t="s">
        <v>73</v>
      </c>
      <c r="C123" s="18" t="s">
        <v>73</v>
      </c>
      <c r="D123" s="18" t="s">
        <v>73</v>
      </c>
      <c r="F123" s="18" t="s">
        <v>73</v>
      </c>
    </row>
    <row r="124">
      <c r="A124" t="str">
        <f>Problemas!A123</f>
        <v>Attacking rooks</v>
      </c>
      <c r="B124" s="18" t="s">
        <v>73</v>
      </c>
      <c r="C124" s="18" t="s">
        <v>73</v>
      </c>
      <c r="D124" s="18" t="s">
        <v>73</v>
      </c>
    </row>
    <row r="125">
      <c r="A125" t="str">
        <f>Problemas!A124</f>
        <v>Kamehameha</v>
      </c>
      <c r="B125" s="18" t="s">
        <v>73</v>
      </c>
      <c r="C125" s="18" t="s">
        <v>73</v>
      </c>
      <c r="D125" s="18" t="s">
        <v>73</v>
      </c>
      <c r="F125" s="18" t="s">
        <v>73</v>
      </c>
    </row>
    <row r="126">
      <c r="A126" t="str">
        <f>Problemas!A125</f>
        <v>Be Fast</v>
      </c>
      <c r="B126" s="18" t="s">
        <v>73</v>
      </c>
      <c r="C126" s="18" t="s">
        <v>73</v>
      </c>
      <c r="D126" s="18" t="s">
        <v>73</v>
      </c>
      <c r="F126" s="18" t="s">
        <v>73</v>
      </c>
    </row>
    <row r="127">
      <c r="A127" t="str">
        <f>Problemas!A126</f>
        <v>Mission Improbable</v>
      </c>
      <c r="B127" s="18" t="s">
        <v>73</v>
      </c>
    </row>
    <row r="128">
      <c r="A128" t="str">
        <f>Problemas!A127</f>
        <v>Robbing Gringotts</v>
      </c>
      <c r="B128" s="18" t="s">
        <v>73</v>
      </c>
      <c r="C128" s="18" t="s">
        <v>73</v>
      </c>
      <c r="D128" s="18" t="s">
        <v>73</v>
      </c>
      <c r="F128" s="18" t="s">
        <v>73</v>
      </c>
    </row>
    <row r="129">
      <c r="A129" s="17" t="str">
        <f>Problemas!A128</f>
        <v>Flujos</v>
      </c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t="str">
        <f>Problemas!A129</f>
        <v>Maze Movement</v>
      </c>
      <c r="B130" s="18" t="s">
        <v>73</v>
      </c>
      <c r="C130" s="18" t="s">
        <v>73</v>
      </c>
      <c r="D130" s="18" t="s">
        <v>73</v>
      </c>
    </row>
    <row r="131">
      <c r="A131" t="str">
        <f>Problemas!A130</f>
        <v>Total flow</v>
      </c>
      <c r="B131" s="18" t="s">
        <v>73</v>
      </c>
      <c r="C131" s="18" t="s">
        <v>73</v>
      </c>
      <c r="D131" s="18" t="s">
        <v>73</v>
      </c>
      <c r="E131" s="18" t="s">
        <v>73</v>
      </c>
    </row>
    <row r="132">
      <c r="A132" t="str">
        <f>Problemas!A131</f>
        <v>Gopher family</v>
      </c>
      <c r="B132" s="18" t="s">
        <v>73</v>
      </c>
      <c r="C132" s="18" t="s">
        <v>73</v>
      </c>
      <c r="D132" s="18" t="s">
        <v>73</v>
      </c>
    </row>
    <row r="133">
      <c r="A133" t="str">
        <f>Problemas!A132</f>
        <v>Fake scoreboard</v>
      </c>
    </row>
    <row r="134">
      <c r="A134" t="str">
        <f>Problemas!A133</f>
        <v>Bonus Adjustment</v>
      </c>
      <c r="B134" s="18" t="s">
        <v>73</v>
      </c>
    </row>
    <row r="135">
      <c r="A135" t="str">
        <f>Problemas!A134</f>
        <v>Dangerous tunnels</v>
      </c>
      <c r="B135" s="18" t="s">
        <v>73</v>
      </c>
      <c r="D135" s="18" t="s">
        <v>73</v>
      </c>
    </row>
    <row r="136">
      <c r="A136" t="str">
        <f>Problemas!A135</f>
        <v>Fast Maximum Flow</v>
      </c>
      <c r="B136" s="18" t="s">
        <v>73</v>
      </c>
      <c r="C136" s="18" t="s">
        <v>73</v>
      </c>
      <c r="D136" s="18" t="s">
        <v>73</v>
      </c>
    </row>
    <row r="137">
      <c r="A137" t="str">
        <f>Problemas!A136</f>
        <v>March of the penguins</v>
      </c>
      <c r="B137" s="18" t="s">
        <v>73</v>
      </c>
      <c r="C137" s="18" t="s">
        <v>73</v>
      </c>
      <c r="D137" s="18" t="s">
        <v>73</v>
      </c>
    </row>
    <row r="138">
      <c r="A138" t="str">
        <f>Problemas!A137</f>
        <v>The black riders</v>
      </c>
    </row>
    <row r="139">
      <c r="A139" t="str">
        <f>Problemas!A138</f>
        <v>Cherenkov Circles</v>
      </c>
    </row>
    <row r="140">
      <c r="A140" t="str">
        <f>Problemas!A139</f>
        <v>Pirates control</v>
      </c>
      <c r="B140" s="18" t="s">
        <v>73</v>
      </c>
      <c r="C140" s="18" t="s">
        <v>73</v>
      </c>
    </row>
    <row r="141">
      <c r="A141" t="str">
        <f>Problemas!A140</f>
        <v>Points cover</v>
      </c>
      <c r="B141" s="18" t="s">
        <v>73</v>
      </c>
      <c r="C141" s="18" t="s">
        <v>73</v>
      </c>
      <c r="D141" s="18" t="s">
        <v>73</v>
      </c>
    </row>
    <row r="142">
      <c r="A142" t="str">
        <f>Problemas!A141</f>
        <v>Founts</v>
      </c>
      <c r="B142" s="18" t="s">
        <v>73</v>
      </c>
      <c r="C142" s="18" t="s">
        <v>73</v>
      </c>
      <c r="D142" s="18" t="s">
        <v>73</v>
      </c>
    </row>
    <row r="143">
      <c r="A143" t="str">
        <f>Problemas!A142</f>
        <v>Internet Bandwidth</v>
      </c>
      <c r="B143" s="18" t="s">
        <v>73</v>
      </c>
      <c r="C143" s="18" t="s">
        <v>73</v>
      </c>
      <c r="D143" s="18" t="s">
        <v>73</v>
      </c>
      <c r="E143" s="18" t="s">
        <v>73</v>
      </c>
    </row>
    <row r="144">
      <c r="A144" t="str">
        <f>Problemas!A143</f>
        <v>Software allocation</v>
      </c>
      <c r="B144" s="18" t="s">
        <v>73</v>
      </c>
      <c r="C144" s="18" t="s">
        <v>73</v>
      </c>
      <c r="D144" s="18" t="s">
        <v>73</v>
      </c>
    </row>
    <row r="145">
      <c r="A145" t="str">
        <f>Problemas!A144</f>
        <v>Risk</v>
      </c>
    </row>
    <row r="146">
      <c r="A146" t="str">
        <f>Problemas!A145</f>
        <v>Hooligan</v>
      </c>
      <c r="B146" s="18" t="s">
        <v>73</v>
      </c>
    </row>
    <row r="147">
      <c r="A147" t="str">
        <f>Problemas!A146</f>
        <v/>
      </c>
    </row>
    <row r="148">
      <c r="A148" t="str">
        <f>Problemas!A147</f>
        <v/>
      </c>
    </row>
    <row r="149">
      <c r="A149" t="str">
        <f>Problemas!A148</f>
        <v/>
      </c>
    </row>
    <row r="150">
      <c r="A150" t="str">
        <f>Problemas!A149</f>
        <v/>
      </c>
    </row>
    <row r="151">
      <c r="A151" t="str">
        <f>Problemas!A150</f>
        <v/>
      </c>
    </row>
    <row r="152">
      <c r="A152" t="str">
        <f>Problemas!A151</f>
        <v/>
      </c>
    </row>
    <row r="153">
      <c r="A153" t="str">
        <f>Problemas!A152</f>
        <v/>
      </c>
    </row>
    <row r="154">
      <c r="A154" t="str">
        <f>Problemas!A153</f>
        <v/>
      </c>
    </row>
    <row r="155">
      <c r="A155" t="str">
        <f>Problemas!A154</f>
        <v/>
      </c>
    </row>
    <row r="156">
      <c r="A156" t="str">
        <f>Problemas!A155</f>
        <v/>
      </c>
    </row>
    <row r="157">
      <c r="A157" t="str">
        <f>Problemas!A156</f>
        <v/>
      </c>
    </row>
    <row r="158">
      <c r="A158" t="str">
        <f>Problemas!A157</f>
        <v/>
      </c>
    </row>
    <row r="159">
      <c r="A159" t="str">
        <f>Problemas!A158</f>
        <v/>
      </c>
    </row>
    <row r="160">
      <c r="A160" t="str">
        <f>Problemas!A159</f>
        <v/>
      </c>
    </row>
    <row r="161">
      <c r="A161" t="str">
        <f>Problemas!A160</f>
        <v/>
      </c>
    </row>
    <row r="162">
      <c r="A162" t="str">
        <f>Problemas!A161</f>
        <v/>
      </c>
    </row>
    <row r="163">
      <c r="A163" t="str">
        <f>Problemas!A162</f>
        <v/>
      </c>
    </row>
    <row r="164">
      <c r="A164" t="str">
        <f>Problemas!A163</f>
        <v/>
      </c>
    </row>
    <row r="165">
      <c r="A165" t="str">
        <f>Problemas!A164</f>
        <v/>
      </c>
    </row>
    <row r="166">
      <c r="A166" t="str">
        <f>Problemas!A165</f>
        <v/>
      </c>
    </row>
    <row r="167">
      <c r="A167" t="str">
        <f>Problemas!A166</f>
        <v/>
      </c>
    </row>
    <row r="168">
      <c r="A168" t="str">
        <f>Problemas!A167</f>
        <v/>
      </c>
    </row>
    <row r="169">
      <c r="A169" t="str">
        <f>Problemas!A168</f>
        <v/>
      </c>
    </row>
    <row r="170">
      <c r="A170" t="str">
        <f>Problemas!A169</f>
        <v/>
      </c>
    </row>
    <row r="171">
      <c r="A171" t="str">
        <f>Problemas!A170</f>
        <v/>
      </c>
    </row>
    <row r="172">
      <c r="A172" t="str">
        <f>Problemas!A171</f>
        <v/>
      </c>
    </row>
    <row r="173">
      <c r="A173" t="str">
        <f>Problemas!A172</f>
        <v/>
      </c>
    </row>
    <row r="174">
      <c r="A174" t="str">
        <f>Problemas!A173</f>
        <v/>
      </c>
    </row>
    <row r="175">
      <c r="A175" t="str">
        <f>Problemas!A174</f>
        <v/>
      </c>
    </row>
    <row r="176">
      <c r="A176" t="str">
        <f>Problemas!A175</f>
        <v/>
      </c>
    </row>
    <row r="177">
      <c r="A177" t="str">
        <f>Problemas!A176</f>
        <v/>
      </c>
    </row>
    <row r="178">
      <c r="A178" t="str">
        <f>Problemas!A177</f>
        <v/>
      </c>
    </row>
    <row r="179">
      <c r="A179" t="str">
        <f>Problemas!A178</f>
        <v/>
      </c>
    </row>
    <row r="180">
      <c r="A180" t="str">
        <f>Problemas!A179</f>
        <v/>
      </c>
    </row>
    <row r="181">
      <c r="A181" t="str">
        <f>Problemas!A180</f>
        <v/>
      </c>
    </row>
    <row r="182">
      <c r="A182" t="str">
        <f>Problemas!A181</f>
        <v/>
      </c>
    </row>
    <row r="183">
      <c r="A183" t="str">
        <f>Problemas!A182</f>
        <v/>
      </c>
    </row>
    <row r="184">
      <c r="A184" t="str">
        <f>Problemas!A183</f>
        <v/>
      </c>
    </row>
    <row r="185">
      <c r="A185" t="str">
        <f>Problemas!A184</f>
        <v/>
      </c>
    </row>
    <row r="186">
      <c r="A186" t="str">
        <f>Problemas!A185</f>
        <v/>
      </c>
    </row>
    <row r="187">
      <c r="A187" t="str">
        <f>Problemas!A186</f>
        <v/>
      </c>
    </row>
    <row r="188">
      <c r="A188" t="str">
        <f>Problemas!A187</f>
        <v/>
      </c>
    </row>
    <row r="189">
      <c r="A189" t="str">
        <f>Problemas!A188</f>
        <v/>
      </c>
    </row>
    <row r="190">
      <c r="A190" t="str">
        <f>Problemas!A189</f>
        <v/>
      </c>
    </row>
    <row r="191">
      <c r="A191" t="str">
        <f>Problemas!A190</f>
        <v/>
      </c>
    </row>
    <row r="192">
      <c r="A192" t="str">
        <f>Problemas!A191</f>
        <v/>
      </c>
    </row>
    <row r="193">
      <c r="A193" t="str">
        <f>Problemas!A192</f>
        <v/>
      </c>
    </row>
    <row r="194">
      <c r="A194" t="str">
        <f>Problemas!A193</f>
        <v/>
      </c>
    </row>
    <row r="195">
      <c r="A195" t="str">
        <f>Problemas!A194</f>
        <v/>
      </c>
    </row>
    <row r="196">
      <c r="A196" t="str">
        <f>Problemas!A195</f>
        <v/>
      </c>
    </row>
    <row r="197">
      <c r="A197" t="str">
        <f>Problemas!A196</f>
        <v/>
      </c>
    </row>
    <row r="198">
      <c r="A198" t="str">
        <f>Problemas!A197</f>
        <v/>
      </c>
    </row>
    <row r="199">
      <c r="A199" t="str">
        <f>Problemas!A198</f>
        <v/>
      </c>
    </row>
    <row r="200">
      <c r="A200" t="str">
        <f>Problemas!A199</f>
        <v/>
      </c>
    </row>
    <row r="201">
      <c r="A201" t="str">
        <f>Problemas!A200</f>
        <v/>
      </c>
    </row>
    <row r="202">
      <c r="A202" t="str">
        <f>Problemas!A201</f>
        <v/>
      </c>
    </row>
    <row r="203">
      <c r="A203" t="str">
        <f>Problemas!A202</f>
        <v/>
      </c>
    </row>
    <row r="204">
      <c r="A204" t="str">
        <f>Problemas!A203</f>
        <v/>
      </c>
    </row>
    <row r="205">
      <c r="A205" t="str">
        <f>Problemas!A203</f>
        <v/>
      </c>
    </row>
  </sheetData>
  <conditionalFormatting sqref="B4:F9 G4:X9 B11:F37 G11:X37 B39:F49 G39:X49 B51:F55 G51:X55 B57:F79 G57:X79 B81:F88 G81:X88 B90:F93 G90:X93 B95:F98 G95:X98 B100:F107 G100:X107 B109:F113 G109:X113 B115:F118 G115:X118 B120:F128 G120:X128 B130:F386 G130:X386">
    <cfRule type="notContainsBlanks" dxfId="0" priority="1">
      <formula>LEN(TRIM(B4))&gt;0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21.0"/>
    <col customWidth="1" min="2" max="2" width="24.43"/>
    <col customWidth="1" min="10" max="10" width="14.57"/>
    <col customWidth="1" min="22" max="22" width="12.14"/>
  </cols>
  <sheetData>
    <row r="1">
      <c r="A1" s="2" t="s">
        <v>1</v>
      </c>
      <c r="B1" s="4" t="s">
        <v>4</v>
      </c>
      <c r="C1" s="3" t="s">
        <v>3</v>
      </c>
      <c r="D1" s="2" t="s">
        <v>5</v>
      </c>
      <c r="E1" s="3" t="s">
        <v>6</v>
      </c>
      <c r="F1" s="6" t="s">
        <v>8</v>
      </c>
      <c r="G1" s="6" t="s">
        <v>7</v>
      </c>
      <c r="H1" s="6" t="s">
        <v>10</v>
      </c>
      <c r="I1" s="6" t="s">
        <v>11</v>
      </c>
      <c r="J1" s="6" t="s">
        <v>12</v>
      </c>
      <c r="K1" s="6" t="s">
        <v>13</v>
      </c>
      <c r="L1" s="7" t="s">
        <v>14</v>
      </c>
      <c r="M1" s="6" t="s">
        <v>20</v>
      </c>
      <c r="N1" s="6" t="s">
        <v>15</v>
      </c>
      <c r="O1" s="7" t="s">
        <v>16</v>
      </c>
      <c r="P1" s="6" t="s">
        <v>25</v>
      </c>
      <c r="Q1" s="6" t="s">
        <v>26</v>
      </c>
      <c r="R1" s="6" t="s">
        <v>17</v>
      </c>
      <c r="S1" s="6" t="s">
        <v>24</v>
      </c>
      <c r="T1" s="6" t="s">
        <v>27</v>
      </c>
      <c r="U1" s="6" t="s">
        <v>18</v>
      </c>
      <c r="V1" s="6"/>
      <c r="W1" s="6"/>
      <c r="X1" s="6"/>
      <c r="Y1" s="6"/>
      <c r="Z1" s="6"/>
    </row>
    <row r="2">
      <c r="A2" s="9" t="s">
        <v>28</v>
      </c>
      <c r="B2" s="9"/>
      <c r="C2" s="17">
        <f t="shared" ref="C2:Z2" si="1">SUM(C4:C1000)</f>
        <v>16</v>
      </c>
      <c r="D2" s="17">
        <f t="shared" si="1"/>
        <v>10.25</v>
      </c>
      <c r="E2" s="17">
        <f t="shared" si="1"/>
        <v>10</v>
      </c>
      <c r="F2" s="17">
        <f t="shared" si="1"/>
        <v>7.25</v>
      </c>
      <c r="G2" s="17">
        <f t="shared" si="1"/>
        <v>6.5</v>
      </c>
      <c r="H2" s="17">
        <f t="shared" si="1"/>
        <v>5.5</v>
      </c>
      <c r="I2" s="17">
        <f t="shared" si="1"/>
        <v>5</v>
      </c>
      <c r="J2" s="17">
        <f t="shared" si="1"/>
        <v>3.5</v>
      </c>
      <c r="K2" s="17">
        <f t="shared" si="1"/>
        <v>3</v>
      </c>
      <c r="L2" s="17">
        <f t="shared" si="1"/>
        <v>3</v>
      </c>
      <c r="M2" s="17">
        <f t="shared" si="1"/>
        <v>3</v>
      </c>
      <c r="N2" s="17">
        <f t="shared" si="1"/>
        <v>2</v>
      </c>
      <c r="O2" s="17">
        <f t="shared" si="1"/>
        <v>2</v>
      </c>
      <c r="P2" s="17">
        <f t="shared" si="1"/>
        <v>2</v>
      </c>
      <c r="Q2" s="17">
        <f t="shared" si="1"/>
        <v>2</v>
      </c>
      <c r="R2" s="17">
        <f t="shared" si="1"/>
        <v>1</v>
      </c>
      <c r="S2" s="17">
        <f t="shared" si="1"/>
        <v>1</v>
      </c>
      <c r="T2" s="17">
        <f t="shared" si="1"/>
        <v>1</v>
      </c>
      <c r="U2" s="17">
        <f t="shared" si="1"/>
        <v>0.75</v>
      </c>
      <c r="V2" s="17">
        <f t="shared" si="1"/>
        <v>0</v>
      </c>
      <c r="W2" s="17">
        <f t="shared" si="1"/>
        <v>0</v>
      </c>
      <c r="X2" s="17">
        <f t="shared" si="1"/>
        <v>0</v>
      </c>
      <c r="Y2" s="17">
        <f t="shared" si="1"/>
        <v>0</v>
      </c>
      <c r="Z2" s="17">
        <f t="shared" si="1"/>
        <v>0</v>
      </c>
    </row>
    <row r="3">
      <c r="A3" s="9" t="s">
        <v>72</v>
      </c>
      <c r="B3" s="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9" t="s">
        <v>74</v>
      </c>
      <c r="B4" s="20" t="s">
        <v>75</v>
      </c>
      <c r="C4" s="18">
        <v>1.0</v>
      </c>
      <c r="D4" s="18">
        <v>1.0</v>
      </c>
      <c r="E4" s="18">
        <v>1.0</v>
      </c>
      <c r="F4" s="18">
        <v>1.0</v>
      </c>
      <c r="G4" s="18">
        <v>1.0</v>
      </c>
      <c r="I4" s="18">
        <v>0.25</v>
      </c>
      <c r="J4" s="18">
        <v>0.25</v>
      </c>
      <c r="K4" s="18">
        <v>1.0</v>
      </c>
      <c r="R4" s="18">
        <v>1.0</v>
      </c>
      <c r="S4" s="18">
        <v>1.0</v>
      </c>
      <c r="T4" s="18">
        <v>1.0</v>
      </c>
    </row>
    <row r="5">
      <c r="A5" s="21" t="s">
        <v>76</v>
      </c>
      <c r="B5" s="20" t="s">
        <v>77</v>
      </c>
      <c r="C5" s="18">
        <v>1.0</v>
      </c>
      <c r="D5" s="18">
        <v>1.0</v>
      </c>
      <c r="E5" s="18">
        <v>1.0</v>
      </c>
      <c r="F5" s="18">
        <v>1.0</v>
      </c>
      <c r="G5" s="18">
        <v>1.0</v>
      </c>
      <c r="H5" s="18">
        <v>1.0</v>
      </c>
      <c r="J5" s="18">
        <v>1.0</v>
      </c>
      <c r="L5" s="18">
        <v>1.0</v>
      </c>
      <c r="N5" s="18">
        <v>1.0</v>
      </c>
      <c r="O5" s="18">
        <v>1.0</v>
      </c>
    </row>
    <row r="6">
      <c r="A6" s="21" t="s">
        <v>78</v>
      </c>
      <c r="B6" s="20" t="s">
        <v>79</v>
      </c>
      <c r="C6" s="18"/>
    </row>
    <row r="7">
      <c r="A7" s="21" t="s">
        <v>80</v>
      </c>
      <c r="B7" s="20" t="s">
        <v>81</v>
      </c>
      <c r="C7" s="18">
        <v>1.0</v>
      </c>
    </row>
    <row r="8">
      <c r="A8" s="21" t="s">
        <v>82</v>
      </c>
      <c r="B8" s="20" t="s">
        <v>83</v>
      </c>
      <c r="C8" s="18">
        <v>1.0</v>
      </c>
      <c r="D8" s="18">
        <v>1.0</v>
      </c>
      <c r="E8" s="18">
        <v>1.0</v>
      </c>
      <c r="F8" s="18">
        <v>0.25</v>
      </c>
      <c r="G8" s="18">
        <v>0.25</v>
      </c>
      <c r="I8" s="18">
        <v>1.0</v>
      </c>
      <c r="J8" s="18">
        <v>1.0</v>
      </c>
    </row>
    <row r="9">
      <c r="A9" s="21" t="s">
        <v>84</v>
      </c>
      <c r="B9" s="20" t="s">
        <v>85</v>
      </c>
      <c r="C9" s="18">
        <v>1.0</v>
      </c>
      <c r="I9" s="18">
        <v>0.25</v>
      </c>
    </row>
    <row r="10">
      <c r="A10" s="21" t="s">
        <v>86</v>
      </c>
      <c r="B10" s="22" t="s">
        <v>87</v>
      </c>
      <c r="C10" s="18">
        <v>1.0</v>
      </c>
      <c r="D10" s="18">
        <v>0.25</v>
      </c>
      <c r="E10" s="18">
        <v>1.0</v>
      </c>
      <c r="F10" s="18">
        <v>0.25</v>
      </c>
      <c r="H10" s="18">
        <v>1.0</v>
      </c>
      <c r="I10" s="18">
        <v>0.25</v>
      </c>
      <c r="J10" s="18">
        <v>0.25</v>
      </c>
      <c r="K10" s="18">
        <v>1.0</v>
      </c>
      <c r="L10" s="18">
        <v>1.0</v>
      </c>
    </row>
    <row r="11">
      <c r="A11" s="9" t="s">
        <v>88</v>
      </c>
      <c r="B11" s="9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9" t="s">
        <v>89</v>
      </c>
      <c r="B12" s="20" t="s">
        <v>90</v>
      </c>
    </row>
    <row r="13">
      <c r="A13" s="21" t="s">
        <v>91</v>
      </c>
      <c r="B13" s="20" t="s">
        <v>92</v>
      </c>
    </row>
    <row r="14">
      <c r="A14" s="21" t="s">
        <v>93</v>
      </c>
      <c r="B14" s="20" t="s">
        <v>94</v>
      </c>
      <c r="P14" s="23"/>
    </row>
    <row r="15">
      <c r="A15" s="21" t="s">
        <v>95</v>
      </c>
      <c r="B15" s="20" t="s">
        <v>96</v>
      </c>
    </row>
    <row r="16">
      <c r="A16" s="21" t="s">
        <v>97</v>
      </c>
      <c r="B16" s="20" t="s">
        <v>98</v>
      </c>
      <c r="C16" s="18">
        <v>1.0</v>
      </c>
      <c r="D16" s="18">
        <v>1.0</v>
      </c>
      <c r="E16" s="18">
        <v>1.0</v>
      </c>
      <c r="H16" s="18">
        <v>1.0</v>
      </c>
      <c r="J16" s="18">
        <v>0.25</v>
      </c>
    </row>
    <row r="17">
      <c r="A17" s="21" t="s">
        <v>99</v>
      </c>
      <c r="B17" s="20" t="s">
        <v>100</v>
      </c>
      <c r="C17" s="18">
        <v>1.0</v>
      </c>
      <c r="D17" s="18">
        <v>1.0</v>
      </c>
      <c r="E17" s="18">
        <v>1.0</v>
      </c>
      <c r="F17" s="18">
        <v>0.25</v>
      </c>
      <c r="G17" s="18">
        <v>0.25</v>
      </c>
      <c r="H17" s="18">
        <v>0.25</v>
      </c>
      <c r="I17" s="18">
        <v>1.0</v>
      </c>
      <c r="J17" s="18">
        <v>0.25</v>
      </c>
      <c r="K17" s="18">
        <v>1.0</v>
      </c>
      <c r="N17" s="18">
        <v>1.0</v>
      </c>
      <c r="P17" s="18">
        <v>1.0</v>
      </c>
    </row>
    <row r="18">
      <c r="A18" s="21" t="s">
        <v>101</v>
      </c>
      <c r="B18" s="20" t="s">
        <v>102</v>
      </c>
    </row>
    <row r="19">
      <c r="A19" s="21" t="s">
        <v>103</v>
      </c>
      <c r="B19" s="20" t="s">
        <v>104</v>
      </c>
      <c r="C19" s="18">
        <v>1.0</v>
      </c>
      <c r="D19" s="18">
        <v>0.25</v>
      </c>
      <c r="F19" s="18">
        <v>0.25</v>
      </c>
      <c r="G19" s="18">
        <v>1.0</v>
      </c>
      <c r="H19" s="18">
        <v>0.25</v>
      </c>
      <c r="I19" s="18">
        <v>1.0</v>
      </c>
    </row>
    <row r="20">
      <c r="A20" s="9" t="s">
        <v>105</v>
      </c>
      <c r="B20" s="9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9" t="s">
        <v>106</v>
      </c>
      <c r="B21" s="20" t="s">
        <v>107</v>
      </c>
      <c r="C21" s="18">
        <v>1.0</v>
      </c>
      <c r="D21" s="18">
        <v>1.0</v>
      </c>
      <c r="E21" s="18">
        <v>1.0</v>
      </c>
      <c r="F21" s="18">
        <v>1.0</v>
      </c>
      <c r="G21" s="18">
        <v>1.0</v>
      </c>
      <c r="H21" s="18">
        <v>1.0</v>
      </c>
      <c r="M21" s="18">
        <v>1.0</v>
      </c>
      <c r="Q21" s="18">
        <v>1.0</v>
      </c>
      <c r="U21" s="18">
        <v>0.25</v>
      </c>
    </row>
    <row r="22">
      <c r="A22" s="19" t="s">
        <v>108</v>
      </c>
      <c r="B22" s="20" t="s">
        <v>109</v>
      </c>
      <c r="C22" s="18">
        <v>1.0</v>
      </c>
      <c r="D22" s="18">
        <v>0.25</v>
      </c>
    </row>
    <row r="23">
      <c r="A23" s="19" t="s">
        <v>110</v>
      </c>
      <c r="B23" s="20" t="s">
        <v>111</v>
      </c>
      <c r="C23" s="18">
        <v>1.0</v>
      </c>
      <c r="D23" s="18">
        <v>1.0</v>
      </c>
      <c r="F23" s="18">
        <v>0.25</v>
      </c>
    </row>
    <row r="24">
      <c r="A24" s="19" t="s">
        <v>112</v>
      </c>
      <c r="B24" s="20" t="s">
        <v>113</v>
      </c>
      <c r="C24" s="18">
        <v>1.0</v>
      </c>
      <c r="D24" s="18">
        <v>0.25</v>
      </c>
    </row>
    <row r="25">
      <c r="A25" s="18" t="s">
        <v>114</v>
      </c>
      <c r="B25" s="20" t="s">
        <v>115</v>
      </c>
      <c r="C25" s="18">
        <v>1.0</v>
      </c>
      <c r="D25" s="18">
        <v>0.25</v>
      </c>
      <c r="E25" s="18">
        <v>1.0</v>
      </c>
      <c r="F25" s="18">
        <v>1.0</v>
      </c>
      <c r="I25" s="18">
        <v>0.25</v>
      </c>
    </row>
    <row r="26">
      <c r="A26" s="23" t="s">
        <v>116</v>
      </c>
      <c r="B26" s="24" t="s">
        <v>117</v>
      </c>
      <c r="C26" s="18">
        <v>1.0</v>
      </c>
      <c r="D26" s="18">
        <v>1.0</v>
      </c>
      <c r="E26" s="18">
        <v>1.0</v>
      </c>
      <c r="F26" s="18">
        <v>1.0</v>
      </c>
      <c r="G26" s="18">
        <v>1.0</v>
      </c>
      <c r="H26" s="18">
        <v>1.0</v>
      </c>
      <c r="I26" s="18">
        <v>1.0</v>
      </c>
      <c r="J26" s="18">
        <v>0.25</v>
      </c>
      <c r="L26" s="18">
        <v>1.0</v>
      </c>
      <c r="M26" s="18">
        <v>1.0</v>
      </c>
      <c r="O26" s="18">
        <v>1.0</v>
      </c>
      <c r="P26" s="18">
        <v>1.0</v>
      </c>
      <c r="Q26" s="18">
        <v>1.0</v>
      </c>
      <c r="U26" s="18">
        <v>0.25</v>
      </c>
    </row>
    <row r="27">
      <c r="A27" s="23" t="s">
        <v>118</v>
      </c>
      <c r="B27" s="24" t="s">
        <v>119</v>
      </c>
      <c r="C27" s="18">
        <v>1.0</v>
      </c>
      <c r="D27" s="18">
        <v>1.0</v>
      </c>
      <c r="E27" s="18">
        <v>1.0</v>
      </c>
      <c r="F27" s="18">
        <v>1.0</v>
      </c>
      <c r="G27" s="18">
        <v>1.0</v>
      </c>
      <c r="J27" s="18">
        <v>0.25</v>
      </c>
      <c r="M27" s="18">
        <v>1.0</v>
      </c>
      <c r="U27" s="18">
        <v>0.25</v>
      </c>
    </row>
    <row r="28">
      <c r="B28" s="25"/>
      <c r="C28" s="18"/>
    </row>
    <row r="29">
      <c r="B29" s="25"/>
    </row>
    <row r="30">
      <c r="B30" s="25"/>
    </row>
    <row r="31">
      <c r="B31" s="25"/>
    </row>
    <row r="32">
      <c r="B32" s="25"/>
    </row>
    <row r="33">
      <c r="B33" s="25"/>
    </row>
    <row r="34">
      <c r="B34" s="25"/>
    </row>
    <row r="35">
      <c r="B35" s="25"/>
    </row>
    <row r="36">
      <c r="B36" s="25"/>
    </row>
    <row r="37">
      <c r="B37" s="25"/>
    </row>
    <row r="38">
      <c r="B38" s="25"/>
    </row>
    <row r="39">
      <c r="B39" s="25"/>
    </row>
    <row r="40">
      <c r="B40" s="25"/>
    </row>
    <row r="41">
      <c r="B41" s="25"/>
    </row>
    <row r="42">
      <c r="B42" s="25"/>
    </row>
    <row r="43">
      <c r="B43" s="25"/>
    </row>
    <row r="44">
      <c r="B44" s="25"/>
    </row>
    <row r="45">
      <c r="B45" s="25"/>
    </row>
    <row r="46">
      <c r="B46" s="25"/>
    </row>
    <row r="47">
      <c r="B47" s="25"/>
    </row>
    <row r="48">
      <c r="B48" s="25"/>
    </row>
    <row r="49">
      <c r="B49" s="25"/>
    </row>
    <row r="50">
      <c r="B50" s="25"/>
    </row>
    <row r="51">
      <c r="B51" s="25"/>
    </row>
    <row r="52">
      <c r="B52" s="25"/>
    </row>
    <row r="53">
      <c r="B53" s="25"/>
    </row>
    <row r="54">
      <c r="B54" s="25"/>
    </row>
    <row r="55">
      <c r="B55" s="25"/>
    </row>
    <row r="56">
      <c r="B56" s="25"/>
    </row>
    <row r="57">
      <c r="B57" s="25"/>
    </row>
    <row r="58">
      <c r="B58" s="25"/>
    </row>
    <row r="59">
      <c r="B59" s="25"/>
    </row>
    <row r="60">
      <c r="B60" s="25"/>
    </row>
    <row r="61">
      <c r="B61" s="25"/>
    </row>
    <row r="62">
      <c r="B62" s="25"/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B73" s="25"/>
    </row>
    <row r="74">
      <c r="B74" s="25"/>
    </row>
    <row r="75">
      <c r="B75" s="25"/>
    </row>
    <row r="76">
      <c r="B76" s="25"/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  <row r="193">
      <c r="B193" s="25"/>
    </row>
    <row r="194">
      <c r="B194" s="25"/>
    </row>
    <row r="195">
      <c r="B195" s="25"/>
    </row>
    <row r="196">
      <c r="B196" s="25"/>
    </row>
    <row r="197">
      <c r="B197" s="25"/>
    </row>
    <row r="198">
      <c r="B198" s="25"/>
    </row>
    <row r="199">
      <c r="B199" s="25"/>
    </row>
    <row r="200">
      <c r="B200" s="25"/>
    </row>
    <row r="201">
      <c r="B201" s="25"/>
    </row>
    <row r="202">
      <c r="B202" s="25"/>
    </row>
    <row r="203">
      <c r="B203" s="25"/>
    </row>
    <row r="204">
      <c r="B204" s="25"/>
    </row>
    <row r="205">
      <c r="B205" s="25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  <row r="895">
      <c r="B895" s="25"/>
    </row>
    <row r="896">
      <c r="B896" s="25"/>
    </row>
    <row r="897">
      <c r="B897" s="25"/>
    </row>
    <row r="898">
      <c r="B898" s="25"/>
    </row>
    <row r="899">
      <c r="B899" s="25"/>
    </row>
    <row r="900">
      <c r="B900" s="25"/>
    </row>
    <row r="901">
      <c r="B901" s="25"/>
    </row>
    <row r="902">
      <c r="B902" s="25"/>
    </row>
    <row r="903">
      <c r="B903" s="25"/>
    </row>
    <row r="904">
      <c r="B904" s="25"/>
    </row>
    <row r="905">
      <c r="B905" s="25"/>
    </row>
    <row r="906">
      <c r="B906" s="25"/>
    </row>
    <row r="907">
      <c r="B907" s="25"/>
    </row>
    <row r="908">
      <c r="B908" s="25"/>
    </row>
    <row r="909">
      <c r="B909" s="25"/>
    </row>
    <row r="910">
      <c r="B910" s="25"/>
    </row>
    <row r="911">
      <c r="B911" s="25"/>
    </row>
    <row r="912">
      <c r="B912" s="25"/>
    </row>
    <row r="913">
      <c r="B913" s="25"/>
    </row>
    <row r="914">
      <c r="B914" s="25"/>
    </row>
    <row r="915">
      <c r="B915" s="25"/>
    </row>
    <row r="916">
      <c r="B916" s="25"/>
    </row>
    <row r="917">
      <c r="B917" s="25"/>
    </row>
    <row r="918">
      <c r="B918" s="25"/>
    </row>
    <row r="919">
      <c r="B919" s="25"/>
    </row>
    <row r="920">
      <c r="B920" s="25"/>
    </row>
    <row r="921">
      <c r="B921" s="25"/>
    </row>
    <row r="922">
      <c r="B922" s="25"/>
    </row>
    <row r="923">
      <c r="B923" s="25"/>
    </row>
    <row r="924">
      <c r="B924" s="25"/>
    </row>
    <row r="925">
      <c r="B925" s="25"/>
    </row>
    <row r="926">
      <c r="B926" s="25"/>
    </row>
    <row r="927">
      <c r="B927" s="25"/>
    </row>
    <row r="928">
      <c r="B928" s="25"/>
    </row>
    <row r="929">
      <c r="B929" s="25"/>
    </row>
    <row r="930">
      <c r="B930" s="25"/>
    </row>
    <row r="931">
      <c r="B931" s="25"/>
    </row>
    <row r="932">
      <c r="B932" s="25"/>
    </row>
    <row r="933">
      <c r="B933" s="25"/>
    </row>
    <row r="934">
      <c r="B934" s="25"/>
    </row>
    <row r="935">
      <c r="B935" s="25"/>
    </row>
    <row r="936">
      <c r="B936" s="25"/>
    </row>
    <row r="937">
      <c r="B937" s="25"/>
    </row>
    <row r="938">
      <c r="B938" s="25"/>
    </row>
    <row r="939">
      <c r="B939" s="25"/>
    </row>
    <row r="940">
      <c r="B940" s="25"/>
    </row>
    <row r="941">
      <c r="B941" s="25"/>
    </row>
    <row r="942">
      <c r="B942" s="25"/>
    </row>
    <row r="943">
      <c r="B943" s="25"/>
    </row>
    <row r="944">
      <c r="B944" s="25"/>
    </row>
    <row r="945">
      <c r="B945" s="25"/>
    </row>
    <row r="946">
      <c r="B946" s="25"/>
    </row>
    <row r="947">
      <c r="B947" s="25"/>
    </row>
    <row r="948">
      <c r="B948" s="25"/>
    </row>
    <row r="949">
      <c r="B949" s="25"/>
    </row>
    <row r="950">
      <c r="B950" s="25"/>
    </row>
    <row r="951">
      <c r="B951" s="25"/>
    </row>
    <row r="952">
      <c r="B952" s="25"/>
    </row>
    <row r="953">
      <c r="B953" s="25"/>
    </row>
    <row r="954">
      <c r="B954" s="25"/>
    </row>
    <row r="955">
      <c r="B955" s="25"/>
    </row>
    <row r="956">
      <c r="B956" s="25"/>
    </row>
    <row r="957">
      <c r="B957" s="25"/>
    </row>
    <row r="958">
      <c r="B958" s="25"/>
    </row>
    <row r="959">
      <c r="B959" s="25"/>
    </row>
    <row r="960">
      <c r="B960" s="25"/>
    </row>
    <row r="961">
      <c r="B961" s="25"/>
    </row>
    <row r="962">
      <c r="B962" s="25"/>
    </row>
    <row r="963">
      <c r="B963" s="25"/>
    </row>
    <row r="964">
      <c r="B964" s="25"/>
    </row>
    <row r="965">
      <c r="B965" s="25"/>
    </row>
    <row r="966">
      <c r="B966" s="25"/>
    </row>
    <row r="967">
      <c r="B967" s="25"/>
    </row>
    <row r="968">
      <c r="B968" s="25"/>
    </row>
    <row r="969">
      <c r="B969" s="25"/>
    </row>
    <row r="970">
      <c r="B970" s="25"/>
    </row>
    <row r="971">
      <c r="B971" s="25"/>
    </row>
    <row r="972">
      <c r="B972" s="25"/>
    </row>
    <row r="973">
      <c r="B973" s="25"/>
    </row>
    <row r="974">
      <c r="B974" s="25"/>
    </row>
    <row r="975">
      <c r="B975" s="25"/>
    </row>
    <row r="976">
      <c r="B976" s="25"/>
    </row>
    <row r="977">
      <c r="B977" s="25"/>
    </row>
    <row r="978">
      <c r="B978" s="25"/>
    </row>
    <row r="979">
      <c r="B979" s="25"/>
    </row>
    <row r="980">
      <c r="B980" s="25"/>
    </row>
    <row r="981">
      <c r="B981" s="25"/>
    </row>
    <row r="982">
      <c r="B982" s="25"/>
    </row>
    <row r="983">
      <c r="B983" s="25"/>
    </row>
    <row r="984">
      <c r="B984" s="25"/>
    </row>
    <row r="985">
      <c r="B985" s="25"/>
    </row>
    <row r="986">
      <c r="B986" s="25"/>
    </row>
    <row r="987">
      <c r="B987" s="25"/>
    </row>
    <row r="988">
      <c r="B988" s="25"/>
    </row>
    <row r="989">
      <c r="B989" s="25"/>
    </row>
    <row r="990">
      <c r="B990" s="25"/>
    </row>
    <row r="991">
      <c r="B991" s="25"/>
    </row>
    <row r="992">
      <c r="B992" s="25"/>
    </row>
    <row r="993">
      <c r="B993" s="25"/>
    </row>
    <row r="994">
      <c r="B994" s="25"/>
    </row>
    <row r="995">
      <c r="B995" s="25"/>
    </row>
    <row r="996">
      <c r="B996" s="25"/>
    </row>
    <row r="997">
      <c r="B997" s="25"/>
    </row>
    <row r="998">
      <c r="B998" s="25"/>
    </row>
    <row r="999">
      <c r="B999" s="25"/>
    </row>
    <row r="1000">
      <c r="B1000" s="25"/>
    </row>
  </sheetData>
  <conditionalFormatting sqref="C4:M10 N4:Z10 C12:M19 N12:Z19 C21:M1000 N21:Z1000">
    <cfRule type="notContainsBlanks" dxfId="0" priority="1">
      <formula>LEN(TRIM(C4))&gt;0</formula>
    </cfRule>
  </conditionalFormatting>
  <hyperlinks>
    <hyperlink r:id="rId1" location="problems/trototareas" ref="B4"/>
    <hyperlink r:id="rId2" location="problems/oro" ref="B5"/>
    <hyperlink r:id="rId3" location="problems/cambio" ref="B6"/>
    <hyperlink r:id="rId4" location="problems/Esqui" ref="B7"/>
    <hyperlink r:id="rId5" location="problems/DP-Generica" ref="B8"/>
    <hyperlink r:id="rId6" location="problems/Subsecuencia-Comun" ref="B9"/>
    <hyperlink r:id="rId7" location="problems/chocolate" ref="B10"/>
    <hyperlink r:id="rId8" ref="B12"/>
    <hyperlink r:id="rId9" ref="B13"/>
    <hyperlink r:id="rId10" ref="B14"/>
    <hyperlink r:id="rId11" ref="B15"/>
    <hyperlink r:id="rId12" ref="B16"/>
    <hyperlink r:id="rId13" ref="B17"/>
    <hyperlink r:id="rId14" ref="B18"/>
    <hyperlink r:id="rId15" ref="B19"/>
    <hyperlink r:id="rId16" ref="B21"/>
    <hyperlink r:id="rId17" ref="B22"/>
    <hyperlink r:id="rId18" ref="B23"/>
    <hyperlink r:id="rId19" ref="B24"/>
    <hyperlink r:id="rId20" ref="B25"/>
    <hyperlink r:id="rId21" ref="B26"/>
    <hyperlink r:id="rId22" ref="B27"/>
  </hyperlinks>
  <drawing r:id="rId2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5.86"/>
    <col customWidth="1" min="8" max="8" width="24.0"/>
  </cols>
  <sheetData>
    <row r="1">
      <c r="A1" s="2" t="s">
        <v>122</v>
      </c>
      <c r="B1" s="2" t="s">
        <v>123</v>
      </c>
      <c r="C1" s="2" t="s">
        <v>124</v>
      </c>
      <c r="D1" s="2" t="s">
        <v>125</v>
      </c>
      <c r="E1" s="2" t="s">
        <v>126</v>
      </c>
      <c r="F1" s="2" t="s">
        <v>127</v>
      </c>
      <c r="H1" s="18" t="s">
        <v>128</v>
      </c>
      <c r="I1" s="18">
        <v>131.0</v>
      </c>
    </row>
    <row r="2">
      <c r="A2" s="26" t="s">
        <v>3</v>
      </c>
      <c r="B2" s="26">
        <v>110.0</v>
      </c>
      <c r="C2" s="27">
        <f t="shared" ref="C2:C26" si="1">(B2*30)/I$1</f>
        <v>25.19083969</v>
      </c>
      <c r="D2" s="26">
        <v>16.0</v>
      </c>
      <c r="E2" s="27">
        <f t="shared" ref="E2:E24" si="2">(D2*70)/I$2</f>
        <v>50.90909091</v>
      </c>
      <c r="F2" s="27">
        <f t="shared" ref="F2:F24" si="3">E2+C2</f>
        <v>76.0999306</v>
      </c>
      <c r="H2" s="18" t="s">
        <v>130</v>
      </c>
      <c r="I2" s="18">
        <v>22.0</v>
      </c>
    </row>
    <row r="3">
      <c r="A3" s="26" t="s">
        <v>5</v>
      </c>
      <c r="B3" s="26">
        <v>97.0</v>
      </c>
      <c r="C3" s="27">
        <f t="shared" si="1"/>
        <v>22.21374046</v>
      </c>
      <c r="D3" s="26">
        <v>10.25</v>
      </c>
      <c r="E3" s="27">
        <f t="shared" si="2"/>
        <v>32.61363636</v>
      </c>
      <c r="F3" s="27">
        <f t="shared" si="3"/>
        <v>54.82737682</v>
      </c>
    </row>
    <row r="4">
      <c r="A4" s="26" t="s">
        <v>6</v>
      </c>
      <c r="B4" s="26">
        <v>78.0</v>
      </c>
      <c r="C4" s="27">
        <f t="shared" si="1"/>
        <v>17.86259542</v>
      </c>
      <c r="D4" s="26">
        <v>10.0</v>
      </c>
      <c r="E4" s="27">
        <f t="shared" si="2"/>
        <v>31.81818182</v>
      </c>
      <c r="F4" s="27">
        <f t="shared" si="3"/>
        <v>49.68077724</v>
      </c>
    </row>
    <row r="5">
      <c r="A5" s="26" t="s">
        <v>7</v>
      </c>
      <c r="B5" s="26">
        <v>55.0</v>
      </c>
      <c r="C5" s="27">
        <f t="shared" si="1"/>
        <v>12.59541985</v>
      </c>
      <c r="D5" s="26">
        <v>6.5</v>
      </c>
      <c r="E5" s="27">
        <f t="shared" si="2"/>
        <v>20.68181818</v>
      </c>
      <c r="F5" s="27">
        <f t="shared" si="3"/>
        <v>33.27723803</v>
      </c>
    </row>
    <row r="6">
      <c r="A6" s="26" t="s">
        <v>8</v>
      </c>
      <c r="B6" s="26">
        <v>41.0</v>
      </c>
      <c r="C6" s="27">
        <f t="shared" si="1"/>
        <v>9.389312977</v>
      </c>
      <c r="D6" s="26">
        <v>7.25</v>
      </c>
      <c r="E6" s="27">
        <f t="shared" si="2"/>
        <v>23.06818182</v>
      </c>
      <c r="F6" s="27">
        <f t="shared" si="3"/>
        <v>32.4574948</v>
      </c>
    </row>
    <row r="7">
      <c r="A7" s="26" t="s">
        <v>10</v>
      </c>
      <c r="B7" s="26">
        <v>54.0</v>
      </c>
      <c r="C7" s="27">
        <f t="shared" si="1"/>
        <v>12.36641221</v>
      </c>
      <c r="D7" s="26">
        <v>5.5</v>
      </c>
      <c r="E7" s="27">
        <f t="shared" si="2"/>
        <v>17.5</v>
      </c>
      <c r="F7" s="27">
        <f t="shared" si="3"/>
        <v>29.86641221</v>
      </c>
    </row>
    <row r="8">
      <c r="A8" s="26" t="s">
        <v>11</v>
      </c>
      <c r="B8" s="26">
        <v>10.0</v>
      </c>
      <c r="C8" s="27">
        <f t="shared" si="1"/>
        <v>2.290076336</v>
      </c>
      <c r="D8" s="26">
        <v>5.0</v>
      </c>
      <c r="E8" s="27">
        <f t="shared" si="2"/>
        <v>15.90909091</v>
      </c>
      <c r="F8" s="27">
        <f t="shared" si="3"/>
        <v>18.19916724</v>
      </c>
    </row>
    <row r="9">
      <c r="A9" s="26" t="s">
        <v>15</v>
      </c>
      <c r="B9" s="26">
        <v>50.0</v>
      </c>
      <c r="C9" s="27">
        <f t="shared" si="1"/>
        <v>11.45038168</v>
      </c>
      <c r="D9" s="26">
        <v>2.0</v>
      </c>
      <c r="E9" s="27">
        <f t="shared" si="2"/>
        <v>6.363636364</v>
      </c>
      <c r="F9" s="27">
        <f t="shared" si="3"/>
        <v>17.81401804</v>
      </c>
    </row>
    <row r="10">
      <c r="A10" s="26" t="s">
        <v>16</v>
      </c>
      <c r="B10" s="26">
        <v>35.0</v>
      </c>
      <c r="C10" s="27">
        <f t="shared" si="1"/>
        <v>8.015267176</v>
      </c>
      <c r="D10" s="26">
        <v>2.0</v>
      </c>
      <c r="E10" s="27">
        <f t="shared" si="2"/>
        <v>6.363636364</v>
      </c>
      <c r="F10" s="27">
        <f t="shared" si="3"/>
        <v>14.37890354</v>
      </c>
    </row>
    <row r="11">
      <c r="A11" s="26" t="s">
        <v>12</v>
      </c>
      <c r="B11" s="26">
        <v>11.0</v>
      </c>
      <c r="C11" s="27">
        <f t="shared" si="1"/>
        <v>2.519083969</v>
      </c>
      <c r="D11" s="26">
        <v>3.5</v>
      </c>
      <c r="E11" s="27">
        <f t="shared" si="2"/>
        <v>11.13636364</v>
      </c>
      <c r="F11" s="27">
        <f t="shared" si="3"/>
        <v>13.65544761</v>
      </c>
    </row>
    <row r="12">
      <c r="A12" s="26" t="s">
        <v>20</v>
      </c>
      <c r="B12" s="26">
        <v>7.0</v>
      </c>
      <c r="C12" s="27">
        <f t="shared" si="1"/>
        <v>1.603053435</v>
      </c>
      <c r="D12" s="26">
        <v>3.0</v>
      </c>
      <c r="E12" s="27">
        <f t="shared" si="2"/>
        <v>9.545454545</v>
      </c>
      <c r="F12" s="27">
        <f t="shared" si="3"/>
        <v>11.14850798</v>
      </c>
    </row>
    <row r="13">
      <c r="A13" s="26" t="s">
        <v>13</v>
      </c>
      <c r="B13" s="27"/>
      <c r="C13" s="27">
        <f t="shared" si="1"/>
        <v>0</v>
      </c>
      <c r="D13" s="26">
        <v>3.0</v>
      </c>
      <c r="E13" s="27">
        <f t="shared" si="2"/>
        <v>9.545454545</v>
      </c>
      <c r="F13" s="27">
        <f t="shared" si="3"/>
        <v>9.545454545</v>
      </c>
    </row>
    <row r="14">
      <c r="A14" s="26" t="s">
        <v>14</v>
      </c>
      <c r="B14" s="27"/>
      <c r="C14" s="27">
        <f t="shared" si="1"/>
        <v>0</v>
      </c>
      <c r="D14" s="26">
        <v>3.0</v>
      </c>
      <c r="E14" s="27">
        <f t="shared" si="2"/>
        <v>9.545454545</v>
      </c>
      <c r="F14" s="27">
        <f t="shared" si="3"/>
        <v>9.545454545</v>
      </c>
    </row>
    <row r="15">
      <c r="A15" s="26" t="s">
        <v>25</v>
      </c>
      <c r="B15" s="27"/>
      <c r="C15" s="27">
        <f t="shared" si="1"/>
        <v>0</v>
      </c>
      <c r="D15" s="26">
        <v>2.0</v>
      </c>
      <c r="E15" s="27">
        <f t="shared" si="2"/>
        <v>6.363636364</v>
      </c>
      <c r="F15" s="27">
        <f t="shared" si="3"/>
        <v>6.363636364</v>
      </c>
    </row>
    <row r="16">
      <c r="A16" s="26" t="s">
        <v>26</v>
      </c>
      <c r="B16" s="27"/>
      <c r="C16" s="27">
        <f t="shared" si="1"/>
        <v>0</v>
      </c>
      <c r="D16" s="26">
        <v>2.0</v>
      </c>
      <c r="E16" s="27">
        <f t="shared" si="2"/>
        <v>6.363636364</v>
      </c>
      <c r="F16" s="27">
        <f t="shared" si="3"/>
        <v>6.363636364</v>
      </c>
    </row>
    <row r="17">
      <c r="A17" s="26" t="s">
        <v>17</v>
      </c>
      <c r="B17" s="26">
        <v>8.0</v>
      </c>
      <c r="C17" s="27">
        <f t="shared" si="1"/>
        <v>1.832061069</v>
      </c>
      <c r="D17" s="26">
        <v>1.0</v>
      </c>
      <c r="E17" s="27">
        <f t="shared" si="2"/>
        <v>3.181818182</v>
      </c>
      <c r="F17" s="27">
        <f t="shared" si="3"/>
        <v>5.013879251</v>
      </c>
    </row>
    <row r="18">
      <c r="A18" s="26" t="s">
        <v>18</v>
      </c>
      <c r="B18" s="26">
        <v>7.0</v>
      </c>
      <c r="C18" s="27">
        <f t="shared" si="1"/>
        <v>1.603053435</v>
      </c>
      <c r="D18" s="26">
        <v>0.75</v>
      </c>
      <c r="E18" s="27">
        <f t="shared" si="2"/>
        <v>2.386363636</v>
      </c>
      <c r="F18" s="27">
        <f t="shared" si="3"/>
        <v>3.989417071</v>
      </c>
    </row>
    <row r="19">
      <c r="A19" s="26" t="s">
        <v>24</v>
      </c>
      <c r="B19" s="26">
        <v>2.0</v>
      </c>
      <c r="C19" s="27">
        <f t="shared" si="1"/>
        <v>0.4580152672</v>
      </c>
      <c r="D19" s="26">
        <v>1.0</v>
      </c>
      <c r="E19" s="27">
        <f t="shared" si="2"/>
        <v>3.181818182</v>
      </c>
      <c r="F19" s="27">
        <f t="shared" si="3"/>
        <v>3.639833449</v>
      </c>
    </row>
    <row r="20">
      <c r="A20" s="26" t="s">
        <v>27</v>
      </c>
      <c r="B20" s="27"/>
      <c r="C20" s="27">
        <f t="shared" si="1"/>
        <v>0</v>
      </c>
      <c r="D20" s="26">
        <v>1.0</v>
      </c>
      <c r="E20" s="27">
        <f t="shared" si="2"/>
        <v>3.181818182</v>
      </c>
      <c r="F20" s="27">
        <f t="shared" si="3"/>
        <v>3.181818182</v>
      </c>
    </row>
    <row r="21">
      <c r="A21" s="26" t="s">
        <v>19</v>
      </c>
      <c r="B21" s="26">
        <v>7.0</v>
      </c>
      <c r="C21" s="27">
        <f t="shared" si="1"/>
        <v>1.603053435</v>
      </c>
      <c r="D21" s="27"/>
      <c r="E21" s="27">
        <f t="shared" si="2"/>
        <v>0</v>
      </c>
      <c r="F21" s="27">
        <f t="shared" si="3"/>
        <v>1.603053435</v>
      </c>
    </row>
    <row r="22">
      <c r="A22" s="26" t="s">
        <v>23</v>
      </c>
      <c r="B22" s="26">
        <v>3.0</v>
      </c>
      <c r="C22" s="27">
        <f t="shared" si="1"/>
        <v>0.6870229008</v>
      </c>
      <c r="D22" s="27"/>
      <c r="E22" s="27">
        <f t="shared" si="2"/>
        <v>0</v>
      </c>
      <c r="F22" s="27">
        <f t="shared" si="3"/>
        <v>0.6870229008</v>
      </c>
    </row>
    <row r="23">
      <c r="C23">
        <f t="shared" si="1"/>
        <v>0</v>
      </c>
      <c r="E23">
        <f t="shared" si="2"/>
        <v>0</v>
      </c>
      <c r="F23">
        <f t="shared" si="3"/>
        <v>0</v>
      </c>
    </row>
    <row r="24">
      <c r="C24">
        <f t="shared" si="1"/>
        <v>0</v>
      </c>
      <c r="E24">
        <f t="shared" si="2"/>
        <v>0</v>
      </c>
      <c r="F24">
        <f t="shared" si="3"/>
        <v>0</v>
      </c>
    </row>
    <row r="25">
      <c r="C25">
        <f t="shared" si="1"/>
        <v>0</v>
      </c>
    </row>
    <row r="26">
      <c r="C26">
        <f t="shared" si="1"/>
        <v>0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86"/>
    <col customWidth="1" min="2" max="2" width="107.14"/>
    <col customWidth="1" min="3" max="3" width="34.43"/>
  </cols>
  <sheetData>
    <row r="1">
      <c r="A1" s="28" t="s">
        <v>131</v>
      </c>
      <c r="B1" s="5" t="s">
        <v>4</v>
      </c>
    </row>
    <row r="2">
      <c r="A2" s="29" t="s">
        <v>30</v>
      </c>
    </row>
    <row r="3">
      <c r="A3" s="30" t="s">
        <v>132</v>
      </c>
      <c r="B3" s="31" t="s">
        <v>133</v>
      </c>
    </row>
    <row r="4">
      <c r="A4" s="30" t="s">
        <v>134</v>
      </c>
      <c r="B4" s="31" t="s">
        <v>135</v>
      </c>
    </row>
    <row r="5">
      <c r="A5" s="30" t="s">
        <v>136</v>
      </c>
      <c r="B5" s="31" t="s">
        <v>137</v>
      </c>
    </row>
    <row r="6">
      <c r="A6" s="30" t="s">
        <v>138</v>
      </c>
      <c r="B6" s="31" t="s">
        <v>139</v>
      </c>
    </row>
    <row r="7">
      <c r="A7" s="30" t="s">
        <v>140</v>
      </c>
      <c r="B7" s="31" t="s">
        <v>141</v>
      </c>
    </row>
    <row r="8">
      <c r="A8" s="30" t="s">
        <v>142</v>
      </c>
      <c r="B8" s="31" t="s">
        <v>143</v>
      </c>
    </row>
    <row r="9">
      <c r="A9" s="29" t="s">
        <v>144</v>
      </c>
    </row>
    <row r="10">
      <c r="A10" s="32" t="s">
        <v>145</v>
      </c>
      <c r="B10" s="31" t="s">
        <v>146</v>
      </c>
    </row>
    <row r="11">
      <c r="A11" s="33" t="s">
        <v>147</v>
      </c>
      <c r="B11" s="31" t="s">
        <v>148</v>
      </c>
    </row>
    <row r="12">
      <c r="A12" s="32" t="s">
        <v>149</v>
      </c>
      <c r="B12" s="31" t="s">
        <v>150</v>
      </c>
    </row>
    <row r="13">
      <c r="A13" s="32" t="s">
        <v>151</v>
      </c>
      <c r="B13" s="31" t="s">
        <v>152</v>
      </c>
    </row>
    <row r="14">
      <c r="A14" s="32" t="s">
        <v>153</v>
      </c>
      <c r="B14" s="31" t="s">
        <v>154</v>
      </c>
    </row>
    <row r="15">
      <c r="A15" s="32" t="s">
        <v>155</v>
      </c>
      <c r="B15" s="31" t="s">
        <v>156</v>
      </c>
      <c r="C15" s="18" t="s">
        <v>157</v>
      </c>
    </row>
    <row r="16">
      <c r="A16" s="32" t="s">
        <v>158</v>
      </c>
      <c r="B16" s="31" t="s">
        <v>159</v>
      </c>
    </row>
    <row r="17">
      <c r="A17" s="32" t="s">
        <v>160</v>
      </c>
      <c r="B17" s="31" t="s">
        <v>161</v>
      </c>
    </row>
    <row r="18">
      <c r="A18" s="32" t="s">
        <v>162</v>
      </c>
      <c r="B18" s="31" t="s">
        <v>163</v>
      </c>
    </row>
    <row r="19">
      <c r="A19" s="32" t="s">
        <v>164</v>
      </c>
      <c r="B19" s="31" t="s">
        <v>165</v>
      </c>
    </row>
    <row r="20">
      <c r="A20" s="32" t="s">
        <v>166</v>
      </c>
      <c r="B20" s="31" t="s">
        <v>167</v>
      </c>
    </row>
    <row r="21">
      <c r="A21" s="32" t="s">
        <v>168</v>
      </c>
      <c r="B21" s="31" t="s">
        <v>169</v>
      </c>
    </row>
    <row r="22">
      <c r="A22" s="32" t="s">
        <v>170</v>
      </c>
      <c r="B22" s="31" t="s">
        <v>171</v>
      </c>
    </row>
    <row r="23">
      <c r="A23" s="32" t="s">
        <v>172</v>
      </c>
      <c r="B23" s="31" t="s">
        <v>173</v>
      </c>
    </row>
    <row r="24">
      <c r="A24" s="32" t="s">
        <v>174</v>
      </c>
      <c r="B24" s="31" t="s">
        <v>175</v>
      </c>
    </row>
    <row r="25">
      <c r="A25" s="32" t="s">
        <v>176</v>
      </c>
      <c r="B25" s="31" t="s">
        <v>177</v>
      </c>
    </row>
    <row r="26">
      <c r="A26" s="32" t="s">
        <v>178</v>
      </c>
      <c r="B26" s="31" t="s">
        <v>179</v>
      </c>
    </row>
    <row r="27">
      <c r="A27" s="32" t="s">
        <v>180</v>
      </c>
      <c r="B27" s="31" t="s">
        <v>181</v>
      </c>
    </row>
    <row r="28">
      <c r="A28" s="34" t="s">
        <v>182</v>
      </c>
      <c r="B28" s="31" t="s">
        <v>183</v>
      </c>
    </row>
    <row r="29">
      <c r="A29" s="34" t="s">
        <v>184</v>
      </c>
      <c r="B29" s="31" t="s">
        <v>185</v>
      </c>
    </row>
    <row r="30">
      <c r="A30" s="34" t="s">
        <v>186</v>
      </c>
      <c r="B30" s="31" t="s">
        <v>187</v>
      </c>
    </row>
    <row r="31">
      <c r="A31" s="34" t="s">
        <v>188</v>
      </c>
      <c r="B31" s="31" t="s">
        <v>189</v>
      </c>
    </row>
    <row r="32">
      <c r="A32" s="34" t="s">
        <v>190</v>
      </c>
      <c r="B32" s="31" t="s">
        <v>191</v>
      </c>
    </row>
    <row r="33">
      <c r="A33" s="34" t="s">
        <v>192</v>
      </c>
      <c r="B33" s="31" t="s">
        <v>193</v>
      </c>
    </row>
    <row r="34">
      <c r="A34" s="34" t="s">
        <v>194</v>
      </c>
      <c r="B34" s="31" t="s">
        <v>195</v>
      </c>
    </row>
    <row r="35">
      <c r="A35" s="32" t="s">
        <v>120</v>
      </c>
      <c r="B35" s="31" t="s">
        <v>196</v>
      </c>
    </row>
    <row r="36">
      <c r="A36" s="32" t="s">
        <v>121</v>
      </c>
      <c r="B36" s="31" t="s">
        <v>197</v>
      </c>
    </row>
    <row r="37">
      <c r="A37" s="29" t="s">
        <v>198</v>
      </c>
    </row>
    <row r="38">
      <c r="A38" s="32" t="s">
        <v>199</v>
      </c>
      <c r="B38" s="31" t="s">
        <v>200</v>
      </c>
    </row>
    <row r="39">
      <c r="A39" s="32" t="s">
        <v>201</v>
      </c>
      <c r="B39" s="31" t="s">
        <v>202</v>
      </c>
    </row>
    <row r="40">
      <c r="A40" s="32" t="s">
        <v>203</v>
      </c>
      <c r="B40" s="31" t="s">
        <v>204</v>
      </c>
    </row>
    <row r="41">
      <c r="A41" s="32" t="s">
        <v>205</v>
      </c>
      <c r="B41" s="31" t="s">
        <v>206</v>
      </c>
    </row>
    <row r="42">
      <c r="A42" s="32" t="s">
        <v>207</v>
      </c>
      <c r="B42" s="31" t="s">
        <v>208</v>
      </c>
    </row>
    <row r="43">
      <c r="A43" s="32" t="s">
        <v>209</v>
      </c>
      <c r="B43" s="31" t="s">
        <v>210</v>
      </c>
    </row>
    <row r="44">
      <c r="A44" s="32" t="s">
        <v>211</v>
      </c>
      <c r="B44" s="31" t="s">
        <v>212</v>
      </c>
    </row>
    <row r="45">
      <c r="A45" s="32" t="s">
        <v>213</v>
      </c>
      <c r="B45" s="31" t="s">
        <v>214</v>
      </c>
    </row>
    <row r="46">
      <c r="A46" s="32" t="s">
        <v>215</v>
      </c>
      <c r="B46" s="31" t="s">
        <v>216</v>
      </c>
    </row>
    <row r="47">
      <c r="A47" s="32" t="s">
        <v>217</v>
      </c>
      <c r="B47" s="31" t="s">
        <v>218</v>
      </c>
    </row>
    <row r="48">
      <c r="A48" s="32" t="s">
        <v>219</v>
      </c>
      <c r="B48" s="31" t="s">
        <v>220</v>
      </c>
    </row>
    <row r="49">
      <c r="A49" s="29" t="s">
        <v>37</v>
      </c>
    </row>
    <row r="50">
      <c r="A50" s="32" t="s">
        <v>221</v>
      </c>
      <c r="B50" s="31" t="s">
        <v>222</v>
      </c>
      <c r="C50" s="35"/>
    </row>
    <row r="51">
      <c r="A51" s="32" t="s">
        <v>223</v>
      </c>
      <c r="B51" s="31" t="s">
        <v>224</v>
      </c>
      <c r="C51" s="36"/>
    </row>
    <row r="52">
      <c r="A52" s="32" t="s">
        <v>225</v>
      </c>
      <c r="B52" s="31" t="s">
        <v>226</v>
      </c>
      <c r="C52" s="35"/>
    </row>
    <row r="53">
      <c r="A53" s="32" t="s">
        <v>227</v>
      </c>
      <c r="B53" s="31" t="s">
        <v>228</v>
      </c>
      <c r="C53" s="37"/>
    </row>
    <row r="54">
      <c r="A54" s="38" t="s">
        <v>229</v>
      </c>
      <c r="B54" s="31" t="s">
        <v>230</v>
      </c>
      <c r="C54" s="36"/>
    </row>
    <row r="55">
      <c r="A55" s="39" t="s">
        <v>40</v>
      </c>
    </row>
    <row r="56">
      <c r="A56" s="32" t="s">
        <v>231</v>
      </c>
      <c r="B56" s="31" t="s">
        <v>232</v>
      </c>
      <c r="C56" s="40" t="s">
        <v>233</v>
      </c>
    </row>
    <row r="57">
      <c r="A57" s="32" t="s">
        <v>234</v>
      </c>
      <c r="B57" s="41" t="s">
        <v>235</v>
      </c>
      <c r="C57" s="36"/>
    </row>
    <row r="58">
      <c r="A58" s="32" t="s">
        <v>236</v>
      </c>
      <c r="B58" s="41" t="s">
        <v>237</v>
      </c>
      <c r="C58" s="40" t="s">
        <v>233</v>
      </c>
    </row>
    <row r="59">
      <c r="A59" s="32" t="s">
        <v>238</v>
      </c>
      <c r="B59" s="31" t="s">
        <v>239</v>
      </c>
      <c r="C59" s="40" t="s">
        <v>233</v>
      </c>
    </row>
    <row r="60">
      <c r="A60" s="32" t="s">
        <v>240</v>
      </c>
      <c r="B60" s="31" t="s">
        <v>241</v>
      </c>
      <c r="C60" s="36"/>
    </row>
    <row r="61">
      <c r="A61" s="32" t="s">
        <v>242</v>
      </c>
      <c r="B61" s="31" t="s">
        <v>243</v>
      </c>
      <c r="C61" s="36"/>
    </row>
    <row r="62">
      <c r="A62" s="34" t="s">
        <v>244</v>
      </c>
      <c r="B62" s="31" t="s">
        <v>245</v>
      </c>
      <c r="C62" s="40" t="s">
        <v>233</v>
      </c>
    </row>
    <row r="63">
      <c r="A63" s="34" t="s">
        <v>246</v>
      </c>
      <c r="B63" s="31" t="s">
        <v>247</v>
      </c>
      <c r="C63" s="40" t="s">
        <v>233</v>
      </c>
    </row>
    <row r="64">
      <c r="A64" s="34" t="s">
        <v>248</v>
      </c>
      <c r="B64" s="41" t="s">
        <v>249</v>
      </c>
      <c r="C64" s="40" t="s">
        <v>233</v>
      </c>
    </row>
    <row r="65">
      <c r="A65" s="34" t="s">
        <v>250</v>
      </c>
      <c r="B65" s="41" t="s">
        <v>251</v>
      </c>
      <c r="C65" s="36"/>
    </row>
    <row r="66">
      <c r="A66" s="34" t="s">
        <v>252</v>
      </c>
      <c r="B66" s="41" t="s">
        <v>253</v>
      </c>
      <c r="C66" s="40" t="s">
        <v>233</v>
      </c>
    </row>
    <row r="67">
      <c r="A67" s="34" t="s">
        <v>254</v>
      </c>
      <c r="B67" s="41" t="s">
        <v>255</v>
      </c>
      <c r="C67" s="36"/>
    </row>
    <row r="68">
      <c r="A68" s="32" t="s">
        <v>256</v>
      </c>
      <c r="B68" s="31" t="s">
        <v>257</v>
      </c>
      <c r="C68" s="35"/>
    </row>
    <row r="69">
      <c r="A69" s="32" t="s">
        <v>258</v>
      </c>
      <c r="B69" s="31" t="s">
        <v>259</v>
      </c>
      <c r="C69" s="35"/>
    </row>
    <row r="70">
      <c r="A70" s="32" t="s">
        <v>260</v>
      </c>
      <c r="B70" s="31" t="s">
        <v>261</v>
      </c>
      <c r="C70" s="36"/>
    </row>
    <row r="71">
      <c r="A71" s="32" t="s">
        <v>262</v>
      </c>
      <c r="B71" s="31" t="s">
        <v>263</v>
      </c>
      <c r="C71" s="36"/>
    </row>
    <row r="72">
      <c r="A72" s="32" t="s">
        <v>264</v>
      </c>
      <c r="B72" s="31" t="s">
        <v>265</v>
      </c>
      <c r="C72" s="40" t="s">
        <v>233</v>
      </c>
    </row>
    <row r="73">
      <c r="A73" s="32" t="s">
        <v>266</v>
      </c>
      <c r="B73" s="31" t="s">
        <v>267</v>
      </c>
      <c r="C73" s="40" t="s">
        <v>233</v>
      </c>
    </row>
    <row r="74">
      <c r="A74" s="32" t="s">
        <v>268</v>
      </c>
      <c r="B74" s="31" t="s">
        <v>269</v>
      </c>
      <c r="C74" s="36"/>
    </row>
    <row r="75">
      <c r="A75" s="32" t="s">
        <v>270</v>
      </c>
      <c r="B75" s="31" t="s">
        <v>271</v>
      </c>
      <c r="C75" s="36"/>
    </row>
    <row r="76">
      <c r="A76" s="32" t="s">
        <v>272</v>
      </c>
      <c r="B76" s="31" t="s">
        <v>273</v>
      </c>
      <c r="C76" s="40" t="s">
        <v>233</v>
      </c>
    </row>
    <row r="77">
      <c r="A77" s="32" t="s">
        <v>274</v>
      </c>
      <c r="B77" s="31" t="s">
        <v>275</v>
      </c>
      <c r="C77" s="40" t="s">
        <v>233</v>
      </c>
    </row>
    <row r="78">
      <c r="A78" s="32" t="s">
        <v>276</v>
      </c>
      <c r="B78" s="31" t="s">
        <v>277</v>
      </c>
      <c r="C78" s="36"/>
    </row>
    <row r="79">
      <c r="A79" s="39" t="s">
        <v>278</v>
      </c>
    </row>
    <row r="80">
      <c r="A80" s="32" t="s">
        <v>279</v>
      </c>
      <c r="B80" s="31" t="s">
        <v>280</v>
      </c>
      <c r="C80" s="40" t="s">
        <v>233</v>
      </c>
    </row>
    <row r="81">
      <c r="A81" s="32" t="s">
        <v>281</v>
      </c>
      <c r="B81" s="31" t="s">
        <v>282</v>
      </c>
      <c r="C81" s="36"/>
    </row>
    <row r="82">
      <c r="A82" s="32" t="s">
        <v>283</v>
      </c>
      <c r="B82" s="31" t="s">
        <v>284</v>
      </c>
      <c r="C82" s="40" t="s">
        <v>233</v>
      </c>
    </row>
    <row r="83">
      <c r="A83" s="32" t="s">
        <v>285</v>
      </c>
      <c r="B83" s="31" t="s">
        <v>286</v>
      </c>
      <c r="C83" s="40" t="s">
        <v>233</v>
      </c>
    </row>
    <row r="84">
      <c r="A84" s="32" t="s">
        <v>287</v>
      </c>
      <c r="B84" s="31" t="s">
        <v>288</v>
      </c>
      <c r="C84" s="40" t="s">
        <v>233</v>
      </c>
    </row>
    <row r="85">
      <c r="A85" s="32" t="s">
        <v>289</v>
      </c>
      <c r="B85" s="31" t="s">
        <v>290</v>
      </c>
      <c r="C85" s="40" t="s">
        <v>233</v>
      </c>
    </row>
    <row r="86">
      <c r="A86" s="32" t="s">
        <v>291</v>
      </c>
      <c r="B86" s="31" t="s">
        <v>292</v>
      </c>
      <c r="C86" s="40" t="s">
        <v>233</v>
      </c>
    </row>
    <row r="87">
      <c r="A87" s="32" t="s">
        <v>293</v>
      </c>
      <c r="B87" s="31" t="s">
        <v>294</v>
      </c>
      <c r="C87" s="40" t="s">
        <v>233</v>
      </c>
    </row>
    <row r="88">
      <c r="A88" s="39" t="s">
        <v>295</v>
      </c>
    </row>
    <row r="89">
      <c r="A89" s="32" t="s">
        <v>296</v>
      </c>
      <c r="B89" s="31" t="s">
        <v>297</v>
      </c>
    </row>
    <row r="90">
      <c r="A90" s="32" t="s">
        <v>298</v>
      </c>
      <c r="B90" s="31" t="s">
        <v>299</v>
      </c>
    </row>
    <row r="91">
      <c r="A91" s="32" t="s">
        <v>300</v>
      </c>
      <c r="B91" s="31" t="s">
        <v>301</v>
      </c>
    </row>
    <row r="92">
      <c r="A92" s="32" t="s">
        <v>302</v>
      </c>
      <c r="B92" s="31" t="s">
        <v>304</v>
      </c>
    </row>
    <row r="93">
      <c r="A93" s="39" t="s">
        <v>305</v>
      </c>
    </row>
    <row r="94">
      <c r="A94" s="32" t="s">
        <v>306</v>
      </c>
      <c r="B94" s="31" t="s">
        <v>307</v>
      </c>
      <c r="C94" s="40" t="s">
        <v>233</v>
      </c>
    </row>
    <row r="95">
      <c r="A95" s="32" t="s">
        <v>309</v>
      </c>
      <c r="B95" s="31" t="s">
        <v>310</v>
      </c>
      <c r="C95" s="36"/>
    </row>
    <row r="96">
      <c r="A96" s="32" t="s">
        <v>311</v>
      </c>
      <c r="B96" s="31" t="s">
        <v>312</v>
      </c>
      <c r="C96" s="36"/>
    </row>
    <row r="97">
      <c r="A97" s="32" t="s">
        <v>315</v>
      </c>
      <c r="B97" s="31" t="s">
        <v>316</v>
      </c>
      <c r="C97" s="37"/>
    </row>
    <row r="98">
      <c r="A98" s="39" t="s">
        <v>55</v>
      </c>
    </row>
    <row r="99">
      <c r="A99" s="32" t="s">
        <v>321</v>
      </c>
      <c r="B99" s="31" t="s">
        <v>322</v>
      </c>
      <c r="C99" s="40" t="s">
        <v>233</v>
      </c>
    </row>
    <row r="100">
      <c r="A100" s="32" t="s">
        <v>325</v>
      </c>
      <c r="B100" s="31" t="s">
        <v>326</v>
      </c>
      <c r="C100" s="40" t="s">
        <v>233</v>
      </c>
    </row>
    <row r="101">
      <c r="A101" s="32" t="s">
        <v>329</v>
      </c>
      <c r="B101" s="31" t="s">
        <v>330</v>
      </c>
      <c r="C101" s="36"/>
    </row>
    <row r="102">
      <c r="A102" s="32" t="s">
        <v>332</v>
      </c>
      <c r="B102" s="31" t="s">
        <v>334</v>
      </c>
      <c r="C102" s="36"/>
    </row>
    <row r="103">
      <c r="A103" s="32" t="s">
        <v>336</v>
      </c>
      <c r="B103" s="31" t="s">
        <v>338</v>
      </c>
      <c r="C103" s="36"/>
    </row>
    <row r="104">
      <c r="A104" s="32" t="s">
        <v>339</v>
      </c>
      <c r="B104" s="31" t="s">
        <v>340</v>
      </c>
      <c r="C104" s="36"/>
    </row>
    <row r="105">
      <c r="A105" s="32" t="s">
        <v>341</v>
      </c>
      <c r="B105" s="31" t="s">
        <v>342</v>
      </c>
      <c r="C105" s="37"/>
    </row>
    <row r="106">
      <c r="A106" s="32" t="s">
        <v>345</v>
      </c>
      <c r="B106" s="31" t="s">
        <v>346</v>
      </c>
      <c r="C106" s="36"/>
    </row>
    <row r="107">
      <c r="A107" s="39" t="s">
        <v>349</v>
      </c>
    </row>
    <row r="108">
      <c r="A108" s="32" t="s">
        <v>352</v>
      </c>
      <c r="B108" s="31" t="s">
        <v>354</v>
      </c>
      <c r="C108" s="40" t="s">
        <v>233</v>
      </c>
    </row>
    <row r="109">
      <c r="A109" s="32" t="s">
        <v>356</v>
      </c>
      <c r="B109" s="31" t="s">
        <v>358</v>
      </c>
      <c r="C109" s="40" t="s">
        <v>233</v>
      </c>
    </row>
    <row r="110">
      <c r="A110" s="32" t="s">
        <v>360</v>
      </c>
      <c r="B110" s="31" t="s">
        <v>363</v>
      </c>
      <c r="C110" s="40" t="s">
        <v>233</v>
      </c>
    </row>
    <row r="111">
      <c r="A111" s="32" t="s">
        <v>365</v>
      </c>
      <c r="B111" s="31" t="s">
        <v>367</v>
      </c>
      <c r="C111" s="36"/>
    </row>
    <row r="112">
      <c r="A112" s="32" t="s">
        <v>370</v>
      </c>
      <c r="B112" s="31" t="s">
        <v>371</v>
      </c>
      <c r="C112" s="36"/>
    </row>
    <row r="113">
      <c r="A113" s="39" t="s">
        <v>59</v>
      </c>
    </row>
    <row r="114">
      <c r="A114" s="32" t="s">
        <v>372</v>
      </c>
      <c r="B114" s="31" t="s">
        <v>373</v>
      </c>
      <c r="C114" s="40" t="s">
        <v>233</v>
      </c>
    </row>
    <row r="115">
      <c r="A115" s="32" t="s">
        <v>374</v>
      </c>
      <c r="B115" s="31" t="s">
        <v>377</v>
      </c>
      <c r="C115" s="36"/>
    </row>
    <row r="116">
      <c r="A116" s="32" t="s">
        <v>379</v>
      </c>
      <c r="B116" s="31" t="s">
        <v>381</v>
      </c>
      <c r="C116" s="40" t="s">
        <v>233</v>
      </c>
    </row>
    <row r="117">
      <c r="A117" s="32" t="s">
        <v>383</v>
      </c>
      <c r="B117" s="31" t="s">
        <v>385</v>
      </c>
      <c r="C117" s="36"/>
    </row>
    <row r="118">
      <c r="A118" s="39" t="s">
        <v>387</v>
      </c>
    </row>
    <row r="119">
      <c r="A119" s="32" t="s">
        <v>391</v>
      </c>
      <c r="B119" s="31" t="s">
        <v>394</v>
      </c>
      <c r="C119" s="40" t="s">
        <v>233</v>
      </c>
    </row>
    <row r="120">
      <c r="A120" s="32" t="s">
        <v>395</v>
      </c>
      <c r="B120" s="31" t="s">
        <v>396</v>
      </c>
      <c r="C120" s="40" t="s">
        <v>233</v>
      </c>
    </row>
    <row r="121">
      <c r="A121" s="32" t="s">
        <v>397</v>
      </c>
      <c r="B121" s="31" t="s">
        <v>398</v>
      </c>
      <c r="C121" s="36"/>
    </row>
    <row r="122">
      <c r="A122" s="32" t="s">
        <v>399</v>
      </c>
      <c r="B122" s="31" t="s">
        <v>400</v>
      </c>
      <c r="C122" s="36"/>
    </row>
    <row r="123">
      <c r="A123" s="32" t="s">
        <v>402</v>
      </c>
      <c r="B123" s="31" t="s">
        <v>403</v>
      </c>
      <c r="C123" s="36"/>
    </row>
    <row r="124">
      <c r="A124" s="32" t="s">
        <v>405</v>
      </c>
      <c r="B124" s="31" t="s">
        <v>406</v>
      </c>
      <c r="C124" s="35"/>
    </row>
    <row r="125">
      <c r="A125" s="32" t="s">
        <v>408</v>
      </c>
      <c r="B125" s="31" t="s">
        <v>410</v>
      </c>
      <c r="C125" s="36"/>
    </row>
    <row r="126">
      <c r="A126" s="32" t="s">
        <v>411</v>
      </c>
      <c r="B126" s="31" t="s">
        <v>412</v>
      </c>
      <c r="C126" s="36"/>
    </row>
    <row r="127">
      <c r="A127" s="32" t="s">
        <v>229</v>
      </c>
      <c r="B127" s="31" t="s">
        <v>230</v>
      </c>
      <c r="C127" s="36"/>
    </row>
    <row r="128">
      <c r="A128" s="39" t="s">
        <v>413</v>
      </c>
    </row>
    <row r="129">
      <c r="A129" s="32" t="s">
        <v>414</v>
      </c>
      <c r="B129" s="31" t="s">
        <v>415</v>
      </c>
      <c r="C129" s="35"/>
    </row>
    <row r="130">
      <c r="A130" s="32" t="s">
        <v>416</v>
      </c>
      <c r="B130" s="31" t="s">
        <v>417</v>
      </c>
      <c r="C130" s="35"/>
    </row>
    <row r="131">
      <c r="A131" s="32" t="s">
        <v>418</v>
      </c>
      <c r="B131" s="31" t="s">
        <v>419</v>
      </c>
      <c r="C131" s="35"/>
    </row>
    <row r="132">
      <c r="A132" s="32" t="s">
        <v>420</v>
      </c>
      <c r="B132" s="31" t="s">
        <v>421</v>
      </c>
      <c r="C132" s="37"/>
    </row>
    <row r="133">
      <c r="A133" s="32" t="s">
        <v>422</v>
      </c>
      <c r="B133" s="31" t="s">
        <v>423</v>
      </c>
      <c r="C133" s="36"/>
    </row>
    <row r="134">
      <c r="A134" s="32" t="s">
        <v>424</v>
      </c>
      <c r="B134" s="31" t="s">
        <v>425</v>
      </c>
      <c r="C134" s="36"/>
    </row>
    <row r="135">
      <c r="A135" s="32" t="s">
        <v>426</v>
      </c>
      <c r="B135" s="31" t="s">
        <v>427</v>
      </c>
      <c r="C135" s="35"/>
    </row>
    <row r="136">
      <c r="A136" s="32" t="s">
        <v>428</v>
      </c>
      <c r="B136" s="31" t="s">
        <v>429</v>
      </c>
      <c r="C136" s="36"/>
    </row>
    <row r="137">
      <c r="A137" s="32" t="s">
        <v>430</v>
      </c>
      <c r="B137" s="31" t="s">
        <v>431</v>
      </c>
      <c r="C137" s="36"/>
    </row>
    <row r="138">
      <c r="A138" s="32" t="s">
        <v>432</v>
      </c>
      <c r="B138" s="31" t="s">
        <v>433</v>
      </c>
      <c r="C138" s="37"/>
    </row>
    <row r="139">
      <c r="A139" s="32" t="s">
        <v>434</v>
      </c>
      <c r="B139" s="31" t="s">
        <v>435</v>
      </c>
      <c r="C139" s="36"/>
    </row>
    <row r="140">
      <c r="A140" s="32" t="s">
        <v>436</v>
      </c>
      <c r="B140" s="31" t="s">
        <v>437</v>
      </c>
      <c r="C140" s="35"/>
    </row>
    <row r="141">
      <c r="A141" s="32" t="s">
        <v>438</v>
      </c>
      <c r="B141" s="31" t="s">
        <v>439</v>
      </c>
      <c r="C141" s="35"/>
    </row>
    <row r="142">
      <c r="A142" s="32" t="s">
        <v>440</v>
      </c>
      <c r="B142" s="31" t="s">
        <v>441</v>
      </c>
      <c r="C142" s="35"/>
    </row>
    <row r="143">
      <c r="A143" s="32" t="s">
        <v>442</v>
      </c>
      <c r="B143" s="31" t="s">
        <v>443</v>
      </c>
      <c r="C143" s="35"/>
    </row>
    <row r="144">
      <c r="A144" s="32" t="s">
        <v>444</v>
      </c>
      <c r="B144" s="31" t="s">
        <v>445</v>
      </c>
      <c r="C144" s="37"/>
    </row>
    <row r="145">
      <c r="A145" s="32" t="s">
        <v>446</v>
      </c>
      <c r="B145" s="31" t="s">
        <v>447</v>
      </c>
      <c r="C145" s="37"/>
    </row>
    <row r="146">
      <c r="A146" s="32"/>
    </row>
    <row r="147">
      <c r="A147" s="32"/>
    </row>
    <row r="148">
      <c r="A148" s="32"/>
    </row>
    <row r="149">
      <c r="A149" s="32"/>
    </row>
    <row r="150">
      <c r="A150" s="32"/>
    </row>
    <row r="151">
      <c r="A151" s="32"/>
    </row>
    <row r="152">
      <c r="A152" s="32"/>
    </row>
    <row r="153">
      <c r="A153" s="32"/>
    </row>
    <row r="154">
      <c r="A154" s="32"/>
    </row>
    <row r="155">
      <c r="A155" s="32"/>
    </row>
    <row r="156">
      <c r="A156" s="32"/>
    </row>
    <row r="157">
      <c r="A157" s="32"/>
    </row>
    <row r="158">
      <c r="A158" s="32"/>
    </row>
    <row r="159">
      <c r="A159" s="32"/>
    </row>
    <row r="160">
      <c r="A160" s="32"/>
    </row>
    <row r="161">
      <c r="A161" s="32"/>
    </row>
    <row r="162">
      <c r="A162" s="32"/>
    </row>
    <row r="163">
      <c r="A163" s="32"/>
    </row>
    <row r="164">
      <c r="A164" s="32"/>
    </row>
    <row r="165">
      <c r="A165" s="32"/>
    </row>
    <row r="166">
      <c r="A166" s="32"/>
    </row>
    <row r="167">
      <c r="A167" s="32"/>
    </row>
    <row r="168">
      <c r="A168" s="32"/>
    </row>
    <row r="169">
      <c r="A169" s="32"/>
    </row>
    <row r="170">
      <c r="A170" s="32"/>
    </row>
    <row r="171">
      <c r="A171" s="32"/>
    </row>
    <row r="172">
      <c r="A172" s="32"/>
    </row>
    <row r="173">
      <c r="A173" s="32"/>
    </row>
    <row r="174">
      <c r="A174" s="32"/>
    </row>
    <row r="175">
      <c r="A175" s="32"/>
    </row>
    <row r="176">
      <c r="A176" s="32"/>
    </row>
    <row r="177">
      <c r="A177" s="32"/>
    </row>
    <row r="178">
      <c r="A178" s="32"/>
    </row>
    <row r="179">
      <c r="A179" s="32"/>
    </row>
    <row r="180">
      <c r="A180" s="32"/>
    </row>
    <row r="181">
      <c r="A181" s="32"/>
    </row>
    <row r="182">
      <c r="A182" s="32"/>
    </row>
    <row r="183">
      <c r="A183" s="32"/>
    </row>
    <row r="184">
      <c r="A184" s="32"/>
    </row>
    <row r="185">
      <c r="A185" s="32"/>
    </row>
    <row r="186">
      <c r="A186" s="32"/>
    </row>
    <row r="187">
      <c r="A187" s="32"/>
    </row>
    <row r="188">
      <c r="A188" s="32"/>
    </row>
    <row r="189">
      <c r="A189" s="32"/>
    </row>
    <row r="190">
      <c r="A190" s="32"/>
    </row>
    <row r="191">
      <c r="A191" s="32"/>
    </row>
    <row r="192">
      <c r="A192" s="32"/>
    </row>
    <row r="193">
      <c r="A193" s="32"/>
    </row>
    <row r="194">
      <c r="A194" s="32"/>
    </row>
    <row r="195">
      <c r="A195" s="32"/>
    </row>
    <row r="196">
      <c r="A196" s="32"/>
    </row>
    <row r="197">
      <c r="A197" s="32"/>
    </row>
    <row r="198">
      <c r="A198" s="32"/>
    </row>
    <row r="199">
      <c r="A199" s="32"/>
    </row>
    <row r="200">
      <c r="A200" s="32"/>
    </row>
    <row r="201">
      <c r="A201" s="32"/>
    </row>
    <row r="202">
      <c r="A202" s="32"/>
    </row>
    <row r="203">
      <c r="A203" s="32"/>
    </row>
    <row r="204">
      <c r="A204" s="32"/>
    </row>
    <row r="205">
      <c r="A205" s="32"/>
    </row>
    <row r="206">
      <c r="A206" s="32"/>
    </row>
    <row r="207">
      <c r="A207" s="32"/>
    </row>
    <row r="208">
      <c r="A208" s="32"/>
    </row>
    <row r="209">
      <c r="A209" s="32"/>
    </row>
    <row r="210">
      <c r="A210" s="32"/>
    </row>
    <row r="211">
      <c r="A211" s="32"/>
    </row>
    <row r="212">
      <c r="A212" s="32"/>
    </row>
    <row r="213">
      <c r="A213" s="32"/>
    </row>
    <row r="214">
      <c r="A214" s="32"/>
    </row>
    <row r="215">
      <c r="A215" s="32"/>
    </row>
    <row r="216">
      <c r="A216" s="32"/>
    </row>
    <row r="217">
      <c r="A217" s="32"/>
    </row>
    <row r="218">
      <c r="A218" s="32"/>
    </row>
    <row r="219">
      <c r="A219" s="32"/>
    </row>
    <row r="220">
      <c r="A220" s="32"/>
    </row>
    <row r="221">
      <c r="A221" s="32"/>
    </row>
    <row r="222">
      <c r="A222" s="32"/>
    </row>
    <row r="223">
      <c r="A223" s="32"/>
    </row>
    <row r="224">
      <c r="A224" s="32"/>
    </row>
    <row r="225">
      <c r="A225" s="32"/>
    </row>
    <row r="226">
      <c r="A226" s="32"/>
    </row>
    <row r="227">
      <c r="A227" s="32"/>
    </row>
    <row r="228">
      <c r="A228" s="32"/>
    </row>
    <row r="229">
      <c r="A229" s="32"/>
    </row>
    <row r="230">
      <c r="A230" s="32"/>
    </row>
    <row r="231">
      <c r="A231" s="32"/>
    </row>
    <row r="232">
      <c r="A232" s="32"/>
    </row>
    <row r="233">
      <c r="A233" s="32"/>
    </row>
    <row r="234">
      <c r="A234" s="32"/>
    </row>
    <row r="235">
      <c r="A235" s="32"/>
    </row>
    <row r="236">
      <c r="A236" s="32"/>
    </row>
    <row r="237">
      <c r="A237" s="32"/>
    </row>
    <row r="238">
      <c r="A238" s="32"/>
    </row>
    <row r="239">
      <c r="A239" s="32"/>
    </row>
    <row r="240">
      <c r="A240" s="32"/>
    </row>
    <row r="241">
      <c r="A241" s="32"/>
    </row>
    <row r="242">
      <c r="A242" s="32"/>
    </row>
    <row r="243">
      <c r="A243" s="32"/>
    </row>
    <row r="244">
      <c r="A244" s="32"/>
    </row>
    <row r="245">
      <c r="A245" s="32"/>
    </row>
    <row r="246">
      <c r="A246" s="32"/>
    </row>
    <row r="247">
      <c r="A247" s="32"/>
    </row>
    <row r="248">
      <c r="A248" s="32"/>
    </row>
    <row r="249">
      <c r="A249" s="32"/>
    </row>
    <row r="250">
      <c r="A250" s="32"/>
    </row>
    <row r="251">
      <c r="A251" s="32"/>
    </row>
    <row r="252">
      <c r="A252" s="32"/>
    </row>
    <row r="253">
      <c r="A253" s="32"/>
    </row>
    <row r="254">
      <c r="A254" s="32"/>
    </row>
    <row r="255">
      <c r="A255" s="32"/>
    </row>
    <row r="256">
      <c r="A256" s="32"/>
    </row>
    <row r="257">
      <c r="A257" s="32"/>
    </row>
    <row r="258">
      <c r="A258" s="32"/>
    </row>
    <row r="259">
      <c r="A259" s="32"/>
    </row>
    <row r="260">
      <c r="A260" s="32"/>
    </row>
    <row r="261">
      <c r="A261" s="32"/>
    </row>
    <row r="262">
      <c r="A262" s="32"/>
    </row>
    <row r="263">
      <c r="A263" s="32"/>
    </row>
    <row r="264">
      <c r="A264" s="32"/>
    </row>
    <row r="265">
      <c r="A265" s="32"/>
    </row>
    <row r="266">
      <c r="A266" s="32"/>
    </row>
    <row r="267">
      <c r="A267" s="32"/>
    </row>
    <row r="268">
      <c r="A268" s="32"/>
    </row>
    <row r="269">
      <c r="A269" s="32"/>
    </row>
    <row r="270">
      <c r="A270" s="32"/>
    </row>
    <row r="271">
      <c r="A271" s="32"/>
    </row>
    <row r="272">
      <c r="A272" s="32"/>
    </row>
    <row r="273">
      <c r="A273" s="32"/>
    </row>
    <row r="274">
      <c r="A274" s="32"/>
    </row>
    <row r="275">
      <c r="A275" s="32"/>
    </row>
    <row r="276">
      <c r="A276" s="32"/>
    </row>
    <row r="277">
      <c r="A277" s="32"/>
    </row>
    <row r="278">
      <c r="A278" s="32"/>
    </row>
    <row r="279">
      <c r="A279" s="32"/>
    </row>
    <row r="280">
      <c r="A280" s="32"/>
    </row>
    <row r="281">
      <c r="A281" s="32"/>
    </row>
    <row r="282">
      <c r="A282" s="32"/>
    </row>
    <row r="283">
      <c r="A283" s="32"/>
    </row>
    <row r="284">
      <c r="A284" s="32"/>
    </row>
    <row r="285">
      <c r="A285" s="32"/>
    </row>
    <row r="286">
      <c r="A286" s="32"/>
    </row>
    <row r="287">
      <c r="A287" s="32"/>
    </row>
    <row r="288">
      <c r="A288" s="32"/>
    </row>
    <row r="289">
      <c r="A289" s="32"/>
    </row>
    <row r="290">
      <c r="A290" s="32"/>
    </row>
    <row r="291">
      <c r="A291" s="32"/>
    </row>
    <row r="292">
      <c r="A292" s="32"/>
    </row>
    <row r="293">
      <c r="A293" s="32"/>
    </row>
    <row r="294">
      <c r="A294" s="32"/>
    </row>
    <row r="295">
      <c r="A295" s="32"/>
    </row>
    <row r="296">
      <c r="A296" s="32"/>
    </row>
    <row r="297">
      <c r="A297" s="32"/>
    </row>
    <row r="298">
      <c r="A298" s="32"/>
    </row>
    <row r="299">
      <c r="A299" s="32"/>
    </row>
    <row r="300">
      <c r="A300" s="32"/>
    </row>
    <row r="301">
      <c r="A301" s="32"/>
    </row>
    <row r="302">
      <c r="A302" s="32"/>
    </row>
    <row r="303">
      <c r="A303" s="32"/>
    </row>
    <row r="304">
      <c r="A304" s="32"/>
    </row>
    <row r="305">
      <c r="A305" s="32"/>
    </row>
    <row r="306">
      <c r="A306" s="32"/>
    </row>
    <row r="307">
      <c r="A307" s="32"/>
    </row>
    <row r="308">
      <c r="A308" s="32"/>
    </row>
    <row r="309">
      <c r="A309" s="32"/>
    </row>
    <row r="310">
      <c r="A310" s="32"/>
    </row>
    <row r="311">
      <c r="A311" s="32"/>
    </row>
    <row r="312">
      <c r="A312" s="32"/>
    </row>
    <row r="313">
      <c r="A313" s="32"/>
    </row>
    <row r="314">
      <c r="A314" s="32"/>
    </row>
    <row r="315">
      <c r="A315" s="32"/>
    </row>
    <row r="316">
      <c r="A316" s="32"/>
    </row>
    <row r="317">
      <c r="A317" s="32"/>
    </row>
    <row r="318">
      <c r="A318" s="32"/>
    </row>
    <row r="319">
      <c r="A319" s="32"/>
    </row>
    <row r="320">
      <c r="A320" s="32"/>
    </row>
    <row r="321">
      <c r="A321" s="32"/>
    </row>
    <row r="322">
      <c r="A322" s="32"/>
    </row>
    <row r="323">
      <c r="A323" s="32"/>
    </row>
    <row r="324">
      <c r="A324" s="32"/>
    </row>
    <row r="325">
      <c r="A325" s="32"/>
    </row>
    <row r="326">
      <c r="A326" s="32"/>
    </row>
    <row r="327">
      <c r="A327" s="32"/>
    </row>
    <row r="328">
      <c r="A328" s="32"/>
    </row>
    <row r="329">
      <c r="A329" s="32"/>
    </row>
    <row r="330">
      <c r="A330" s="32"/>
    </row>
    <row r="331">
      <c r="A331" s="32"/>
    </row>
    <row r="332">
      <c r="A332" s="32"/>
    </row>
    <row r="333">
      <c r="A333" s="32"/>
    </row>
    <row r="334">
      <c r="A334" s="32"/>
    </row>
    <row r="335">
      <c r="A335" s="32"/>
    </row>
    <row r="336">
      <c r="A336" s="32"/>
    </row>
    <row r="337">
      <c r="A337" s="32"/>
    </row>
    <row r="338">
      <c r="A338" s="32"/>
    </row>
    <row r="339">
      <c r="A339" s="32"/>
    </row>
    <row r="340">
      <c r="A340" s="32"/>
    </row>
    <row r="341">
      <c r="A341" s="32"/>
    </row>
    <row r="342">
      <c r="A342" s="32"/>
    </row>
    <row r="343">
      <c r="A343" s="32"/>
    </row>
    <row r="344">
      <c r="A344" s="32"/>
    </row>
    <row r="345">
      <c r="A345" s="32"/>
    </row>
    <row r="346">
      <c r="A346" s="32"/>
    </row>
    <row r="347">
      <c r="A347" s="32"/>
    </row>
    <row r="348">
      <c r="A348" s="32"/>
    </row>
    <row r="349">
      <c r="A349" s="32"/>
    </row>
    <row r="350">
      <c r="A350" s="32"/>
    </row>
    <row r="351">
      <c r="A351" s="32"/>
    </row>
    <row r="352">
      <c r="A352" s="32"/>
    </row>
    <row r="353">
      <c r="A353" s="32"/>
    </row>
    <row r="354">
      <c r="A354" s="32"/>
    </row>
    <row r="355">
      <c r="A355" s="32"/>
    </row>
    <row r="356">
      <c r="A356" s="32"/>
    </row>
    <row r="357">
      <c r="A357" s="32"/>
    </row>
    <row r="358">
      <c r="A358" s="32"/>
    </row>
    <row r="359">
      <c r="A359" s="32"/>
    </row>
    <row r="360">
      <c r="A360" s="32"/>
    </row>
    <row r="361">
      <c r="A361" s="32"/>
    </row>
    <row r="362">
      <c r="A362" s="32"/>
    </row>
    <row r="363">
      <c r="A363" s="32"/>
    </row>
    <row r="364">
      <c r="A364" s="32"/>
    </row>
    <row r="365">
      <c r="A365" s="32"/>
    </row>
    <row r="366">
      <c r="A366" s="32"/>
    </row>
    <row r="367">
      <c r="A367" s="32"/>
    </row>
    <row r="368">
      <c r="A368" s="32"/>
    </row>
    <row r="369">
      <c r="A369" s="32"/>
    </row>
    <row r="370">
      <c r="A370" s="32"/>
    </row>
    <row r="371">
      <c r="A371" s="32"/>
    </row>
    <row r="372">
      <c r="A372" s="32"/>
    </row>
    <row r="373">
      <c r="A373" s="32"/>
    </row>
    <row r="374">
      <c r="A374" s="32"/>
    </row>
    <row r="375">
      <c r="A375" s="32"/>
    </row>
    <row r="376">
      <c r="A376" s="32"/>
    </row>
    <row r="377">
      <c r="A377" s="32"/>
    </row>
    <row r="378">
      <c r="A378" s="32"/>
    </row>
    <row r="379">
      <c r="A379" s="32"/>
    </row>
    <row r="380">
      <c r="A380" s="32"/>
    </row>
    <row r="381">
      <c r="A381" s="32"/>
    </row>
    <row r="382">
      <c r="A382" s="32"/>
    </row>
    <row r="383">
      <c r="A383" s="32"/>
    </row>
    <row r="384">
      <c r="A384" s="32"/>
    </row>
    <row r="385">
      <c r="A385" s="32"/>
    </row>
    <row r="386">
      <c r="A386" s="32"/>
    </row>
    <row r="387">
      <c r="A387" s="32"/>
    </row>
    <row r="388">
      <c r="A388" s="32"/>
    </row>
    <row r="389">
      <c r="A389" s="32"/>
    </row>
    <row r="390">
      <c r="A390" s="32"/>
    </row>
    <row r="391">
      <c r="A391" s="32"/>
    </row>
    <row r="392">
      <c r="A392" s="32"/>
    </row>
    <row r="393">
      <c r="A393" s="32"/>
    </row>
    <row r="394">
      <c r="A394" s="32"/>
    </row>
    <row r="395">
      <c r="A395" s="32"/>
    </row>
    <row r="396">
      <c r="A396" s="32"/>
    </row>
    <row r="397">
      <c r="A397" s="32"/>
    </row>
    <row r="398">
      <c r="A398" s="32"/>
    </row>
    <row r="399">
      <c r="A399" s="32"/>
    </row>
    <row r="400">
      <c r="A400" s="32"/>
    </row>
    <row r="401">
      <c r="A401" s="32"/>
    </row>
    <row r="402">
      <c r="A402" s="32"/>
    </row>
    <row r="403">
      <c r="A403" s="32"/>
    </row>
    <row r="404">
      <c r="A404" s="32"/>
    </row>
    <row r="405">
      <c r="A405" s="32"/>
    </row>
    <row r="406">
      <c r="A406" s="32"/>
    </row>
    <row r="407">
      <c r="A407" s="32"/>
    </row>
    <row r="408">
      <c r="A408" s="32"/>
    </row>
    <row r="409">
      <c r="A409" s="32"/>
    </row>
    <row r="410">
      <c r="A410" s="32"/>
    </row>
    <row r="411">
      <c r="A411" s="32"/>
    </row>
    <row r="412">
      <c r="A412" s="32"/>
    </row>
    <row r="413">
      <c r="A413" s="32"/>
    </row>
    <row r="414">
      <c r="A414" s="32"/>
    </row>
    <row r="415">
      <c r="A415" s="32"/>
    </row>
    <row r="416">
      <c r="A416" s="32"/>
    </row>
    <row r="417">
      <c r="A417" s="32"/>
    </row>
    <row r="418">
      <c r="A418" s="32"/>
    </row>
    <row r="419">
      <c r="A419" s="32"/>
    </row>
    <row r="420">
      <c r="A420" s="32"/>
    </row>
    <row r="421">
      <c r="A421" s="32"/>
    </row>
    <row r="422">
      <c r="A422" s="32"/>
    </row>
    <row r="423">
      <c r="A423" s="32"/>
    </row>
    <row r="424">
      <c r="A424" s="32"/>
    </row>
    <row r="425">
      <c r="A425" s="32"/>
    </row>
    <row r="426">
      <c r="A426" s="32"/>
    </row>
    <row r="427">
      <c r="A427" s="32"/>
    </row>
    <row r="428">
      <c r="A428" s="32"/>
    </row>
    <row r="429">
      <c r="A429" s="32"/>
    </row>
    <row r="430">
      <c r="A430" s="32"/>
    </row>
    <row r="431">
      <c r="A431" s="32"/>
    </row>
    <row r="432">
      <c r="A432" s="32"/>
    </row>
    <row r="433">
      <c r="A433" s="32"/>
    </row>
    <row r="434">
      <c r="A434" s="32"/>
    </row>
    <row r="435">
      <c r="A435" s="32"/>
    </row>
    <row r="436">
      <c r="A436" s="32"/>
    </row>
    <row r="437">
      <c r="A437" s="32"/>
    </row>
    <row r="438">
      <c r="A438" s="32"/>
    </row>
    <row r="439">
      <c r="A439" s="32"/>
    </row>
    <row r="440">
      <c r="A440" s="32"/>
    </row>
    <row r="441">
      <c r="A441" s="32"/>
    </row>
    <row r="442">
      <c r="A442" s="32"/>
    </row>
    <row r="443">
      <c r="A443" s="32"/>
    </row>
    <row r="444">
      <c r="A444" s="32"/>
    </row>
    <row r="445">
      <c r="A445" s="32"/>
    </row>
    <row r="446">
      <c r="A446" s="32"/>
    </row>
    <row r="447">
      <c r="A447" s="32"/>
    </row>
    <row r="448">
      <c r="A448" s="32"/>
    </row>
    <row r="449">
      <c r="A449" s="32"/>
    </row>
    <row r="450">
      <c r="A450" s="32"/>
    </row>
    <row r="451">
      <c r="A451" s="32"/>
    </row>
    <row r="452">
      <c r="A452" s="32"/>
    </row>
    <row r="453">
      <c r="A453" s="32"/>
    </row>
    <row r="454">
      <c r="A454" s="32"/>
    </row>
    <row r="455">
      <c r="A455" s="32"/>
    </row>
    <row r="456">
      <c r="A456" s="32"/>
    </row>
    <row r="457">
      <c r="A457" s="32"/>
    </row>
    <row r="458">
      <c r="A458" s="32"/>
    </row>
    <row r="459">
      <c r="A459" s="32"/>
    </row>
    <row r="460">
      <c r="A460" s="32"/>
    </row>
    <row r="461">
      <c r="A461" s="32"/>
    </row>
    <row r="462">
      <c r="A462" s="32"/>
    </row>
    <row r="463">
      <c r="A463" s="32"/>
    </row>
    <row r="464">
      <c r="A464" s="32"/>
    </row>
    <row r="465">
      <c r="A465" s="32"/>
    </row>
    <row r="466">
      <c r="A466" s="32"/>
    </row>
    <row r="467">
      <c r="A467" s="32"/>
    </row>
    <row r="468">
      <c r="A468" s="32"/>
    </row>
    <row r="469">
      <c r="A469" s="32"/>
    </row>
    <row r="470">
      <c r="A470" s="32"/>
    </row>
    <row r="471">
      <c r="A471" s="32"/>
    </row>
    <row r="472">
      <c r="A472" s="32"/>
    </row>
    <row r="473">
      <c r="A473" s="32"/>
    </row>
    <row r="474">
      <c r="A474" s="32"/>
    </row>
    <row r="475">
      <c r="A475" s="32"/>
    </row>
    <row r="476">
      <c r="A476" s="32"/>
    </row>
    <row r="477">
      <c r="A477" s="32"/>
    </row>
    <row r="478">
      <c r="A478" s="32"/>
    </row>
    <row r="479">
      <c r="A479" s="32"/>
    </row>
    <row r="480">
      <c r="A480" s="32"/>
    </row>
    <row r="481">
      <c r="A481" s="32"/>
    </row>
    <row r="482">
      <c r="A482" s="32"/>
    </row>
    <row r="483">
      <c r="A483" s="32"/>
    </row>
    <row r="484">
      <c r="A484" s="32"/>
    </row>
    <row r="485">
      <c r="A485" s="32"/>
    </row>
    <row r="486">
      <c r="A486" s="32"/>
    </row>
    <row r="487">
      <c r="A487" s="32"/>
    </row>
    <row r="488">
      <c r="A488" s="32"/>
    </row>
    <row r="489">
      <c r="A489" s="32"/>
    </row>
    <row r="490">
      <c r="A490" s="32"/>
    </row>
    <row r="491">
      <c r="A491" s="32"/>
    </row>
    <row r="492">
      <c r="A492" s="32"/>
    </row>
    <row r="493">
      <c r="A493" s="32"/>
    </row>
    <row r="494">
      <c r="A494" s="32"/>
    </row>
    <row r="495">
      <c r="A495" s="32"/>
    </row>
    <row r="496">
      <c r="A496" s="32"/>
    </row>
    <row r="497">
      <c r="A497" s="32"/>
    </row>
    <row r="498">
      <c r="A498" s="32"/>
    </row>
    <row r="499">
      <c r="A499" s="32"/>
    </row>
    <row r="500">
      <c r="A500" s="32"/>
    </row>
    <row r="501">
      <c r="A501" s="32"/>
    </row>
    <row r="502">
      <c r="A502" s="32"/>
    </row>
    <row r="503">
      <c r="A503" s="32"/>
    </row>
    <row r="504">
      <c r="A504" s="32"/>
    </row>
    <row r="505">
      <c r="A505" s="32"/>
    </row>
    <row r="506">
      <c r="A506" s="32"/>
    </row>
    <row r="507">
      <c r="A507" s="32"/>
    </row>
    <row r="508">
      <c r="A508" s="32"/>
    </row>
    <row r="509">
      <c r="A509" s="32"/>
    </row>
    <row r="510">
      <c r="A510" s="32"/>
    </row>
    <row r="511">
      <c r="A511" s="32"/>
    </row>
    <row r="512">
      <c r="A512" s="32"/>
    </row>
    <row r="513">
      <c r="A513" s="32"/>
    </row>
    <row r="514">
      <c r="A514" s="32"/>
    </row>
    <row r="515">
      <c r="A515" s="32"/>
    </row>
    <row r="516">
      <c r="A516" s="32"/>
    </row>
    <row r="517">
      <c r="A517" s="32"/>
    </row>
    <row r="518">
      <c r="A518" s="32"/>
    </row>
    <row r="519">
      <c r="A519" s="32"/>
    </row>
    <row r="520">
      <c r="A520" s="32"/>
    </row>
    <row r="521">
      <c r="A521" s="32"/>
    </row>
    <row r="522">
      <c r="A522" s="32"/>
    </row>
    <row r="523">
      <c r="A523" s="32"/>
    </row>
    <row r="524">
      <c r="A524" s="32"/>
    </row>
    <row r="525">
      <c r="A525" s="32"/>
    </row>
    <row r="526">
      <c r="A526" s="32"/>
    </row>
    <row r="527">
      <c r="A527" s="32"/>
    </row>
    <row r="528">
      <c r="A528" s="32"/>
    </row>
    <row r="529">
      <c r="A529" s="32"/>
    </row>
    <row r="530">
      <c r="A530" s="32"/>
    </row>
    <row r="531">
      <c r="A531" s="32"/>
    </row>
    <row r="532">
      <c r="A532" s="32"/>
    </row>
    <row r="533">
      <c r="A533" s="32"/>
    </row>
    <row r="534">
      <c r="A534" s="32"/>
    </row>
    <row r="535">
      <c r="A535" s="32"/>
    </row>
    <row r="536">
      <c r="A536" s="32"/>
    </row>
    <row r="537">
      <c r="A537" s="32"/>
    </row>
    <row r="538">
      <c r="A538" s="32"/>
    </row>
    <row r="539">
      <c r="A539" s="32"/>
    </row>
    <row r="540">
      <c r="A540" s="32"/>
    </row>
    <row r="541">
      <c r="A541" s="32"/>
    </row>
    <row r="542">
      <c r="A542" s="32"/>
    </row>
    <row r="543">
      <c r="A543" s="32"/>
    </row>
    <row r="544">
      <c r="A544" s="32"/>
    </row>
    <row r="545">
      <c r="A545" s="32"/>
    </row>
    <row r="546">
      <c r="A546" s="32"/>
    </row>
    <row r="547">
      <c r="A547" s="32"/>
    </row>
    <row r="548">
      <c r="A548" s="32"/>
    </row>
    <row r="549">
      <c r="A549" s="32"/>
    </row>
    <row r="550">
      <c r="A550" s="32"/>
    </row>
    <row r="551">
      <c r="A551" s="32"/>
    </row>
    <row r="552">
      <c r="A552" s="32"/>
    </row>
    <row r="553">
      <c r="A553" s="32"/>
    </row>
    <row r="554">
      <c r="A554" s="32"/>
    </row>
    <row r="555">
      <c r="A555" s="32"/>
    </row>
    <row r="556">
      <c r="A556" s="32"/>
    </row>
    <row r="557">
      <c r="A557" s="32"/>
    </row>
    <row r="558">
      <c r="A558" s="32"/>
    </row>
    <row r="559">
      <c r="A559" s="32"/>
    </row>
    <row r="560">
      <c r="A560" s="32"/>
    </row>
    <row r="561">
      <c r="A561" s="32"/>
    </row>
    <row r="562">
      <c r="A562" s="32"/>
    </row>
    <row r="563">
      <c r="A563" s="32"/>
    </row>
    <row r="564">
      <c r="A564" s="32"/>
    </row>
    <row r="565">
      <c r="A565" s="32"/>
    </row>
    <row r="566">
      <c r="A566" s="32"/>
    </row>
    <row r="567">
      <c r="A567" s="32"/>
    </row>
    <row r="568">
      <c r="A568" s="32"/>
    </row>
    <row r="569">
      <c r="A569" s="32"/>
    </row>
    <row r="570">
      <c r="A570" s="32"/>
    </row>
    <row r="571">
      <c r="A571" s="32"/>
    </row>
    <row r="572">
      <c r="A572" s="32"/>
    </row>
    <row r="573">
      <c r="A573" s="32"/>
    </row>
    <row r="574">
      <c r="A574" s="32"/>
    </row>
    <row r="575">
      <c r="A575" s="32"/>
    </row>
    <row r="576">
      <c r="A576" s="32"/>
    </row>
    <row r="577">
      <c r="A577" s="32"/>
    </row>
    <row r="578">
      <c r="A578" s="32"/>
    </row>
    <row r="579">
      <c r="A579" s="32"/>
    </row>
    <row r="580">
      <c r="A580" s="32"/>
    </row>
    <row r="581">
      <c r="A581" s="32"/>
    </row>
    <row r="582">
      <c r="A582" s="32"/>
    </row>
    <row r="583">
      <c r="A583" s="32"/>
    </row>
    <row r="584">
      <c r="A584" s="32"/>
    </row>
    <row r="585">
      <c r="A585" s="32"/>
    </row>
    <row r="586">
      <c r="A586" s="32"/>
    </row>
    <row r="587">
      <c r="A587" s="32"/>
    </row>
    <row r="588">
      <c r="A588" s="32"/>
    </row>
    <row r="589">
      <c r="A589" s="32"/>
    </row>
    <row r="590">
      <c r="A590" s="32"/>
    </row>
    <row r="591">
      <c r="A591" s="32"/>
    </row>
    <row r="592">
      <c r="A592" s="32"/>
    </row>
    <row r="593">
      <c r="A593" s="32"/>
    </row>
    <row r="594">
      <c r="A594" s="32"/>
    </row>
    <row r="595">
      <c r="A595" s="32"/>
    </row>
    <row r="596">
      <c r="A596" s="32"/>
    </row>
    <row r="597">
      <c r="A597" s="32"/>
    </row>
    <row r="598">
      <c r="A598" s="32"/>
    </row>
    <row r="599">
      <c r="A599" s="32"/>
    </row>
    <row r="600">
      <c r="A600" s="32"/>
    </row>
    <row r="601">
      <c r="A601" s="32"/>
    </row>
    <row r="602">
      <c r="A602" s="32"/>
    </row>
    <row r="603">
      <c r="A603" s="32"/>
    </row>
    <row r="604">
      <c r="A604" s="32"/>
    </row>
    <row r="605">
      <c r="A605" s="32"/>
    </row>
    <row r="606">
      <c r="A606" s="32"/>
    </row>
    <row r="607">
      <c r="A607" s="32"/>
    </row>
    <row r="608">
      <c r="A608" s="32"/>
    </row>
    <row r="609">
      <c r="A609" s="32"/>
    </row>
    <row r="610">
      <c r="A610" s="32"/>
    </row>
    <row r="611">
      <c r="A611" s="32"/>
    </row>
    <row r="612">
      <c r="A612" s="32"/>
    </row>
    <row r="613">
      <c r="A613" s="32"/>
    </row>
    <row r="614">
      <c r="A614" s="32"/>
    </row>
    <row r="615">
      <c r="A615" s="32"/>
    </row>
    <row r="616">
      <c r="A616" s="32"/>
    </row>
    <row r="617">
      <c r="A617" s="32"/>
    </row>
    <row r="618">
      <c r="A618" s="32"/>
    </row>
    <row r="619">
      <c r="A619" s="32"/>
    </row>
    <row r="620">
      <c r="A620" s="32"/>
    </row>
    <row r="621">
      <c r="A621" s="32"/>
    </row>
    <row r="622">
      <c r="A622" s="32"/>
    </row>
    <row r="623">
      <c r="A623" s="32"/>
    </row>
    <row r="624">
      <c r="A624" s="32"/>
    </row>
    <row r="625">
      <c r="A625" s="32"/>
    </row>
    <row r="626">
      <c r="A626" s="32"/>
    </row>
    <row r="627">
      <c r="A627" s="32"/>
    </row>
    <row r="628">
      <c r="A628" s="32"/>
    </row>
    <row r="629">
      <c r="A629" s="32"/>
    </row>
    <row r="630">
      <c r="A630" s="32"/>
    </row>
    <row r="631">
      <c r="A631" s="32"/>
    </row>
    <row r="632">
      <c r="A632" s="32"/>
    </row>
    <row r="633">
      <c r="A633" s="32"/>
    </row>
    <row r="634">
      <c r="A634" s="32"/>
    </row>
    <row r="635">
      <c r="A635" s="32"/>
    </row>
    <row r="636">
      <c r="A636" s="32"/>
    </row>
    <row r="637">
      <c r="A637" s="32"/>
    </row>
    <row r="638">
      <c r="A638" s="32"/>
    </row>
    <row r="639">
      <c r="A639" s="32"/>
    </row>
    <row r="640">
      <c r="A640" s="32"/>
    </row>
    <row r="641">
      <c r="A641" s="32"/>
    </row>
    <row r="642">
      <c r="A642" s="32"/>
    </row>
    <row r="643">
      <c r="A643" s="32"/>
    </row>
    <row r="644">
      <c r="A644" s="32"/>
    </row>
    <row r="645">
      <c r="A645" s="32"/>
    </row>
    <row r="646">
      <c r="A646" s="32"/>
    </row>
    <row r="647">
      <c r="A647" s="32"/>
    </row>
    <row r="648">
      <c r="A648" s="32"/>
    </row>
    <row r="649">
      <c r="A649" s="32"/>
    </row>
    <row r="650">
      <c r="A650" s="32"/>
    </row>
    <row r="651">
      <c r="A651" s="32"/>
    </row>
    <row r="652">
      <c r="A652" s="32"/>
    </row>
    <row r="653">
      <c r="A653" s="32"/>
    </row>
    <row r="654">
      <c r="A654" s="32"/>
    </row>
    <row r="655">
      <c r="A655" s="32"/>
    </row>
    <row r="656">
      <c r="A656" s="32"/>
    </row>
    <row r="657">
      <c r="A657" s="32"/>
    </row>
    <row r="658">
      <c r="A658" s="32"/>
    </row>
    <row r="659">
      <c r="A659" s="32"/>
    </row>
    <row r="660">
      <c r="A660" s="32"/>
    </row>
    <row r="661">
      <c r="A661" s="32"/>
    </row>
    <row r="662">
      <c r="A662" s="32"/>
    </row>
    <row r="663">
      <c r="A663" s="32"/>
    </row>
    <row r="664">
      <c r="A664" s="32"/>
    </row>
    <row r="665">
      <c r="A665" s="32"/>
    </row>
    <row r="666">
      <c r="A666" s="32"/>
    </row>
    <row r="667">
      <c r="A667" s="32"/>
    </row>
    <row r="668">
      <c r="A668" s="32"/>
    </row>
    <row r="669">
      <c r="A669" s="32"/>
    </row>
    <row r="670">
      <c r="A670" s="32"/>
    </row>
    <row r="671">
      <c r="A671" s="32"/>
    </row>
    <row r="672">
      <c r="A672" s="32"/>
    </row>
    <row r="673">
      <c r="A673" s="32"/>
    </row>
    <row r="674">
      <c r="A674" s="32"/>
    </row>
    <row r="675">
      <c r="A675" s="32"/>
    </row>
    <row r="676">
      <c r="A676" s="32"/>
    </row>
    <row r="677">
      <c r="A677" s="32"/>
    </row>
    <row r="678">
      <c r="A678" s="32"/>
    </row>
    <row r="679">
      <c r="A679" s="32"/>
    </row>
    <row r="680">
      <c r="A680" s="32"/>
    </row>
    <row r="681">
      <c r="A681" s="32"/>
    </row>
    <row r="682">
      <c r="A682" s="32"/>
    </row>
    <row r="683">
      <c r="A683" s="32"/>
    </row>
    <row r="684">
      <c r="A684" s="32"/>
    </row>
    <row r="685">
      <c r="A685" s="32"/>
    </row>
    <row r="686">
      <c r="A686" s="32"/>
    </row>
    <row r="687">
      <c r="A687" s="32"/>
    </row>
    <row r="688">
      <c r="A688" s="32"/>
    </row>
    <row r="689">
      <c r="A689" s="32"/>
    </row>
    <row r="690">
      <c r="A690" s="32"/>
    </row>
    <row r="691">
      <c r="A691" s="32"/>
    </row>
    <row r="692">
      <c r="A692" s="32"/>
    </row>
    <row r="693">
      <c r="A693" s="32"/>
    </row>
    <row r="694">
      <c r="A694" s="32"/>
    </row>
    <row r="695">
      <c r="A695" s="32"/>
    </row>
    <row r="696">
      <c r="A696" s="32"/>
    </row>
    <row r="697">
      <c r="A697" s="32"/>
    </row>
    <row r="698">
      <c r="A698" s="32"/>
    </row>
    <row r="699">
      <c r="A699" s="32"/>
    </row>
    <row r="700">
      <c r="A700" s="32"/>
    </row>
    <row r="701">
      <c r="A701" s="32"/>
    </row>
    <row r="702">
      <c r="A702" s="32"/>
    </row>
    <row r="703">
      <c r="A703" s="32"/>
    </row>
    <row r="704">
      <c r="A704" s="32"/>
    </row>
    <row r="705">
      <c r="A705" s="32"/>
    </row>
    <row r="706">
      <c r="A706" s="32"/>
    </row>
    <row r="707">
      <c r="A707" s="32"/>
    </row>
    <row r="708">
      <c r="A708" s="32"/>
    </row>
    <row r="709">
      <c r="A709" s="32"/>
    </row>
    <row r="710">
      <c r="A710" s="32"/>
    </row>
    <row r="711">
      <c r="A711" s="32"/>
    </row>
    <row r="712">
      <c r="A712" s="32"/>
    </row>
    <row r="713">
      <c r="A713" s="32"/>
    </row>
    <row r="714">
      <c r="A714" s="32"/>
    </row>
    <row r="715">
      <c r="A715" s="32"/>
    </row>
    <row r="716">
      <c r="A716" s="32"/>
    </row>
    <row r="717">
      <c r="A717" s="32"/>
    </row>
    <row r="718">
      <c r="A718" s="32"/>
    </row>
    <row r="719">
      <c r="A719" s="32"/>
    </row>
    <row r="720">
      <c r="A720" s="32"/>
    </row>
    <row r="721">
      <c r="A721" s="32"/>
    </row>
    <row r="722">
      <c r="A722" s="32"/>
    </row>
    <row r="723">
      <c r="A723" s="32"/>
    </row>
    <row r="724">
      <c r="A724" s="32"/>
    </row>
    <row r="725">
      <c r="A725" s="32"/>
    </row>
    <row r="726">
      <c r="A726" s="32"/>
    </row>
    <row r="727">
      <c r="A727" s="32"/>
    </row>
    <row r="728">
      <c r="A728" s="32"/>
    </row>
    <row r="729">
      <c r="A729" s="32"/>
    </row>
    <row r="730">
      <c r="A730" s="32"/>
    </row>
    <row r="731">
      <c r="A731" s="32"/>
    </row>
    <row r="732">
      <c r="A732" s="32"/>
    </row>
    <row r="733">
      <c r="A733" s="32"/>
    </row>
    <row r="734">
      <c r="A734" s="32"/>
    </row>
    <row r="735">
      <c r="A735" s="32"/>
    </row>
    <row r="736">
      <c r="A736" s="32"/>
    </row>
    <row r="737">
      <c r="A737" s="32"/>
    </row>
    <row r="738">
      <c r="A738" s="32"/>
    </row>
    <row r="739">
      <c r="A739" s="32"/>
    </row>
    <row r="740">
      <c r="A740" s="32"/>
    </row>
    <row r="741">
      <c r="A741" s="32"/>
    </row>
    <row r="742">
      <c r="A742" s="32"/>
    </row>
    <row r="743">
      <c r="A743" s="32"/>
    </row>
    <row r="744">
      <c r="A744" s="32"/>
    </row>
    <row r="745">
      <c r="A745" s="32"/>
    </row>
    <row r="746">
      <c r="A746" s="32"/>
    </row>
    <row r="747">
      <c r="A747" s="32"/>
    </row>
    <row r="748">
      <c r="A748" s="32"/>
    </row>
    <row r="749">
      <c r="A749" s="32"/>
    </row>
    <row r="750">
      <c r="A750" s="32"/>
    </row>
    <row r="751">
      <c r="A751" s="32"/>
    </row>
    <row r="752">
      <c r="A752" s="32"/>
    </row>
    <row r="753">
      <c r="A753" s="32"/>
    </row>
    <row r="754">
      <c r="A754" s="32"/>
    </row>
    <row r="755">
      <c r="A755" s="32"/>
    </row>
    <row r="756">
      <c r="A756" s="32"/>
    </row>
    <row r="757">
      <c r="A757" s="32"/>
    </row>
    <row r="758">
      <c r="A758" s="32"/>
    </row>
    <row r="759">
      <c r="A759" s="32"/>
    </row>
    <row r="760">
      <c r="A760" s="32"/>
    </row>
    <row r="761">
      <c r="A761" s="32"/>
    </row>
    <row r="762">
      <c r="A762" s="32"/>
    </row>
    <row r="763">
      <c r="A763" s="32"/>
    </row>
    <row r="764">
      <c r="A764" s="32"/>
    </row>
    <row r="765">
      <c r="A765" s="32"/>
    </row>
    <row r="766">
      <c r="A766" s="32"/>
    </row>
    <row r="767">
      <c r="A767" s="32"/>
    </row>
    <row r="768">
      <c r="A768" s="32"/>
    </row>
    <row r="769">
      <c r="A769" s="32"/>
    </row>
    <row r="770">
      <c r="A770" s="32"/>
    </row>
    <row r="771">
      <c r="A771" s="32"/>
    </row>
    <row r="772">
      <c r="A772" s="32"/>
    </row>
    <row r="773">
      <c r="A773" s="32"/>
    </row>
    <row r="774">
      <c r="A774" s="32"/>
    </row>
    <row r="775">
      <c r="A775" s="32"/>
    </row>
    <row r="776">
      <c r="A776" s="32"/>
    </row>
    <row r="777">
      <c r="A777" s="32"/>
    </row>
    <row r="778">
      <c r="A778" s="32"/>
    </row>
    <row r="779">
      <c r="A779" s="32"/>
    </row>
    <row r="780">
      <c r="A780" s="32"/>
    </row>
    <row r="781">
      <c r="A781" s="32"/>
    </row>
    <row r="782">
      <c r="A782" s="32"/>
    </row>
    <row r="783">
      <c r="A783" s="32"/>
    </row>
    <row r="784">
      <c r="A784" s="32"/>
    </row>
    <row r="785">
      <c r="A785" s="32"/>
    </row>
    <row r="786">
      <c r="A786" s="32"/>
    </row>
    <row r="787">
      <c r="A787" s="32"/>
    </row>
    <row r="788">
      <c r="A788" s="32"/>
    </row>
    <row r="789">
      <c r="A789" s="32"/>
    </row>
    <row r="790">
      <c r="A790" s="32"/>
    </row>
    <row r="791">
      <c r="A791" s="32"/>
    </row>
    <row r="792">
      <c r="A792" s="32"/>
    </row>
    <row r="793">
      <c r="A793" s="32"/>
    </row>
    <row r="794">
      <c r="A794" s="32"/>
    </row>
    <row r="795">
      <c r="A795" s="32"/>
    </row>
    <row r="796">
      <c r="A796" s="32"/>
    </row>
    <row r="797">
      <c r="A797" s="32"/>
    </row>
    <row r="798">
      <c r="A798" s="32"/>
    </row>
    <row r="799">
      <c r="A799" s="32"/>
    </row>
    <row r="800">
      <c r="A800" s="32"/>
    </row>
    <row r="801">
      <c r="A801" s="32"/>
    </row>
    <row r="802">
      <c r="A802" s="32"/>
    </row>
    <row r="803">
      <c r="A803" s="32"/>
    </row>
    <row r="804">
      <c r="A804" s="32"/>
    </row>
    <row r="805">
      <c r="A805" s="32"/>
    </row>
    <row r="806">
      <c r="A806" s="32"/>
    </row>
    <row r="807">
      <c r="A807" s="32"/>
    </row>
    <row r="808">
      <c r="A808" s="32"/>
    </row>
    <row r="809">
      <c r="A809" s="32"/>
    </row>
    <row r="810">
      <c r="A810" s="32"/>
    </row>
    <row r="811">
      <c r="A811" s="32"/>
    </row>
    <row r="812">
      <c r="A812" s="32"/>
    </row>
    <row r="813">
      <c r="A813" s="32"/>
    </row>
    <row r="814">
      <c r="A814" s="32"/>
    </row>
    <row r="815">
      <c r="A815" s="32"/>
    </row>
    <row r="816">
      <c r="A816" s="32"/>
    </row>
    <row r="817">
      <c r="A817" s="32"/>
    </row>
    <row r="818">
      <c r="A818" s="32"/>
    </row>
    <row r="819">
      <c r="A819" s="32"/>
    </row>
    <row r="820">
      <c r="A820" s="32"/>
    </row>
    <row r="821">
      <c r="A821" s="32"/>
    </row>
    <row r="822">
      <c r="A822" s="32"/>
    </row>
    <row r="823">
      <c r="A823" s="32"/>
    </row>
    <row r="824">
      <c r="A824" s="32"/>
    </row>
    <row r="825">
      <c r="A825" s="32"/>
    </row>
    <row r="826">
      <c r="A826" s="32"/>
    </row>
    <row r="827">
      <c r="A827" s="32"/>
    </row>
    <row r="828">
      <c r="A828" s="32"/>
    </row>
    <row r="829">
      <c r="A829" s="32"/>
    </row>
    <row r="830">
      <c r="A830" s="32"/>
    </row>
    <row r="831">
      <c r="A831" s="32"/>
    </row>
    <row r="832">
      <c r="A832" s="32"/>
    </row>
    <row r="833">
      <c r="A833" s="32"/>
    </row>
    <row r="834">
      <c r="A834" s="32"/>
    </row>
    <row r="835">
      <c r="A835" s="32"/>
    </row>
    <row r="836">
      <c r="A836" s="32"/>
    </row>
    <row r="837">
      <c r="A837" s="32"/>
    </row>
    <row r="838">
      <c r="A838" s="32"/>
    </row>
    <row r="839">
      <c r="A839" s="32"/>
    </row>
    <row r="840">
      <c r="A840" s="32"/>
    </row>
    <row r="841">
      <c r="A841" s="32"/>
    </row>
    <row r="842">
      <c r="A842" s="32"/>
    </row>
    <row r="843">
      <c r="A843" s="32"/>
    </row>
    <row r="844">
      <c r="A844" s="32"/>
    </row>
    <row r="845">
      <c r="A845" s="32"/>
    </row>
    <row r="846">
      <c r="A846" s="32"/>
    </row>
    <row r="847">
      <c r="A847" s="32"/>
    </row>
    <row r="848">
      <c r="A848" s="32"/>
    </row>
    <row r="849">
      <c r="A849" s="32"/>
    </row>
    <row r="850">
      <c r="A850" s="32"/>
    </row>
    <row r="851">
      <c r="A851" s="32"/>
    </row>
    <row r="852">
      <c r="A852" s="32"/>
    </row>
    <row r="853">
      <c r="A853" s="32"/>
    </row>
    <row r="854">
      <c r="A854" s="32"/>
    </row>
    <row r="855">
      <c r="A855" s="32"/>
    </row>
    <row r="856">
      <c r="A856" s="32"/>
    </row>
    <row r="857">
      <c r="A857" s="32"/>
    </row>
    <row r="858">
      <c r="A858" s="32"/>
    </row>
    <row r="859">
      <c r="A859" s="32"/>
    </row>
    <row r="860">
      <c r="A860" s="32"/>
    </row>
    <row r="861">
      <c r="A861" s="32"/>
    </row>
    <row r="862">
      <c r="A862" s="32"/>
    </row>
    <row r="863">
      <c r="A863" s="32"/>
    </row>
    <row r="864">
      <c r="A864" s="32"/>
    </row>
    <row r="865">
      <c r="A865" s="32"/>
    </row>
    <row r="866">
      <c r="A866" s="32"/>
    </row>
    <row r="867">
      <c r="A867" s="32"/>
    </row>
    <row r="868">
      <c r="A868" s="32"/>
    </row>
    <row r="869">
      <c r="A869" s="32"/>
    </row>
    <row r="870">
      <c r="A870" s="32"/>
    </row>
    <row r="871">
      <c r="A871" s="32"/>
    </row>
    <row r="872">
      <c r="A872" s="32"/>
    </row>
    <row r="873">
      <c r="A873" s="32"/>
    </row>
    <row r="874">
      <c r="A874" s="32"/>
    </row>
    <row r="875">
      <c r="A875" s="32"/>
    </row>
    <row r="876">
      <c r="A876" s="32"/>
    </row>
    <row r="877">
      <c r="A877" s="32"/>
    </row>
    <row r="878">
      <c r="A878" s="32"/>
    </row>
    <row r="879">
      <c r="A879" s="32"/>
    </row>
    <row r="880">
      <c r="A880" s="32"/>
    </row>
    <row r="881">
      <c r="A881" s="32"/>
    </row>
    <row r="882">
      <c r="A882" s="32"/>
    </row>
    <row r="883">
      <c r="A883" s="32"/>
    </row>
    <row r="884">
      <c r="A884" s="32"/>
    </row>
    <row r="885">
      <c r="A885" s="32"/>
    </row>
    <row r="886">
      <c r="A886" s="32"/>
    </row>
    <row r="887">
      <c r="A887" s="32"/>
    </row>
    <row r="888">
      <c r="A888" s="32"/>
    </row>
    <row r="889">
      <c r="A889" s="32"/>
    </row>
    <row r="890">
      <c r="A890" s="32"/>
    </row>
    <row r="891">
      <c r="A891" s="32"/>
    </row>
    <row r="892">
      <c r="A892" s="32"/>
    </row>
    <row r="893">
      <c r="A893" s="32"/>
    </row>
    <row r="894">
      <c r="A894" s="32"/>
    </row>
    <row r="895">
      <c r="A895" s="32"/>
    </row>
    <row r="896">
      <c r="A896" s="32"/>
    </row>
    <row r="897">
      <c r="A897" s="32"/>
    </row>
    <row r="898">
      <c r="A898" s="32"/>
    </row>
    <row r="899">
      <c r="A899" s="32"/>
    </row>
    <row r="900">
      <c r="A900" s="32"/>
    </row>
    <row r="901">
      <c r="A901" s="32"/>
    </row>
    <row r="902">
      <c r="A902" s="32"/>
    </row>
    <row r="903">
      <c r="A903" s="32"/>
    </row>
    <row r="904">
      <c r="A904" s="32"/>
    </row>
    <row r="905">
      <c r="A905" s="32"/>
    </row>
    <row r="906">
      <c r="A906" s="32"/>
    </row>
    <row r="907">
      <c r="A907" s="32"/>
    </row>
    <row r="908">
      <c r="A908" s="32"/>
    </row>
    <row r="909">
      <c r="A909" s="32"/>
    </row>
    <row r="910">
      <c r="A910" s="32"/>
    </row>
    <row r="911">
      <c r="A911" s="32"/>
    </row>
    <row r="912">
      <c r="A912" s="32"/>
    </row>
    <row r="913">
      <c r="A913" s="32"/>
    </row>
    <row r="914">
      <c r="A914" s="32"/>
    </row>
    <row r="915">
      <c r="A915" s="32"/>
    </row>
    <row r="916">
      <c r="A916" s="32"/>
    </row>
    <row r="917">
      <c r="A917" s="32"/>
    </row>
    <row r="918">
      <c r="A918" s="32"/>
    </row>
    <row r="919">
      <c r="A919" s="32"/>
    </row>
    <row r="920">
      <c r="A920" s="32"/>
    </row>
    <row r="921">
      <c r="A921" s="32"/>
    </row>
    <row r="922">
      <c r="A922" s="32"/>
    </row>
    <row r="923">
      <c r="A923" s="32"/>
    </row>
    <row r="924">
      <c r="A924" s="32"/>
    </row>
    <row r="925">
      <c r="A925" s="32"/>
    </row>
    <row r="926">
      <c r="A926" s="32"/>
    </row>
    <row r="927">
      <c r="A927" s="32"/>
    </row>
    <row r="928">
      <c r="A928" s="32"/>
    </row>
    <row r="929">
      <c r="A929" s="32"/>
    </row>
    <row r="930">
      <c r="A930" s="32"/>
    </row>
    <row r="931">
      <c r="A931" s="32"/>
    </row>
    <row r="932">
      <c r="A932" s="32"/>
    </row>
    <row r="933">
      <c r="A933" s="32"/>
    </row>
    <row r="934">
      <c r="A934" s="32"/>
    </row>
    <row r="935">
      <c r="A935" s="32"/>
    </row>
    <row r="936">
      <c r="A936" s="32"/>
    </row>
    <row r="937">
      <c r="A937" s="32"/>
    </row>
    <row r="938">
      <c r="A938" s="32"/>
    </row>
    <row r="939">
      <c r="A939" s="32"/>
    </row>
    <row r="940">
      <c r="A940" s="32"/>
    </row>
    <row r="941">
      <c r="A941" s="32"/>
    </row>
    <row r="942">
      <c r="A942" s="32"/>
    </row>
    <row r="943">
      <c r="A943" s="32"/>
    </row>
    <row r="944">
      <c r="A944" s="32"/>
    </row>
    <row r="945">
      <c r="A945" s="32"/>
    </row>
    <row r="946">
      <c r="A946" s="32"/>
    </row>
    <row r="947">
      <c r="A947" s="32"/>
    </row>
    <row r="948">
      <c r="A948" s="32"/>
    </row>
    <row r="949">
      <c r="A949" s="32"/>
    </row>
    <row r="950">
      <c r="A950" s="32"/>
    </row>
    <row r="951">
      <c r="A951" s="32"/>
    </row>
    <row r="952">
      <c r="A952" s="32"/>
    </row>
    <row r="953">
      <c r="A953" s="32"/>
    </row>
    <row r="954">
      <c r="A954" s="32"/>
    </row>
    <row r="955">
      <c r="A955" s="32"/>
    </row>
    <row r="956">
      <c r="A956" s="32"/>
    </row>
    <row r="957">
      <c r="A957" s="32"/>
    </row>
    <row r="958">
      <c r="A958" s="32"/>
    </row>
    <row r="959">
      <c r="A959" s="32"/>
    </row>
    <row r="960">
      <c r="A960" s="32"/>
    </row>
    <row r="961">
      <c r="A961" s="32"/>
    </row>
    <row r="962">
      <c r="A962" s="32"/>
    </row>
    <row r="963">
      <c r="A963" s="32"/>
    </row>
    <row r="964">
      <c r="A964" s="32"/>
    </row>
    <row r="965">
      <c r="A965" s="32"/>
    </row>
    <row r="966">
      <c r="A966" s="32"/>
    </row>
    <row r="967">
      <c r="A967" s="32"/>
    </row>
    <row r="968">
      <c r="A968" s="32"/>
    </row>
    <row r="969">
      <c r="A969" s="32"/>
    </row>
    <row r="970">
      <c r="A970" s="32"/>
    </row>
    <row r="971">
      <c r="A971" s="32"/>
    </row>
    <row r="972">
      <c r="A972" s="32"/>
    </row>
    <row r="973">
      <c r="A973" s="32"/>
    </row>
    <row r="974">
      <c r="A974" s="32"/>
    </row>
    <row r="975">
      <c r="A975" s="32"/>
    </row>
    <row r="976">
      <c r="A976" s="32"/>
    </row>
    <row r="977">
      <c r="A977" s="32"/>
    </row>
    <row r="978">
      <c r="A978" s="32"/>
    </row>
    <row r="979">
      <c r="A979" s="32"/>
    </row>
    <row r="980">
      <c r="A980" s="32"/>
    </row>
    <row r="981">
      <c r="A981" s="32"/>
    </row>
    <row r="982">
      <c r="A982" s="32"/>
    </row>
    <row r="983">
      <c r="A983" s="32"/>
    </row>
    <row r="984">
      <c r="A984" s="32"/>
    </row>
    <row r="985">
      <c r="A985" s="32"/>
    </row>
    <row r="986">
      <c r="A986" s="32"/>
    </row>
    <row r="987">
      <c r="A987" s="32"/>
    </row>
    <row r="988">
      <c r="A988" s="32"/>
    </row>
    <row r="989">
      <c r="A989" s="32"/>
    </row>
    <row r="990">
      <c r="A990" s="32"/>
    </row>
    <row r="991">
      <c r="A991" s="32"/>
    </row>
    <row r="992">
      <c r="A992" s="32"/>
    </row>
    <row r="993">
      <c r="A993" s="32"/>
    </row>
    <row r="994">
      <c r="A994" s="32"/>
    </row>
    <row r="995">
      <c r="A995" s="32"/>
    </row>
    <row r="996">
      <c r="A996" s="32"/>
    </row>
    <row r="997">
      <c r="A997" s="32"/>
    </row>
    <row r="998">
      <c r="A998" s="32"/>
    </row>
    <row r="999">
      <c r="A999" s="32"/>
    </row>
    <row r="1000">
      <c r="A1000" s="32"/>
    </row>
    <row r="1001">
      <c r="A1001" s="32"/>
    </row>
    <row r="1002">
      <c r="A1002" s="32"/>
    </row>
  </sheetData>
  <mergeCells count="13">
    <mergeCell ref="A93:B93"/>
    <mergeCell ref="A98:B98"/>
    <mergeCell ref="A49:B49"/>
    <mergeCell ref="A55:B55"/>
    <mergeCell ref="A9:B9"/>
    <mergeCell ref="A37:B37"/>
    <mergeCell ref="A118:B118"/>
    <mergeCell ref="A128:B128"/>
    <mergeCell ref="A2:B2"/>
    <mergeCell ref="A88:B88"/>
    <mergeCell ref="A79:B79"/>
    <mergeCell ref="A107:B107"/>
    <mergeCell ref="A113:B113"/>
  </mergeCells>
  <hyperlinks>
    <hyperlink r:id="rId1" ref="B3"/>
    <hyperlink r:id="rId2" ref="B4"/>
    <hyperlink r:id="rId3" ref="B5"/>
    <hyperlink r:id="rId4" ref="B6"/>
    <hyperlink r:id="rId5" ref="B7"/>
    <hyperlink r:id="rId6" ref="B8"/>
    <hyperlink r:id="rId7" ref="B10"/>
    <hyperlink r:id="rId8" ref="B11"/>
    <hyperlink r:id="rId9" ref="B12"/>
    <hyperlink r:id="rId10" ref="B13"/>
    <hyperlink r:id="rId11" ref="B14"/>
    <hyperlink r:id="rId12" location="problems/TetrisOMI2015" ref="B15"/>
    <hyperlink r:id="rId13" location="problems" ref="B16"/>
    <hyperlink r:id="rId14" location="problems" ref="B17"/>
    <hyperlink r:id="rId15" ref="B18"/>
    <hyperlink r:id="rId16" location="problems" ref="B19"/>
    <hyperlink r:id="rId17" ref="B20"/>
    <hyperlink r:id="rId18" location="problems" ref="B21"/>
    <hyperlink r:id="rId19" location="problems" ref="B22"/>
    <hyperlink r:id="rId20" ref="B23"/>
    <hyperlink r:id="rId21" ref="B24"/>
    <hyperlink r:id="rId22" ref="B25"/>
    <hyperlink r:id="rId23" ref="B26"/>
    <hyperlink r:id="rId24" location="problems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location="problems" ref="B35"/>
    <hyperlink r:id="rId33" location="problems" ref="B36"/>
    <hyperlink r:id="rId34" ref="B38"/>
    <hyperlink r:id="rId35" ref="B39"/>
    <hyperlink r:id="rId36" ref="B40"/>
    <hyperlink r:id="rId37" location="problems" ref="B41"/>
    <hyperlink r:id="rId38" ref="B42"/>
    <hyperlink r:id="rId39" ref="B43"/>
    <hyperlink r:id="rId40" ref="B44"/>
    <hyperlink r:id="rId41" ref="B45"/>
    <hyperlink r:id="rId42" ref="B46"/>
    <hyperlink r:id="rId43" ref="B47"/>
    <hyperlink r:id="rId44" ref="B48"/>
    <hyperlink r:id="rId45" ref="B50"/>
    <hyperlink r:id="rId46" location="problems/Deja-Vu-en-Cuba" ref="B51"/>
    <hyperlink r:id="rId47" ref="B52"/>
    <hyperlink r:id="rId48" ref="B53"/>
    <hyperlink r:id="rId49" ref="B54"/>
    <hyperlink r:id="rId50" ref="B56"/>
    <hyperlink r:id="rId51" location="problems" ref="B57"/>
    <hyperlink r:id="rId52" ref="B58"/>
    <hyperlink r:id="rId53" ref="B59"/>
    <hyperlink r:id="rId54" ref="B60"/>
    <hyperlink r:id="rId55" ref="B61"/>
    <hyperlink r:id="rId56" ref="B62"/>
    <hyperlink r:id="rId57" ref="B63"/>
    <hyperlink r:id="rId58" ref="B64"/>
    <hyperlink r:id="rId59" location="problems" ref="B65"/>
    <hyperlink r:id="rId60" ref="B66"/>
    <hyperlink r:id="rId61" ref="B67"/>
    <hyperlink r:id="rId62" ref="B68"/>
    <hyperlink r:id="rId63" ref="B69"/>
    <hyperlink r:id="rId64" ref="B70"/>
    <hyperlink r:id="rId65" ref="B71"/>
    <hyperlink r:id="rId66" ref="B72"/>
    <hyperlink r:id="rId67" ref="B73"/>
    <hyperlink r:id="rId68" ref="B74"/>
    <hyperlink r:id="rId69" ref="B75"/>
    <hyperlink r:id="rId70" ref="B76"/>
    <hyperlink r:id="rId71" ref="B77"/>
    <hyperlink r:id="rId72" ref="B78"/>
    <hyperlink r:id="rId73" ref="B80"/>
    <hyperlink r:id="rId74" ref="B81"/>
    <hyperlink r:id="rId75" ref="B82"/>
    <hyperlink r:id="rId76" ref="B83"/>
    <hyperlink r:id="rId77" ref="B84"/>
    <hyperlink r:id="rId78" ref="B85"/>
    <hyperlink r:id="rId79" ref="B86"/>
    <hyperlink r:id="rId80" ref="B87"/>
    <hyperlink r:id="rId81" ref="B89"/>
    <hyperlink r:id="rId82" ref="B90"/>
    <hyperlink r:id="rId83" ref="B91"/>
    <hyperlink r:id="rId84" ref="B92"/>
    <hyperlink r:id="rId85" location="problems" ref="B94"/>
    <hyperlink r:id="rId86" location="problems" ref="B95"/>
    <hyperlink r:id="rId87" location="problems" ref="B96"/>
    <hyperlink r:id="rId88" location="problems" ref="B97"/>
    <hyperlink r:id="rId89" ref="B99"/>
    <hyperlink r:id="rId90" ref="B100"/>
    <hyperlink r:id="rId91" ref="B101"/>
    <hyperlink r:id="rId92" ref="B102"/>
    <hyperlink r:id="rId93" ref="B103"/>
    <hyperlink r:id="rId94" location="problems" ref="B104"/>
    <hyperlink r:id="rId95" ref="B105"/>
    <hyperlink r:id="rId96" ref="B106"/>
    <hyperlink r:id="rId97" ref="B108"/>
    <hyperlink r:id="rId98" ref="B109"/>
    <hyperlink r:id="rId99" ref="B110"/>
    <hyperlink r:id="rId100" ref="B111"/>
    <hyperlink r:id="rId101" ref="B112"/>
    <hyperlink r:id="rId102" ref="B114"/>
    <hyperlink r:id="rId103" ref="B115"/>
    <hyperlink r:id="rId104" ref="B116"/>
    <hyperlink r:id="rId105" ref="B117"/>
    <hyperlink r:id="rId106" ref="B119"/>
    <hyperlink r:id="rId107" ref="B120"/>
    <hyperlink r:id="rId108" ref="B121"/>
    <hyperlink r:id="rId109" ref="B122"/>
    <hyperlink r:id="rId110" ref="B123"/>
    <hyperlink r:id="rId111" ref="B124"/>
    <hyperlink r:id="rId112" ref="B125"/>
    <hyperlink r:id="rId113" ref="B126"/>
    <hyperlink r:id="rId114" ref="B127"/>
    <hyperlink r:id="rId115" ref="B129"/>
    <hyperlink r:id="rId116" ref="B130"/>
    <hyperlink r:id="rId117" ref="B131"/>
    <hyperlink r:id="rId118" ref="B132"/>
    <hyperlink r:id="rId119" ref="B133"/>
    <hyperlink r:id="rId120" ref="B134"/>
    <hyperlink r:id="rId121" ref="B135"/>
    <hyperlink r:id="rId122" ref="B136"/>
    <hyperlink r:id="rId123" ref="B137"/>
    <hyperlink r:id="rId124" ref="B138"/>
    <hyperlink r:id="rId125" ref="B139"/>
    <hyperlink r:id="rId126" ref="B140"/>
    <hyperlink r:id="rId127" ref="B141"/>
    <hyperlink r:id="rId128" ref="B142"/>
    <hyperlink r:id="rId129" ref="B143"/>
    <hyperlink r:id="rId130" ref="B144"/>
    <hyperlink r:id="rId131" ref="B145"/>
  </hyperlinks>
  <drawing r:id="rId13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9.71"/>
    <col customWidth="1" min="2" max="2" width="68.71"/>
  </cols>
  <sheetData>
    <row r="1">
      <c r="A1" s="42" t="s">
        <v>131</v>
      </c>
      <c r="B1" s="43" t="s">
        <v>4</v>
      </c>
    </row>
    <row r="2">
      <c r="A2" s="44" t="s">
        <v>303</v>
      </c>
      <c r="B2" s="45" t="s">
        <v>308</v>
      </c>
    </row>
    <row r="3">
      <c r="A3" s="44" t="s">
        <v>313</v>
      </c>
      <c r="B3" s="45" t="s">
        <v>314</v>
      </c>
    </row>
    <row r="4">
      <c r="A4" s="44" t="s">
        <v>317</v>
      </c>
      <c r="B4" s="45" t="s">
        <v>318</v>
      </c>
    </row>
    <row r="5">
      <c r="A5" s="44" t="s">
        <v>319</v>
      </c>
      <c r="B5" s="45" t="s">
        <v>320</v>
      </c>
    </row>
    <row r="6">
      <c r="A6" s="44" t="s">
        <v>323</v>
      </c>
      <c r="B6" s="45" t="s">
        <v>324</v>
      </c>
    </row>
    <row r="7">
      <c r="A7" s="44" t="s">
        <v>327</v>
      </c>
      <c r="B7" s="45" t="s">
        <v>328</v>
      </c>
    </row>
    <row r="8">
      <c r="A8" s="30" t="s">
        <v>331</v>
      </c>
      <c r="B8" s="45" t="s">
        <v>333</v>
      </c>
    </row>
    <row r="9">
      <c r="A9" s="30" t="s">
        <v>335</v>
      </c>
      <c r="B9" s="46" t="s">
        <v>337</v>
      </c>
    </row>
    <row r="10">
      <c r="A10" s="30" t="s">
        <v>343</v>
      </c>
      <c r="B10" s="46" t="s">
        <v>344</v>
      </c>
    </row>
    <row r="11">
      <c r="A11" s="30" t="s">
        <v>347</v>
      </c>
      <c r="B11" s="46" t="s">
        <v>348</v>
      </c>
    </row>
    <row r="12">
      <c r="A12" s="30" t="s">
        <v>350</v>
      </c>
      <c r="B12" s="46" t="s">
        <v>351</v>
      </c>
    </row>
    <row r="13">
      <c r="A13" s="30" t="s">
        <v>353</v>
      </c>
      <c r="B13" s="45" t="s">
        <v>355</v>
      </c>
    </row>
    <row r="14">
      <c r="A14" s="30" t="s">
        <v>357</v>
      </c>
      <c r="B14" s="46" t="s">
        <v>359</v>
      </c>
    </row>
    <row r="15">
      <c r="A15" s="30" t="s">
        <v>361</v>
      </c>
      <c r="B15" s="46" t="s">
        <v>362</v>
      </c>
    </row>
    <row r="16">
      <c r="A16" s="44" t="s">
        <v>364</v>
      </c>
      <c r="B16" s="46" t="s">
        <v>366</v>
      </c>
    </row>
    <row r="17">
      <c r="A17" s="44" t="s">
        <v>368</v>
      </c>
      <c r="B17" s="47" t="s">
        <v>369</v>
      </c>
    </row>
    <row r="18">
      <c r="A18" s="44" t="s">
        <v>375</v>
      </c>
      <c r="B18" s="47" t="s">
        <v>376</v>
      </c>
    </row>
    <row r="19">
      <c r="A19" s="44" t="s">
        <v>378</v>
      </c>
      <c r="B19" s="47" t="s">
        <v>380</v>
      </c>
    </row>
    <row r="20">
      <c r="A20" s="44" t="s">
        <v>382</v>
      </c>
      <c r="B20" s="47" t="s">
        <v>384</v>
      </c>
    </row>
    <row r="21">
      <c r="A21" s="44" t="s">
        <v>386</v>
      </c>
      <c r="B21" s="45" t="s">
        <v>388</v>
      </c>
    </row>
    <row r="22">
      <c r="A22" s="44" t="s">
        <v>389</v>
      </c>
      <c r="B22" s="47" t="s">
        <v>390</v>
      </c>
    </row>
    <row r="23">
      <c r="A23" s="44" t="s">
        <v>392</v>
      </c>
      <c r="B23" s="47" t="s">
        <v>393</v>
      </c>
    </row>
    <row r="24">
      <c r="A24" s="48" t="s">
        <v>198</v>
      </c>
    </row>
    <row r="25">
      <c r="A25" s="46" t="s">
        <v>401</v>
      </c>
    </row>
    <row r="26">
      <c r="A26" s="46" t="s">
        <v>404</v>
      </c>
    </row>
    <row r="27">
      <c r="A27" s="46" t="s">
        <v>407</v>
      </c>
    </row>
    <row r="28">
      <c r="A28" s="46" t="s">
        <v>409</v>
      </c>
    </row>
  </sheetData>
  <mergeCells count="1">
    <mergeCell ref="A24:B24"/>
  </mergeCell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A25"/>
    <hyperlink r:id="rId24" ref="A26"/>
    <hyperlink r:id="rId25" ref="A27"/>
    <hyperlink r:id="rId26" ref="A28"/>
  </hyperlinks>
  <drawing r:id="rId2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1.71"/>
    <col customWidth="1" min="4" max="4" width="76.0"/>
  </cols>
  <sheetData>
    <row r="1">
      <c r="A1" s="49" t="s">
        <v>448</v>
      </c>
      <c r="B1" s="5" t="s">
        <v>449</v>
      </c>
    </row>
    <row r="2">
      <c r="A2" s="35"/>
      <c r="B2" s="50" t="s">
        <v>450</v>
      </c>
      <c r="D2" s="50" t="s">
        <v>451</v>
      </c>
    </row>
    <row r="3">
      <c r="A3" s="36"/>
      <c r="B3" s="50" t="s">
        <v>452</v>
      </c>
    </row>
    <row r="4">
      <c r="A4" s="37"/>
      <c r="B4" s="50" t="s">
        <v>453</v>
      </c>
    </row>
  </sheetData>
  <drawing r:id="rId1"/>
</worksheet>
</file>