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BIS\Contracts\Analysis-of-tender-document-IIT-Madras\Tender Docs to Study\"/>
    </mc:Choice>
  </mc:AlternateContent>
  <xr:revisionPtr revIDLastSave="0" documentId="13_ncr:1_{E2CAB9FC-BF5B-4182-BF2F-F2BD93389D1F}" xr6:coauthVersionLast="47" xr6:coauthVersionMax="47" xr10:uidLastSave="{00000000-0000-0000-0000-000000000000}"/>
  <bookViews>
    <workbookView xWindow="-103" yWindow="-103" windowWidth="16663" windowHeight="9463" activeTab="1" xr2:uid="{CE8A5F1A-DFB5-4A8B-99D7-EE8210E38046}"/>
  </bookViews>
  <sheets>
    <sheet name="Questions" sheetId="2" r:id="rId1"/>
    <sheet name="Answers"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2" l="1"/>
  <c r="A6" i="2" s="1"/>
  <c r="A7" i="2" s="1"/>
  <c r="A8" i="2" s="1"/>
  <c r="A9" i="2" s="1"/>
  <c r="A10" i="2" s="1"/>
  <c r="A11" i="2" s="1"/>
  <c r="A12" i="2" s="1"/>
  <c r="A13" i="2" s="1"/>
  <c r="A14" i="2" s="1"/>
  <c r="A15" i="2" s="1"/>
  <c r="A16" i="2" s="1"/>
  <c r="A17" i="2" s="1"/>
  <c r="A18" i="2" s="1"/>
  <c r="A19" i="2" s="1"/>
  <c r="A20" i="2" s="1"/>
  <c r="A21" i="2" s="1"/>
  <c r="A22" i="2" s="1"/>
  <c r="A23" i="2" s="1"/>
  <c r="A24" i="2" s="1"/>
  <c r="A25" i="2" s="1"/>
  <c r="A4" i="2"/>
</calcChain>
</file>

<file path=xl/sharedStrings.xml><?xml version="1.0" encoding="utf-8"?>
<sst xmlns="http://schemas.openxmlformats.org/spreadsheetml/2006/main" count="114" uniqueCount="82">
  <si>
    <t>Client Name</t>
  </si>
  <si>
    <t>Funding Agency, if any</t>
  </si>
  <si>
    <t>Bidding System</t>
  </si>
  <si>
    <t>Name of the Work</t>
  </si>
  <si>
    <t>Project Location</t>
  </si>
  <si>
    <t>Completion Period</t>
  </si>
  <si>
    <t>Estimated Cost</t>
  </si>
  <si>
    <t>Cost of Tender Document</t>
  </si>
  <si>
    <t>Earnest Money Deposit (EMD)</t>
  </si>
  <si>
    <t>Important Dates</t>
  </si>
  <si>
    <t>Pre-bid meeting?</t>
  </si>
  <si>
    <t>Joint Venture?</t>
  </si>
  <si>
    <t>Power of Attorney</t>
  </si>
  <si>
    <t>Site Visit?</t>
  </si>
  <si>
    <t>Geotechnical Investigation Reports</t>
  </si>
  <si>
    <t>Land Availability</t>
  </si>
  <si>
    <t>Other land availability</t>
  </si>
  <si>
    <t>Technical bid submittals</t>
  </si>
  <si>
    <t>Financial/Cost bid submittals</t>
  </si>
  <si>
    <t>Bid Validity</t>
  </si>
  <si>
    <t>Grounds for bid rejection</t>
  </si>
  <si>
    <t>Eligibility Criteria</t>
  </si>
  <si>
    <t>Documents to be submitted</t>
  </si>
  <si>
    <t>Analysing a Tender Document &amp; Identifying Key Aspects in a Tender Document</t>
  </si>
  <si>
    <t>S.No</t>
  </si>
  <si>
    <t>Question</t>
  </si>
  <si>
    <t>Answer</t>
  </si>
  <si>
    <t>Bangalore Metro Rail Corporation Ltd. (BMRCL)</t>
  </si>
  <si>
    <t>Design &amp; Construction of Underground Structures (Tunnels &amp; Stations) from Shivajinagar (Excl.) to Tannery Road (Excl.), 2.884 km, including Cantonment and Pottery Town UG stations, Reach-6, Phase-2</t>
  </si>
  <si>
    <t>Bangalore, Karnataka, India; Reach-6 Metro - Shivajinagar to Tannery Road</t>
  </si>
  <si>
    <t>42 Months (1260 days) from date of signing Contract Agreement</t>
  </si>
  <si>
    <t>₹ 1105.42 Crores</t>
  </si>
  <si>
    <t>₹ 56,000 (inclusive of GST)</t>
  </si>
  <si>
    <t>₹ 11.06 Crores (in form of BG/Pay Order/DD, valid for 240 days from date of bid submission)</t>
  </si>
  <si>
    <t>- Issue: 26.06.2018</t>
  </si>
  <si>
    <t>- Sale up to: 07.08.2018</t>
  </si>
  <si>
    <t>- Pre-bid meeting: 16.07.2018</t>
  </si>
  <si>
    <t>- Last date of queries: 17.07.2018</t>
  </si>
  <si>
    <t>- Submission: 07.09.2018 (11:00–15:00 Hrs)</t>
  </si>
  <si>
    <t>- Opening: 07.09.2018 (15:30 Hrs)</t>
  </si>
  <si>
    <t>11</t>
  </si>
  <si>
    <t>Yes; 16/07/2018 at 11:00 am</t>
  </si>
  <si>
    <t>Allowed; max 3 partners, with rules on % participation (Lead ≥ 50%, Others ≥ 25%)</t>
  </si>
  <si>
    <t>Required, both for signing the bid and for JV arrangements; foreign PoAs to be notarized and legalized</t>
  </si>
  <si>
    <t>Reference data provided; tenderers can carry out their own investigation for bid preparation</t>
  </si>
  <si>
    <t>No additional land acquisition support from employer beyond specified casting yard</t>
  </si>
  <si>
    <t>- Technical Proposal Vol-1, 2, 3 (duly signed, stamped)</t>
  </si>
  <si>
    <t>- Annual &amp; Financial Reports</t>
  </si>
  <si>
    <t>- Memorandum &amp; Article of Association</t>
  </si>
  <si>
    <t>- Addenda/Corrigenda</t>
  </si>
  <si>
    <t>- All eligibility/qualifying documents, power(s) of attorney, MoU/JVA if JV</t>
  </si>
  <si>
    <t>- Approach &amp; Methodology, Site Organization, Work Programme, Equipment, Key Personnel, Safety/Quality Plans, Statement of Deviations [see section 9.2, 9.2.1, 9.2.2, EQC]</t>
  </si>
  <si>
    <t>19</t>
  </si>
  <si>
    <t>- Financial Proposal in separate sealed envelope</t>
  </si>
  <si>
    <t>- Summary of Price Bid</t>
  </si>
  <si>
    <t>- Form of Price Bid</t>
  </si>
  <si>
    <t>- Preamble</t>
  </si>
  <si>
    <t>- Schedule-C BOQ &amp; Breakup of Payment</t>
  </si>
  <si>
    <t>- Appendix-35 (Pricing of Conditions/Deviations)</t>
  </si>
  <si>
    <t>20</t>
  </si>
  <si>
    <t>180 days from date of submission</t>
  </si>
  <si>
    <t>- Late bid</t>
  </si>
  <si>
    <t>- Non-submission/invalid EMD</t>
  </si>
  <si>
    <t>- No separate sealed envelopes for Tech/Fin</t>
  </si>
  <si>
    <t>- Not meeting eligibility/qualification</t>
  </si>
  <si>
    <t>- Conflict of interest/prohibited, fraudulent, or corrupt practices</t>
  </si>
  <si>
    <t>- False information, errors, insufficient documentation, modification attempts after deadline, etc. [Detailed in ITT 2.7, 13.2, 21, and EQC]</t>
  </si>
  <si>
    <t>22</t>
  </si>
  <si>
    <t>- Work experience: Similar nature (TBM tunnel, min. 5m dia.), ≥3.92 km in last 10 years (JVs allowed conditions apply)</t>
  </si>
  <si>
    <t>- DDC: Work for at least 2 UG metro stations &amp; 1.0 km tunnel</t>
  </si>
  <si>
    <t>- Financial: Positive net worth last 2 FYs, EBIT positive 2 out of last 5 FYs, liquidity ≥₹221.08 Cr, annual turnover min. ₹947.50 Cr for 2 years out of last 5, bid capacity ≥₹1105.42 Cr (See detailed EQC Sec-C, pages 3-9)</t>
  </si>
  <si>
    <t>23</t>
  </si>
  <si>
    <t>- All as per ITT 9.2/9.4 and EQC 1.3/1.5/2.3/3.4 etc.</t>
  </si>
  <si>
    <t>- Forms of Tender, Appendices 8–17, 28, 31–35, technical/financial forms, DDC warranty, Key personnel CVs, plant/machinery list, etc.</t>
  </si>
  <si>
    <t>Good to Go??</t>
  </si>
  <si>
    <t>EIB (European Investment Bank) and AIIB (Asian Infrastructure Investment Bank) (Subject to loan approval) - part of the funding with GoI and GoK(equity Split)</t>
  </si>
  <si>
    <t>Mandatory, at own cost/risk; was advised by employer for all bidders, given data is for guidance only.</t>
  </si>
  <si>
    <t>ok</t>
  </si>
  <si>
    <t>The notification for land acquisition has been issued and is in process. The joint
measurement work is under process and the final notification is awaited. The Tender
for demolition of buildings is invited and awarded. Casting yard land (near Peenya Depot ~23,261 sqm) provided for casting activities; more land, if required, must be arranged by contractor, Necessary permanent utility diversion to done by the employer thorugh the separate contract.</t>
  </si>
  <si>
    <t>Single stage – Two Envelope System (Technical &amp; Financial separately)
Envelope-1: Tender Security. (Details in NIT and ITT Clause 13)
Envelope-2: Technical Proposal. (Details in ITT Clause 9.2)
Envelope-3: Financial Proposal. (Details in ITT Clause 9.4)
Envelope-4: Outer Envelope.</t>
  </si>
  <si>
    <t xml:space="preserve"> One institute One  bid</t>
  </si>
  <si>
    <t>Bid capacity should be greater than or equal to the cost of the current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</si>
</sst>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center" inden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xf numFmtId="0" fontId="0" fillId="0" borderId="0" xfId="0"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FBA4-65F9-49F8-A339-BCE01CA24A9E}">
  <dimension ref="A2:B25"/>
  <sheetViews>
    <sheetView workbookViewId="0">
      <selection activeCell="B15" sqref="B15"/>
    </sheetView>
  </sheetViews>
  <sheetFormatPr defaultRowHeight="14.6" x14ac:dyDescent="0.4"/>
  <cols>
    <col min="1" max="1" width="4.69140625" bestFit="1" customWidth="1"/>
    <col min="2" max="2" width="67" bestFit="1" customWidth="1"/>
  </cols>
  <sheetData>
    <row r="2" spans="1:2" x14ac:dyDescent="0.4">
      <c r="A2" s="4" t="s">
        <v>24</v>
      </c>
      <c r="B2" s="2" t="s">
        <v>23</v>
      </c>
    </row>
    <row r="3" spans="1:2" x14ac:dyDescent="0.4">
      <c r="A3">
        <v>1</v>
      </c>
      <c r="B3" s="1" t="s">
        <v>0</v>
      </c>
    </row>
    <row r="4" spans="1:2" x14ac:dyDescent="0.4">
      <c r="A4">
        <f>A3+1</f>
        <v>2</v>
      </c>
      <c r="B4" s="1" t="s">
        <v>1</v>
      </c>
    </row>
    <row r="5" spans="1:2" x14ac:dyDescent="0.4">
      <c r="A5">
        <f t="shared" ref="A5:A25" si="0">A4+1</f>
        <v>3</v>
      </c>
      <c r="B5" s="1" t="s">
        <v>2</v>
      </c>
    </row>
    <row r="6" spans="1:2" x14ac:dyDescent="0.4">
      <c r="A6">
        <f t="shared" si="0"/>
        <v>4</v>
      </c>
      <c r="B6" s="1" t="s">
        <v>3</v>
      </c>
    </row>
    <row r="7" spans="1:2" x14ac:dyDescent="0.4">
      <c r="A7">
        <f t="shared" si="0"/>
        <v>5</v>
      </c>
      <c r="B7" s="1" t="s">
        <v>4</v>
      </c>
    </row>
    <row r="8" spans="1:2" x14ac:dyDescent="0.4">
      <c r="A8">
        <f t="shared" si="0"/>
        <v>6</v>
      </c>
      <c r="B8" s="1" t="s">
        <v>5</v>
      </c>
    </row>
    <row r="9" spans="1:2" x14ac:dyDescent="0.4">
      <c r="A9">
        <f t="shared" si="0"/>
        <v>7</v>
      </c>
      <c r="B9" s="1" t="s">
        <v>6</v>
      </c>
    </row>
    <row r="10" spans="1:2" x14ac:dyDescent="0.4">
      <c r="A10">
        <f t="shared" si="0"/>
        <v>8</v>
      </c>
      <c r="B10" s="1" t="s">
        <v>7</v>
      </c>
    </row>
    <row r="11" spans="1:2" x14ac:dyDescent="0.4">
      <c r="A11">
        <f t="shared" si="0"/>
        <v>9</v>
      </c>
      <c r="B11" s="1" t="s">
        <v>8</v>
      </c>
    </row>
    <row r="12" spans="1:2" x14ac:dyDescent="0.4">
      <c r="A12">
        <f t="shared" si="0"/>
        <v>10</v>
      </c>
      <c r="B12" s="1" t="s">
        <v>9</v>
      </c>
    </row>
    <row r="13" spans="1:2" x14ac:dyDescent="0.4">
      <c r="A13">
        <f t="shared" si="0"/>
        <v>11</v>
      </c>
      <c r="B13" s="1" t="s">
        <v>10</v>
      </c>
    </row>
    <row r="14" spans="1:2" x14ac:dyDescent="0.4">
      <c r="A14">
        <f t="shared" si="0"/>
        <v>12</v>
      </c>
      <c r="B14" s="1" t="s">
        <v>11</v>
      </c>
    </row>
    <row r="15" spans="1:2" x14ac:dyDescent="0.4">
      <c r="A15">
        <f t="shared" si="0"/>
        <v>13</v>
      </c>
      <c r="B15" s="1" t="s">
        <v>12</v>
      </c>
    </row>
    <row r="16" spans="1:2" x14ac:dyDescent="0.4">
      <c r="A16">
        <f t="shared" si="0"/>
        <v>14</v>
      </c>
      <c r="B16" s="1" t="s">
        <v>13</v>
      </c>
    </row>
    <row r="17" spans="1:2" x14ac:dyDescent="0.4">
      <c r="A17">
        <f t="shared" si="0"/>
        <v>15</v>
      </c>
      <c r="B17" s="1" t="s">
        <v>14</v>
      </c>
    </row>
    <row r="18" spans="1:2" x14ac:dyDescent="0.4">
      <c r="A18">
        <f t="shared" si="0"/>
        <v>16</v>
      </c>
      <c r="B18" s="1" t="s">
        <v>15</v>
      </c>
    </row>
    <row r="19" spans="1:2" x14ac:dyDescent="0.4">
      <c r="A19">
        <f t="shared" si="0"/>
        <v>17</v>
      </c>
      <c r="B19" s="1" t="s">
        <v>16</v>
      </c>
    </row>
    <row r="20" spans="1:2" x14ac:dyDescent="0.4">
      <c r="A20">
        <f t="shared" si="0"/>
        <v>18</v>
      </c>
      <c r="B20" s="1" t="s">
        <v>17</v>
      </c>
    </row>
    <row r="21" spans="1:2" x14ac:dyDescent="0.4">
      <c r="A21">
        <f t="shared" si="0"/>
        <v>19</v>
      </c>
      <c r="B21" s="1" t="s">
        <v>18</v>
      </c>
    </row>
    <row r="22" spans="1:2" x14ac:dyDescent="0.4">
      <c r="A22">
        <f t="shared" si="0"/>
        <v>20</v>
      </c>
      <c r="B22" s="1" t="s">
        <v>19</v>
      </c>
    </row>
    <row r="23" spans="1:2" x14ac:dyDescent="0.4">
      <c r="A23">
        <f t="shared" si="0"/>
        <v>21</v>
      </c>
      <c r="B23" s="1" t="s">
        <v>20</v>
      </c>
    </row>
    <row r="24" spans="1:2" x14ac:dyDescent="0.4">
      <c r="A24">
        <f t="shared" si="0"/>
        <v>22</v>
      </c>
      <c r="B24" s="1" t="s">
        <v>21</v>
      </c>
    </row>
    <row r="25" spans="1:2" x14ac:dyDescent="0.4">
      <c r="A25">
        <f t="shared" si="0"/>
        <v>23</v>
      </c>
      <c r="B25"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EC9F-B1DE-48FA-AE79-A92D043ABE98}">
  <dimension ref="A1:D49"/>
  <sheetViews>
    <sheetView tabSelected="1" topLeftCell="A23" workbookViewId="0">
      <selection activeCell="C25" sqref="C25"/>
    </sheetView>
  </sheetViews>
  <sheetFormatPr defaultRowHeight="29.6" customHeight="1" x14ac:dyDescent="0.4"/>
  <cols>
    <col min="1" max="1" width="4.69140625" bestFit="1" customWidth="1"/>
    <col min="2" max="2" width="21.765625" bestFit="1" customWidth="1"/>
    <col min="3" max="3" width="86.3046875" customWidth="1"/>
  </cols>
  <sheetData>
    <row r="1" spans="1:4" ht="29.6" customHeight="1" x14ac:dyDescent="0.4">
      <c r="A1" s="3" t="s">
        <v>24</v>
      </c>
      <c r="B1" s="3" t="s">
        <v>25</v>
      </c>
      <c r="C1" s="3" t="s">
        <v>26</v>
      </c>
      <c r="D1" s="3" t="s">
        <v>74</v>
      </c>
    </row>
    <row r="2" spans="1:4" ht="29.6" customHeight="1" x14ac:dyDescent="0.4">
      <c r="A2" s="5">
        <v>1</v>
      </c>
      <c r="B2" s="5" t="s">
        <v>0</v>
      </c>
      <c r="C2" s="5" t="s">
        <v>27</v>
      </c>
      <c r="D2" t="s">
        <v>77</v>
      </c>
    </row>
    <row r="3" spans="1:4" ht="29.6" customHeight="1" x14ac:dyDescent="0.4">
      <c r="A3" s="5">
        <v>2</v>
      </c>
      <c r="B3" s="5" t="s">
        <v>1</v>
      </c>
      <c r="C3" s="5" t="s">
        <v>75</v>
      </c>
      <c r="D3" t="s">
        <v>77</v>
      </c>
    </row>
    <row r="4" spans="1:4" ht="72.900000000000006" x14ac:dyDescent="0.4">
      <c r="A4" s="5">
        <v>3</v>
      </c>
      <c r="B4" s="5" t="s">
        <v>2</v>
      </c>
      <c r="C4" s="5" t="s">
        <v>79</v>
      </c>
      <c r="D4" t="s">
        <v>77</v>
      </c>
    </row>
    <row r="5" spans="1:4" ht="29.6" customHeight="1" x14ac:dyDescent="0.4">
      <c r="A5" s="5">
        <v>4</v>
      </c>
      <c r="B5" s="5" t="s">
        <v>3</v>
      </c>
      <c r="C5" s="5" t="s">
        <v>28</v>
      </c>
      <c r="D5" t="s">
        <v>77</v>
      </c>
    </row>
    <row r="6" spans="1:4" ht="29.6" customHeight="1" x14ac:dyDescent="0.4">
      <c r="A6" s="5">
        <v>5</v>
      </c>
      <c r="B6" s="5" t="s">
        <v>4</v>
      </c>
      <c r="C6" s="5" t="s">
        <v>29</v>
      </c>
      <c r="D6" t="s">
        <v>77</v>
      </c>
    </row>
    <row r="7" spans="1:4" ht="29.6" customHeight="1" x14ac:dyDescent="0.4">
      <c r="A7" s="5">
        <v>6</v>
      </c>
      <c r="B7" s="5" t="s">
        <v>5</v>
      </c>
      <c r="C7" s="5" t="s">
        <v>30</v>
      </c>
      <c r="D7" t="s">
        <v>77</v>
      </c>
    </row>
    <row r="8" spans="1:4" ht="29.6" customHeight="1" x14ac:dyDescent="0.4">
      <c r="A8" s="5">
        <v>7</v>
      </c>
      <c r="B8" s="5" t="s">
        <v>6</v>
      </c>
      <c r="C8" s="5" t="s">
        <v>31</v>
      </c>
      <c r="D8" t="s">
        <v>77</v>
      </c>
    </row>
    <row r="9" spans="1:4" ht="29.6" customHeight="1" x14ac:dyDescent="0.4">
      <c r="A9" s="5">
        <v>8</v>
      </c>
      <c r="B9" s="5" t="s">
        <v>7</v>
      </c>
      <c r="C9" s="5" t="s">
        <v>32</v>
      </c>
      <c r="D9" t="s">
        <v>77</v>
      </c>
    </row>
    <row r="10" spans="1:4" ht="29.6" customHeight="1" x14ac:dyDescent="0.4">
      <c r="A10" s="5">
        <v>9</v>
      </c>
      <c r="B10" s="5" t="s">
        <v>8</v>
      </c>
      <c r="C10" s="5" t="s">
        <v>33</v>
      </c>
      <c r="D10" t="s">
        <v>77</v>
      </c>
    </row>
    <row r="11" spans="1:4" ht="29.6" customHeight="1" x14ac:dyDescent="0.4">
      <c r="A11" s="6">
        <v>10</v>
      </c>
      <c r="B11" s="6" t="s">
        <v>9</v>
      </c>
      <c r="C11" s="5" t="s">
        <v>34</v>
      </c>
    </row>
    <row r="12" spans="1:4" ht="29.6" customHeight="1" x14ac:dyDescent="0.4">
      <c r="A12" s="6"/>
      <c r="B12" s="6"/>
      <c r="C12" s="5" t="s">
        <v>35</v>
      </c>
    </row>
    <row r="13" spans="1:4" ht="29.6" customHeight="1" x14ac:dyDescent="0.4">
      <c r="A13" s="6"/>
      <c r="B13" s="6"/>
      <c r="C13" s="5" t="s">
        <v>36</v>
      </c>
    </row>
    <row r="14" spans="1:4" ht="29.6" customHeight="1" x14ac:dyDescent="0.4">
      <c r="A14" s="6"/>
      <c r="B14" s="6"/>
      <c r="C14" s="5" t="s">
        <v>37</v>
      </c>
    </row>
    <row r="15" spans="1:4" ht="29.6" customHeight="1" x14ac:dyDescent="0.4">
      <c r="A15" s="6"/>
      <c r="B15" s="6"/>
      <c r="C15" s="5" t="s">
        <v>38</v>
      </c>
    </row>
    <row r="16" spans="1:4" ht="29.6" customHeight="1" x14ac:dyDescent="0.4">
      <c r="A16" s="6"/>
      <c r="B16" s="6"/>
      <c r="C16" s="5" t="s">
        <v>39</v>
      </c>
    </row>
    <row r="17" spans="1:3" ht="29.6" customHeight="1" x14ac:dyDescent="0.4">
      <c r="A17" s="5" t="s">
        <v>40</v>
      </c>
      <c r="B17" s="5" t="s">
        <v>10</v>
      </c>
      <c r="C17" s="5" t="s">
        <v>41</v>
      </c>
    </row>
    <row r="18" spans="1:3" ht="29.6" customHeight="1" x14ac:dyDescent="0.4">
      <c r="A18" s="5">
        <v>12</v>
      </c>
      <c r="B18" s="5" t="s">
        <v>11</v>
      </c>
      <c r="C18" s="5" t="s">
        <v>42</v>
      </c>
    </row>
    <row r="19" spans="1:3" ht="29.6" customHeight="1" x14ac:dyDescent="0.4">
      <c r="A19" s="5">
        <v>13</v>
      </c>
      <c r="B19" s="5" t="s">
        <v>12</v>
      </c>
      <c r="C19" s="5" t="s">
        <v>43</v>
      </c>
    </row>
    <row r="20" spans="1:3" ht="29.6" customHeight="1" x14ac:dyDescent="0.4">
      <c r="A20" s="5">
        <v>14</v>
      </c>
      <c r="B20" s="5" t="s">
        <v>13</v>
      </c>
      <c r="C20" s="5" t="s">
        <v>76</v>
      </c>
    </row>
    <row r="21" spans="1:3" ht="29.6" customHeight="1" x14ac:dyDescent="0.4">
      <c r="A21" s="5">
        <v>15</v>
      </c>
      <c r="B21" s="5" t="s">
        <v>14</v>
      </c>
      <c r="C21" s="5" t="s">
        <v>44</v>
      </c>
    </row>
    <row r="22" spans="1:3" ht="72.900000000000006" x14ac:dyDescent="0.4">
      <c r="A22" s="5">
        <v>16</v>
      </c>
      <c r="B22" s="5" t="s">
        <v>15</v>
      </c>
      <c r="C22" s="5" t="s">
        <v>78</v>
      </c>
    </row>
    <row r="23" spans="1:3" ht="29.6" customHeight="1" x14ac:dyDescent="0.4">
      <c r="A23" s="5">
        <v>17</v>
      </c>
      <c r="B23" s="5" t="s">
        <v>16</v>
      </c>
      <c r="C23" s="5" t="s">
        <v>45</v>
      </c>
    </row>
    <row r="24" spans="1:3" ht="29.6" customHeight="1" x14ac:dyDescent="0.4">
      <c r="A24" s="6">
        <v>18</v>
      </c>
      <c r="B24" s="6" t="s">
        <v>17</v>
      </c>
      <c r="C24" s="5" t="s">
        <v>46</v>
      </c>
    </row>
    <row r="25" spans="1:3" ht="29.6" customHeight="1" x14ac:dyDescent="0.4">
      <c r="A25" s="6"/>
      <c r="B25" s="6"/>
      <c r="C25" s="5" t="s">
        <v>47</v>
      </c>
    </row>
    <row r="26" spans="1:3" ht="29.6" customHeight="1" x14ac:dyDescent="0.4">
      <c r="A26" s="6"/>
      <c r="B26" s="6"/>
      <c r="C26" s="5" t="s">
        <v>48</v>
      </c>
    </row>
    <row r="27" spans="1:3" ht="29.6" customHeight="1" x14ac:dyDescent="0.4">
      <c r="A27" s="6"/>
      <c r="B27" s="6"/>
      <c r="C27" s="5" t="s">
        <v>49</v>
      </c>
    </row>
    <row r="28" spans="1:3" ht="29.6" customHeight="1" x14ac:dyDescent="0.4">
      <c r="A28" s="6"/>
      <c r="B28" s="6"/>
      <c r="C28" s="5" t="s">
        <v>50</v>
      </c>
    </row>
    <row r="29" spans="1:3" ht="29.6" customHeight="1" x14ac:dyDescent="0.4">
      <c r="A29" s="6"/>
      <c r="B29" s="6"/>
      <c r="C29" s="5" t="s">
        <v>51</v>
      </c>
    </row>
    <row r="30" spans="1:3" ht="29.6" customHeight="1" x14ac:dyDescent="0.4">
      <c r="A30" s="6" t="s">
        <v>52</v>
      </c>
      <c r="B30" s="6" t="s">
        <v>18</v>
      </c>
      <c r="C30" s="5" t="s">
        <v>53</v>
      </c>
    </row>
    <row r="31" spans="1:3" ht="29.6" customHeight="1" x14ac:dyDescent="0.4">
      <c r="A31" s="6"/>
      <c r="B31" s="6"/>
      <c r="C31" s="5" t="s">
        <v>54</v>
      </c>
    </row>
    <row r="32" spans="1:3" ht="29.6" customHeight="1" x14ac:dyDescent="0.4">
      <c r="A32" s="6"/>
      <c r="B32" s="6"/>
      <c r="C32" s="5" t="s">
        <v>55</v>
      </c>
    </row>
    <row r="33" spans="1:3" ht="29.6" customHeight="1" x14ac:dyDescent="0.4">
      <c r="A33" s="6"/>
      <c r="B33" s="6"/>
      <c r="C33" s="5" t="s">
        <v>56</v>
      </c>
    </row>
    <row r="34" spans="1:3" ht="29.6" customHeight="1" x14ac:dyDescent="0.4">
      <c r="A34" s="6"/>
      <c r="B34" s="6"/>
      <c r="C34" s="5" t="s">
        <v>57</v>
      </c>
    </row>
    <row r="35" spans="1:3" ht="29.6" customHeight="1" x14ac:dyDescent="0.4">
      <c r="A35" s="6"/>
      <c r="B35" s="6"/>
      <c r="C35" s="5" t="s">
        <v>58</v>
      </c>
    </row>
    <row r="36" spans="1:3" ht="29.6" customHeight="1" x14ac:dyDescent="0.4">
      <c r="A36" s="5" t="s">
        <v>59</v>
      </c>
      <c r="B36" s="5" t="s">
        <v>19</v>
      </c>
      <c r="C36" s="5" t="s">
        <v>60</v>
      </c>
    </row>
    <row r="37" spans="1:3" ht="29.6" customHeight="1" x14ac:dyDescent="0.4">
      <c r="A37" s="6">
        <v>21</v>
      </c>
      <c r="B37" s="6" t="s">
        <v>20</v>
      </c>
      <c r="C37" s="5" t="s">
        <v>61</v>
      </c>
    </row>
    <row r="38" spans="1:3" ht="29.6" customHeight="1" x14ac:dyDescent="0.4">
      <c r="A38" s="6"/>
      <c r="B38" s="6"/>
      <c r="C38" s="5" t="s">
        <v>62</v>
      </c>
    </row>
    <row r="39" spans="1:3" ht="29.6" customHeight="1" x14ac:dyDescent="0.4">
      <c r="A39" s="6"/>
      <c r="B39" s="6"/>
      <c r="C39" s="5" t="s">
        <v>63</v>
      </c>
    </row>
    <row r="40" spans="1:3" ht="29.6" customHeight="1" x14ac:dyDescent="0.4">
      <c r="A40" s="6"/>
      <c r="B40" s="6"/>
      <c r="C40" s="5" t="s">
        <v>64</v>
      </c>
    </row>
    <row r="41" spans="1:3" ht="29.6" customHeight="1" x14ac:dyDescent="0.4">
      <c r="A41" s="6"/>
      <c r="B41" s="6"/>
      <c r="C41" s="5" t="s">
        <v>80</v>
      </c>
    </row>
    <row r="42" spans="1:3" ht="29.6" customHeight="1" x14ac:dyDescent="0.4">
      <c r="A42" s="6"/>
      <c r="B42" s="6"/>
      <c r="C42" s="5" t="s">
        <v>65</v>
      </c>
    </row>
    <row r="43" spans="1:3" ht="29.6" customHeight="1" x14ac:dyDescent="0.4">
      <c r="A43" s="6"/>
      <c r="B43" s="6"/>
      <c r="C43" s="5" t="s">
        <v>66</v>
      </c>
    </row>
    <row r="44" spans="1:3" ht="29.6" customHeight="1" x14ac:dyDescent="0.4">
      <c r="A44" s="6" t="s">
        <v>67</v>
      </c>
      <c r="B44" s="6" t="s">
        <v>21</v>
      </c>
      <c r="C44" s="5" t="s">
        <v>68</v>
      </c>
    </row>
    <row r="45" spans="1:3" ht="29.6" customHeight="1" x14ac:dyDescent="0.4">
      <c r="A45" s="6"/>
      <c r="B45" s="6"/>
      <c r="C45" s="5" t="s">
        <v>81</v>
      </c>
    </row>
    <row r="46" spans="1:3" ht="29.6" customHeight="1" x14ac:dyDescent="0.4">
      <c r="A46" s="6"/>
      <c r="B46" s="6"/>
      <c r="C46" s="5" t="s">
        <v>69</v>
      </c>
    </row>
    <row r="47" spans="1:3" ht="40.299999999999997" customHeight="1" x14ac:dyDescent="0.4">
      <c r="A47" s="6"/>
      <c r="B47" s="6"/>
      <c r="C47" s="5" t="s">
        <v>70</v>
      </c>
    </row>
    <row r="48" spans="1:3" ht="29.6" customHeight="1" x14ac:dyDescent="0.4">
      <c r="A48" s="6" t="s">
        <v>71</v>
      </c>
      <c r="B48" s="6" t="s">
        <v>22</v>
      </c>
      <c r="C48" s="5" t="s">
        <v>72</v>
      </c>
    </row>
    <row r="49" spans="1:3" ht="29.6" customHeight="1" x14ac:dyDescent="0.4">
      <c r="A49" s="6"/>
      <c r="B49" s="6"/>
      <c r="C49" s="5" t="s">
        <v>73</v>
      </c>
    </row>
  </sheetData>
  <mergeCells count="12">
    <mergeCell ref="A11:A16"/>
    <mergeCell ref="B11:B16"/>
    <mergeCell ref="A24:A29"/>
    <mergeCell ref="B24:B29"/>
    <mergeCell ref="A30:A35"/>
    <mergeCell ref="B30:B35"/>
    <mergeCell ref="A37:A43"/>
    <mergeCell ref="B37:B43"/>
    <mergeCell ref="A44:A47"/>
    <mergeCell ref="B44:B47"/>
    <mergeCell ref="A48:A49"/>
    <mergeCell ref="B48:B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Garg</dc:creator>
  <cp:lastModifiedBy>Abhishek Garg</cp:lastModifiedBy>
  <dcterms:created xsi:type="dcterms:W3CDTF">2025-09-14T08:29:23Z</dcterms:created>
  <dcterms:modified xsi:type="dcterms:W3CDTF">2025-09-14T10:33:26Z</dcterms:modified>
</cp:coreProperties>
</file>