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6555" windowHeight="9975"/>
  </bookViews>
  <sheets>
    <sheet name="Sample Panel Matching &amp; Quota" sheetId="1" r:id="rId1"/>
  </sheets>
  <calcPr calcId="125725"/>
</workbook>
</file>

<file path=xl/calcChain.xml><?xml version="1.0" encoding="utf-8"?>
<calcChain xmlns="http://schemas.openxmlformats.org/spreadsheetml/2006/main">
  <c r="J31" i="1"/>
  <c r="I31"/>
  <c r="J30"/>
  <c r="I30"/>
  <c r="G31"/>
  <c r="G30"/>
  <c r="F31"/>
  <c r="F30"/>
  <c r="J28"/>
  <c r="I28"/>
  <c r="J27"/>
  <c r="I27"/>
  <c r="J26"/>
  <c r="I26"/>
  <c r="G28"/>
  <c r="G27"/>
  <c r="G26"/>
  <c r="F26"/>
  <c r="F27"/>
  <c r="F28"/>
</calcChain>
</file>

<file path=xl/sharedStrings.xml><?xml version="1.0" encoding="utf-8"?>
<sst xmlns="http://schemas.openxmlformats.org/spreadsheetml/2006/main" count="39" uniqueCount="29">
  <si>
    <t>Panel 1a</t>
  </si>
  <si>
    <t>Panel 1b</t>
  </si>
  <si>
    <t>Panel 2a</t>
  </si>
  <si>
    <t>Panel 2b</t>
  </si>
  <si>
    <t>AGE OF THE RESPONDENT</t>
  </si>
  <si>
    <t>PACK SIZE PURCHASED BY THE RESPONDENT</t>
  </si>
  <si>
    <t>NO OF TEA BAGS CONSUMED IN A MONTH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</si>
  <si>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20 – 28 years</t>
    </r>
  </si>
  <si>
    <t>29 – 37 years</t>
  </si>
  <si>
    <t>38 – 44 years</t>
  </si>
  <si>
    <t>Pack of 25 tea bags</t>
  </si>
  <si>
    <t>Pack of 2 tea bags</t>
  </si>
  <si>
    <t>Less than 50 tea bags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</si>
  <si>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51 – 100 tea bags</t>
    </r>
  </si>
  <si>
    <t>More than 100 tea bags</t>
  </si>
  <si>
    <t>Total Sample Size</t>
  </si>
  <si>
    <t>PANEL MATCHING</t>
  </si>
  <si>
    <t>QUOTA TO BE MAINTAINED</t>
  </si>
  <si>
    <t>LSM</t>
  </si>
  <si>
    <t>LSM 4 - 6</t>
  </si>
  <si>
    <t>LSM 7 - 9</t>
  </si>
  <si>
    <t>LSM 10 &amp; above</t>
  </si>
  <si>
    <t>MALE</t>
  </si>
  <si>
    <t>FEMALE</t>
  </si>
  <si>
    <t>GENDER</t>
  </si>
  <si>
    <t>QUOTAS</t>
  </si>
  <si>
    <t>60% PER PANEL PER CENTRE</t>
  </si>
  <si>
    <t>20% PER PANEL PER CENTRE</t>
  </si>
  <si>
    <t>40% PER PANEL PER CENTRE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</si>
</sst>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theme="1"/>
      <name val="Calibri"/>
      <family val="2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0"/>
      <color rgb="FFC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Alignment="1">
      <alignment horizontal="justify"/>
    </xf>
    <xf numFmtId="0" fontId="0" fillId="0" borderId="0" xfId="0" applyAlignment="1">
      <alignment vertical="center"/>
    </xf>
    <xf numFmtId="0" fontId="0" fillId="0" borderId="8" xfId="0" applyBorder="1" applyAlignment="1">
      <alignment horizontal="justify"/>
    </xf>
    <xf numFmtId="0" fontId="0" fillId="0" borderId="9" xfId="0" applyBorder="1" applyAlignment="1">
      <alignment horizontal="justify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justify"/>
    </xf>
    <xf numFmtId="0" fontId="0" fillId="0" borderId="11" xfId="0" applyBorder="1" applyAlignment="1">
      <alignment horizontal="justify"/>
    </xf>
    <xf numFmtId="0" fontId="0" fillId="0" borderId="12" xfId="0" applyBorder="1" applyAlignment="1">
      <alignment horizontal="justify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wrapText="1"/>
    </xf>
    <xf numFmtId="0" fontId="4" fillId="2" borderId="18" xfId="0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25" xfId="0" applyFont="1" applyBorder="1"/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2" borderId="17" xfId="0" applyFont="1" applyFill="1" applyBorder="1" applyAlignment="1">
      <alignment horizontal="center" wrapText="1"/>
    </xf>
    <xf numFmtId="0" fontId="9" fillId="3" borderId="18" xfId="0" applyFont="1" applyFill="1" applyBorder="1" applyAlignment="1">
      <alignment horizontal="center" wrapText="1"/>
    </xf>
    <xf numFmtId="0" fontId="0" fillId="0" borderId="26" xfId="0" applyBorder="1"/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0" xfId="0" applyFont="1" applyBorder="1" applyAlignment="1">
      <alignment horizontal="justify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0" xfId="0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wrapText="1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wrapText="1"/>
    </xf>
    <xf numFmtId="0" fontId="0" fillId="3" borderId="22" xfId="0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wrapText="1"/>
    </xf>
    <xf numFmtId="0" fontId="0" fillId="3" borderId="2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" fontId="0" fillId="2" borderId="13" xfId="0" applyNumberFormat="1" applyFill="1" applyBorder="1" applyAlignment="1">
      <alignment horizontal="center" vertical="center"/>
    </xf>
    <xf numFmtId="1" fontId="0" fillId="2" borderId="15" xfId="0" applyNumberFormat="1" applyFill="1" applyBorder="1" applyAlignment="1">
      <alignment horizontal="center" vertical="center"/>
    </xf>
    <xf numFmtId="1" fontId="0" fillId="2" borderId="17" xfId="0" applyNumberFormat="1" applyFill="1" applyBorder="1" applyAlignment="1">
      <alignment horizontal="center" vertical="center"/>
    </xf>
    <xf numFmtId="1" fontId="0" fillId="2" borderId="14" xfId="0" applyNumberFormat="1" applyFill="1" applyBorder="1" applyAlignment="1">
      <alignment horizontal="center" vertical="center"/>
    </xf>
    <xf numFmtId="1" fontId="0" fillId="2" borderId="16" xfId="0" applyNumberFormat="1" applyFill="1" applyBorder="1" applyAlignment="1">
      <alignment horizontal="center" vertical="center"/>
    </xf>
    <xf numFmtId="1" fontId="0" fillId="2" borderId="18" xfId="0" applyNumberFormat="1" applyFill="1" applyBorder="1" applyAlignment="1">
      <alignment horizontal="center" vertical="center"/>
    </xf>
    <xf numFmtId="1" fontId="0" fillId="3" borderId="13" xfId="0" applyNumberFormat="1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1" fontId="0" fillId="3" borderId="15" xfId="0" applyNumberFormat="1" applyFill="1" applyBorder="1" applyAlignment="1">
      <alignment horizontal="center" vertical="center"/>
    </xf>
    <xf numFmtId="1" fontId="0" fillId="3" borderId="16" xfId="0" applyNumberFormat="1" applyFill="1" applyBorder="1" applyAlignment="1">
      <alignment horizontal="center" vertical="center"/>
    </xf>
    <xf numFmtId="1" fontId="0" fillId="3" borderId="17" xfId="0" applyNumberFormat="1" applyFill="1" applyBorder="1" applyAlignment="1">
      <alignment horizontal="center" vertical="center"/>
    </xf>
    <xf numFmtId="1" fontId="0" fillId="3" borderId="18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8" xfId="0" applyFill="1" applyBorder="1"/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justify"/>
    </xf>
    <xf numFmtId="0" fontId="9" fillId="0" borderId="32" xfId="0" applyFont="1" applyFill="1" applyBorder="1" applyAlignment="1">
      <alignment horizontal="center" wrapText="1"/>
    </xf>
    <xf numFmtId="0" fontId="9" fillId="0" borderId="33" xfId="0" applyFont="1" applyFill="1" applyBorder="1" applyAlignment="1">
      <alignment horizontal="center" wrapText="1"/>
    </xf>
    <xf numFmtId="0" fontId="9" fillId="0" borderId="17" xfId="0" applyFont="1" applyFill="1" applyBorder="1" applyAlignment="1">
      <alignment horizontal="center" wrapText="1"/>
    </xf>
    <xf numFmtId="0" fontId="9" fillId="0" borderId="18" xfId="0" applyFont="1" applyFill="1" applyBorder="1" applyAlignment="1">
      <alignment horizontal="center" wrapText="1"/>
    </xf>
    <xf numFmtId="0" fontId="0" fillId="0" borderId="6" xfId="0" applyFill="1" applyBorder="1" applyAlignment="1">
      <alignment vertical="center"/>
    </xf>
    <xf numFmtId="0" fontId="2" fillId="0" borderId="0" xfId="0" applyFont="1" applyFill="1" applyBorder="1" applyAlignment="1">
      <alignment horizontal="justify"/>
    </xf>
    <xf numFmtId="0" fontId="9" fillId="0" borderId="21" xfId="0" applyFont="1" applyFill="1" applyBorder="1" applyAlignment="1">
      <alignment horizontal="center" wrapText="1"/>
    </xf>
    <xf numFmtId="0" fontId="8" fillId="0" borderId="1" xfId="0" applyFont="1" applyBorder="1"/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D19" sqref="A16:D19"/>
    </sheetView>
  </sheetViews>
  <sheetFormatPr defaultRowHeight="15"/>
  <cols>
    <col min="1" max="1" width="30.28515625" style="2" customWidth="1"/>
    <col min="2" max="2" width="26.42578125" customWidth="1"/>
    <col min="3" max="4" width="13.42578125" style="5" customWidth="1"/>
    <col min="5" max="5" width="1.85546875" style="15" customWidth="1"/>
    <col min="6" max="7" width="13.42578125" style="5" customWidth="1"/>
    <col min="8" max="8" width="2.42578125" customWidth="1"/>
    <col min="9" max="10" width="13.42578125" customWidth="1"/>
  </cols>
  <sheetData>
    <row r="1" spans="1:7" ht="15.75" thickBot="1"/>
    <row r="2" spans="1:7" ht="15.75" thickBot="1">
      <c r="A2" s="31" t="s">
        <v>16</v>
      </c>
      <c r="B2" s="42"/>
      <c r="C2" s="17" t="s">
        <v>0</v>
      </c>
      <c r="D2" s="51" t="s">
        <v>1</v>
      </c>
      <c r="E2" s="61"/>
      <c r="F2" s="56" t="s">
        <v>2</v>
      </c>
      <c r="G2" s="24" t="s">
        <v>3</v>
      </c>
    </row>
    <row r="3" spans="1:7" ht="15.75" thickBot="1">
      <c r="A3" s="32"/>
      <c r="B3" s="30" t="s">
        <v>15</v>
      </c>
      <c r="C3" s="19">
        <v>62</v>
      </c>
      <c r="D3" s="52">
        <v>63</v>
      </c>
      <c r="E3" s="62"/>
      <c r="F3" s="57">
        <v>63</v>
      </c>
      <c r="G3" s="26">
        <v>62</v>
      </c>
    </row>
    <row r="4" spans="1:7" ht="15.75" thickBot="1">
      <c r="A4" s="44"/>
      <c r="B4" s="45"/>
      <c r="C4" s="46"/>
      <c r="D4" s="46"/>
      <c r="E4" s="63"/>
      <c r="F4" s="47"/>
      <c r="G4" s="48"/>
    </row>
    <row r="5" spans="1:7">
      <c r="A5" s="9" t="s">
        <v>4</v>
      </c>
      <c r="B5" s="6" t="s">
        <v>7</v>
      </c>
      <c r="C5" s="17">
        <v>8</v>
      </c>
      <c r="D5" s="51">
        <v>9</v>
      </c>
      <c r="E5" s="63"/>
      <c r="F5" s="56">
        <v>17</v>
      </c>
      <c r="G5" s="24">
        <v>16</v>
      </c>
    </row>
    <row r="6" spans="1:7">
      <c r="A6" s="10"/>
      <c r="B6" s="7" t="s">
        <v>8</v>
      </c>
      <c r="C6" s="21">
        <v>23</v>
      </c>
      <c r="D6" s="53">
        <v>23</v>
      </c>
      <c r="E6" s="63"/>
      <c r="F6" s="58">
        <v>36</v>
      </c>
      <c r="G6" s="27">
        <v>36</v>
      </c>
    </row>
    <row r="7" spans="1:7" ht="15.75" thickBot="1">
      <c r="A7" s="11"/>
      <c r="B7" s="8" t="s">
        <v>9</v>
      </c>
      <c r="C7" s="22">
        <v>31</v>
      </c>
      <c r="D7" s="54">
        <v>31</v>
      </c>
      <c r="E7" s="63"/>
      <c r="F7" s="59">
        <v>10</v>
      </c>
      <c r="G7" s="28">
        <v>10</v>
      </c>
    </row>
    <row r="8" spans="1:7" ht="15.75" thickBot="1">
      <c r="A8" s="44"/>
      <c r="B8" s="106" t="s">
        <v>15</v>
      </c>
      <c r="C8" s="40">
        <v>62</v>
      </c>
      <c r="D8" s="55">
        <v>63</v>
      </c>
      <c r="E8" s="64"/>
      <c r="F8" s="60">
        <v>63</v>
      </c>
      <c r="G8" s="41">
        <v>62</v>
      </c>
    </row>
    <row r="9" spans="1:7">
      <c r="A9" s="44"/>
      <c r="B9" s="45"/>
      <c r="C9" s="46"/>
      <c r="D9" s="46"/>
      <c r="E9" s="63"/>
      <c r="F9" s="47"/>
      <c r="G9" s="48"/>
    </row>
    <row r="10" spans="1:7" ht="15.75" thickBot="1">
      <c r="A10" s="44"/>
      <c r="B10" s="45"/>
      <c r="C10" s="46"/>
      <c r="D10" s="46"/>
      <c r="E10" s="63"/>
      <c r="F10" s="47"/>
      <c r="G10" s="48"/>
    </row>
    <row r="11" spans="1:7">
      <c r="A11" s="13" t="s">
        <v>5</v>
      </c>
      <c r="B11" s="3" t="s">
        <v>10</v>
      </c>
      <c r="C11" s="17">
        <v>35</v>
      </c>
      <c r="D11" s="51">
        <v>35</v>
      </c>
      <c r="E11" s="63"/>
      <c r="F11" s="56">
        <v>15</v>
      </c>
      <c r="G11" s="24">
        <v>15</v>
      </c>
    </row>
    <row r="12" spans="1:7" ht="15.75" thickBot="1">
      <c r="A12" s="14"/>
      <c r="B12" s="4" t="s">
        <v>11</v>
      </c>
      <c r="C12" s="22">
        <v>26</v>
      </c>
      <c r="D12" s="54">
        <v>26</v>
      </c>
      <c r="E12" s="63"/>
      <c r="F12" s="59">
        <v>48</v>
      </c>
      <c r="G12" s="28">
        <v>47</v>
      </c>
    </row>
    <row r="13" spans="1:7" ht="15.75" thickBot="1">
      <c r="A13" s="49"/>
      <c r="B13" s="106" t="s">
        <v>15</v>
      </c>
      <c r="C13" s="40">
        <v>62</v>
      </c>
      <c r="D13" s="55">
        <v>63</v>
      </c>
      <c r="E13" s="64"/>
      <c r="F13" s="60">
        <v>63</v>
      </c>
      <c r="G13" s="41">
        <v>62</v>
      </c>
    </row>
    <row r="14" spans="1:7">
      <c r="A14" s="49"/>
      <c r="B14" s="45"/>
      <c r="C14" s="46"/>
      <c r="D14" s="46"/>
      <c r="E14" s="63"/>
      <c r="F14" s="47"/>
      <c r="G14" s="48"/>
    </row>
    <row r="15" spans="1:7" ht="15.75" thickBot="1">
      <c r="A15" s="49"/>
      <c r="B15" s="45"/>
      <c r="C15" s="46"/>
      <c r="D15" s="46"/>
      <c r="E15" s="63"/>
      <c r="F15" s="47"/>
      <c r="G15" s="48"/>
    </row>
    <row r="16" spans="1:7">
      <c r="A16" s="9" t="s">
        <v>6</v>
      </c>
      <c r="B16" s="6" t="s">
        <v>12</v>
      </c>
      <c r="C16" s="17">
        <v>32</v>
      </c>
      <c r="D16" s="51">
        <v>32</v>
      </c>
      <c r="E16" s="63"/>
      <c r="F16" s="56">
        <v>8</v>
      </c>
      <c r="G16" s="24">
        <v>7</v>
      </c>
    </row>
    <row r="17" spans="1:10">
      <c r="A17" s="10"/>
      <c r="B17" s="7" t="s">
        <v>13</v>
      </c>
      <c r="C17" s="21">
        <v>10</v>
      </c>
      <c r="D17" s="53">
        <v>10</v>
      </c>
      <c r="E17" s="63"/>
      <c r="F17" s="58">
        <v>30</v>
      </c>
      <c r="G17" s="27">
        <v>30</v>
      </c>
    </row>
    <row r="18" spans="1:10" ht="15.75" thickBot="1">
      <c r="A18" s="11"/>
      <c r="B18" s="8" t="s">
        <v>14</v>
      </c>
      <c r="C18" s="22">
        <v>19</v>
      </c>
      <c r="D18" s="54">
        <v>19</v>
      </c>
      <c r="E18" s="63"/>
      <c r="F18" s="59">
        <v>25</v>
      </c>
      <c r="G18" s="28">
        <v>25</v>
      </c>
    </row>
    <row r="19" spans="1:10" ht="15.75" thickBot="1">
      <c r="A19" s="50"/>
      <c r="B19" s="106" t="s">
        <v>15</v>
      </c>
      <c r="C19" s="40">
        <v>62</v>
      </c>
      <c r="D19" s="55">
        <v>63</v>
      </c>
      <c r="E19" s="65"/>
      <c r="F19" s="60">
        <v>63</v>
      </c>
      <c r="G19" s="41">
        <v>62</v>
      </c>
    </row>
    <row r="21" spans="1:10" ht="5.25" customHeight="1">
      <c r="A21" s="89"/>
      <c r="B21" s="90"/>
      <c r="C21" s="91"/>
      <c r="D21" s="91"/>
      <c r="E21" s="92"/>
      <c r="F21" s="91"/>
      <c r="G21" s="91"/>
      <c r="H21" s="90"/>
      <c r="I21" s="90"/>
      <c r="J21" s="90"/>
    </row>
    <row r="22" spans="1:10" ht="15.75" thickBot="1">
      <c r="A22" s="29"/>
    </row>
    <row r="23" spans="1:10">
      <c r="A23" s="31" t="s">
        <v>17</v>
      </c>
      <c r="B23" s="95" t="s">
        <v>15</v>
      </c>
      <c r="C23" s="95" t="s">
        <v>25</v>
      </c>
      <c r="D23" s="107"/>
      <c r="E23" s="43"/>
      <c r="F23" s="17" t="s">
        <v>0</v>
      </c>
      <c r="G23" s="18" t="s">
        <v>1</v>
      </c>
      <c r="H23" s="43"/>
      <c r="I23" s="23" t="s">
        <v>2</v>
      </c>
      <c r="J23" s="24" t="s">
        <v>3</v>
      </c>
    </row>
    <row r="24" spans="1:10" ht="15.75" thickBot="1">
      <c r="A24" s="32"/>
      <c r="B24" s="96"/>
      <c r="C24" s="96"/>
      <c r="D24" s="108"/>
      <c r="F24" s="19">
        <v>62</v>
      </c>
      <c r="G24" s="20">
        <v>63</v>
      </c>
      <c r="H24" s="16"/>
      <c r="I24" s="25">
        <v>63</v>
      </c>
      <c r="J24" s="26">
        <v>62</v>
      </c>
    </row>
    <row r="25" spans="1:10" ht="8.25" customHeight="1" thickBot="1">
      <c r="A25" s="44"/>
      <c r="B25" s="45"/>
      <c r="C25" s="15"/>
      <c r="D25" s="15"/>
      <c r="F25" s="46"/>
      <c r="G25" s="46"/>
      <c r="H25" s="15"/>
      <c r="I25" s="47"/>
      <c r="J25" s="48"/>
    </row>
    <row r="26" spans="1:10">
      <c r="A26" s="9" t="s">
        <v>18</v>
      </c>
      <c r="B26" s="6" t="s">
        <v>19</v>
      </c>
      <c r="C26" s="70" t="s">
        <v>26</v>
      </c>
      <c r="D26" s="71"/>
      <c r="F26" s="73">
        <f>0.6*62</f>
        <v>37.199999999999996</v>
      </c>
      <c r="G26" s="76">
        <f>0.6*63</f>
        <v>37.799999999999997</v>
      </c>
      <c r="H26" s="15"/>
      <c r="I26" s="79">
        <f>0.6*62</f>
        <v>37.199999999999996</v>
      </c>
      <c r="J26" s="80">
        <f>0.6*63</f>
        <v>37.799999999999997</v>
      </c>
    </row>
    <row r="27" spans="1:10">
      <c r="A27" s="10"/>
      <c r="B27" s="7" t="s">
        <v>20</v>
      </c>
      <c r="C27" s="68" t="s">
        <v>27</v>
      </c>
      <c r="D27" s="69"/>
      <c r="F27" s="74">
        <f>0.2*62</f>
        <v>12.4</v>
      </c>
      <c r="G27" s="77">
        <f>0.2*63</f>
        <v>12.600000000000001</v>
      </c>
      <c r="H27" s="15"/>
      <c r="I27" s="81">
        <f>0.2*62</f>
        <v>12.4</v>
      </c>
      <c r="J27" s="82">
        <f>0.2*63</f>
        <v>12.600000000000001</v>
      </c>
    </row>
    <row r="28" spans="1:10" ht="15.75" thickBot="1">
      <c r="A28" s="11"/>
      <c r="B28" s="8" t="s">
        <v>21</v>
      </c>
      <c r="C28" s="66" t="s">
        <v>27</v>
      </c>
      <c r="D28" s="67"/>
      <c r="F28" s="75">
        <f>0.2*62</f>
        <v>12.4</v>
      </c>
      <c r="G28" s="78">
        <f>0.2*63</f>
        <v>12.600000000000001</v>
      </c>
      <c r="H28" s="15"/>
      <c r="I28" s="83">
        <f>0.2*62</f>
        <v>12.4</v>
      </c>
      <c r="J28" s="84">
        <f>0.2*63</f>
        <v>12.600000000000001</v>
      </c>
    </row>
    <row r="29" spans="1:10" s="35" customFormat="1" ht="15.75" thickBot="1">
      <c r="A29" s="103"/>
      <c r="B29" s="104"/>
      <c r="C29" s="34"/>
      <c r="D29" s="34"/>
      <c r="E29" s="34"/>
      <c r="F29" s="101"/>
      <c r="G29" s="105"/>
      <c r="H29" s="34"/>
      <c r="I29" s="101"/>
      <c r="J29" s="102"/>
    </row>
    <row r="30" spans="1:10">
      <c r="A30" s="13" t="s">
        <v>24</v>
      </c>
      <c r="B30" s="6" t="s">
        <v>22</v>
      </c>
      <c r="C30" s="36" t="s">
        <v>28</v>
      </c>
      <c r="D30" s="37"/>
      <c r="F30" s="73">
        <f>0.4*62</f>
        <v>24.8</v>
      </c>
      <c r="G30" s="85">
        <f>0.4*63</f>
        <v>25.200000000000003</v>
      </c>
      <c r="H30" s="15"/>
      <c r="I30" s="79">
        <f>0.4*62</f>
        <v>24.8</v>
      </c>
      <c r="J30" s="87">
        <f>0.4*63</f>
        <v>25.200000000000003</v>
      </c>
    </row>
    <row r="31" spans="1:10" ht="15.75" thickBot="1">
      <c r="A31" s="14"/>
      <c r="B31" s="8" t="s">
        <v>23</v>
      </c>
      <c r="C31" s="38" t="s">
        <v>26</v>
      </c>
      <c r="D31" s="39"/>
      <c r="E31" s="72"/>
      <c r="F31" s="75">
        <f>0.6*62</f>
        <v>37.199999999999996</v>
      </c>
      <c r="G31" s="86">
        <f>0.6*63</f>
        <v>37.799999999999997</v>
      </c>
      <c r="H31" s="72"/>
      <c r="I31" s="83">
        <f>0.6*62</f>
        <v>37.199999999999996</v>
      </c>
      <c r="J31" s="88">
        <f>0.6*63</f>
        <v>37.799999999999997</v>
      </c>
    </row>
    <row r="32" spans="1:10" s="35" customFormat="1" ht="15.75" thickBot="1">
      <c r="A32" s="97"/>
      <c r="B32" s="98"/>
      <c r="C32" s="93"/>
      <c r="D32" s="93"/>
      <c r="E32" s="93"/>
      <c r="F32" s="99"/>
      <c r="G32" s="100"/>
      <c r="H32" s="94"/>
      <c r="I32" s="101"/>
      <c r="J32" s="102"/>
    </row>
    <row r="33" spans="1:9">
      <c r="A33" s="12"/>
      <c r="B33" s="1"/>
      <c r="C33" s="33"/>
      <c r="D33" s="33"/>
      <c r="E33" s="34"/>
      <c r="F33" s="33"/>
      <c r="G33" s="33"/>
      <c r="H33" s="35"/>
      <c r="I33" s="35"/>
    </row>
    <row r="34" spans="1:9">
      <c r="A34" s="12"/>
      <c r="B34" s="1"/>
      <c r="C34" s="33"/>
      <c r="D34" s="33"/>
      <c r="E34" s="34"/>
      <c r="F34" s="33"/>
      <c r="G34" s="33"/>
      <c r="H34" s="35"/>
      <c r="I34" s="35"/>
    </row>
    <row r="35" spans="1:9">
      <c r="C35" s="33"/>
      <c r="D35" s="33"/>
      <c r="E35" s="34"/>
      <c r="F35" s="33"/>
      <c r="G35" s="33"/>
      <c r="H35" s="35"/>
      <c r="I35" s="35"/>
    </row>
    <row r="36" spans="1:9">
      <c r="C36" s="33"/>
      <c r="D36" s="33"/>
      <c r="E36" s="34"/>
      <c r="F36" s="33"/>
      <c r="G36" s="33"/>
      <c r="H36" s="35"/>
      <c r="I36" s="35"/>
    </row>
    <row r="37" spans="1:9">
      <c r="C37" s="33"/>
      <c r="D37" s="33"/>
      <c r="E37" s="34"/>
      <c r="F37" s="33"/>
      <c r="G37" s="33"/>
      <c r="H37" s="35"/>
      <c r="I37" s="35"/>
    </row>
  </sheetData>
  <mergeCells count="14">
    <mergeCell ref="C23:D24"/>
    <mergeCell ref="A26:A28"/>
    <mergeCell ref="A30:A31"/>
    <mergeCell ref="C26:D26"/>
    <mergeCell ref="C27:D27"/>
    <mergeCell ref="C28:D28"/>
    <mergeCell ref="C30:D30"/>
    <mergeCell ref="C31:D31"/>
    <mergeCell ref="B23:B24"/>
    <mergeCell ref="A5:A7"/>
    <mergeCell ref="A11:A12"/>
    <mergeCell ref="A16:A18"/>
    <mergeCell ref="A2:A3"/>
    <mergeCell ref="A23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Panel Matching &amp; Quota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jrambh01</dc:creator>
  <cp:lastModifiedBy>jrambh01</cp:lastModifiedBy>
  <dcterms:created xsi:type="dcterms:W3CDTF">2013-03-22T05:43:54Z</dcterms:created>
  <dcterms:modified xsi:type="dcterms:W3CDTF">2013-03-22T07:16:45Z</dcterms:modified>
</cp:coreProperties>
</file>