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9.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7.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DIR -Item" sheetId="1" state="visible" r:id="rId2"/>
    <sheet name="Source-Dim View" sheetId="2" state="visible" r:id="rId3"/>
    <sheet name="Dim View-Flat" sheetId="3" state="visible" r:id="rId4"/>
    <sheet name="Sheet1" sheetId="4" state="visible" r:id="rId5"/>
    <sheet name="Sheet2" sheetId="5" state="visible" r:id="rId6"/>
    <sheet name="Sheet3" sheetId="6" state="visible" r:id="rId7"/>
    <sheet name="Qlik metadata" sheetId="7" state="visible" r:id="rId8"/>
    <sheet name="Sheet5" sheetId="8" state="visible" r:id="rId9"/>
    <sheet name="Sheet6" sheetId="9" state="visible" r:id="rId10"/>
  </sheets>
  <definedNames>
    <definedName function="false" hidden="true" localSheetId="0" name="_xlnm._FilterDatabase" vbProcedure="false">'DIR -Item'!$A$1:$AB$71</definedName>
    <definedName function="false" hidden="true" localSheetId="6" name="_xlnm._FilterDatabase" vbProcedure="false">'Qlik metadata'!$B$1:$B$122</definedName>
    <definedName function="false" hidden="true" localSheetId="1" name="_xlnm._FilterDatabase" vbProcedure="false">'Source-Dim View'!$A$2:$R$77</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1" authorId="0">
      <text>
        <r>
          <rPr>
            <b val="true"/>
            <sz val="9"/>
            <color rgb="FF000000"/>
            <rFont val="Tahoma"/>
            <family val="2"/>
            <charset val="1"/>
          </rPr>
          <t xml:space="preserve">Prefix 'A' or 'M' only.  Alphanumeric, minimum length of  numeric is 4
See Description table
</t>
        </r>
      </text>
    </comment>
    <comment ref="B1" authorId="0">
      <text>
        <r>
          <rPr>
            <b val="true"/>
            <sz val="9"/>
            <color rgb="FF000000"/>
            <rFont val="Tahoma"/>
            <family val="2"/>
            <charset val="1"/>
          </rPr>
          <t xml:space="preserve">Only two options.  
See Description tab for definition of attributes and measures
</t>
        </r>
      </text>
    </comment>
    <comment ref="C1" authorId="0">
      <text>
        <r>
          <rPr>
            <b val="true"/>
            <sz val="9"/>
            <color rgb="FF000000"/>
            <rFont val="Tahoma"/>
            <family val="2"/>
            <charset val="1"/>
          </rPr>
          <t xml:space="preserve">Useful for reference and trace.  A related item e.g. used in the sourcing of the named item
</t>
        </r>
      </text>
    </comment>
    <comment ref="F1" authorId="0">
      <text>
        <r>
          <rPr>
            <b val="true"/>
            <sz val="9"/>
            <color rgb="FF000000"/>
            <rFont val="Tahoma"/>
            <family val="2"/>
            <charset val="1"/>
          </rPr>
          <t xml:space="preserve">Core Entity or MI defined Entity
Examples:
Case
Master Case
Service Request
Representation Journey
</t>
        </r>
      </text>
    </comment>
    <comment ref="G1" authorId="0">
      <text>
        <r>
          <rPr>
            <b val="true"/>
            <sz val="9"/>
            <color rgb="FF000000"/>
            <rFont val="Tahoma"/>
            <family val="2"/>
            <charset val="1"/>
          </rPr>
          <t xml:space="preserve">Base or Derived
</t>
        </r>
      </text>
    </comment>
    <comment ref="H1" authorId="0">
      <text>
        <r>
          <rPr>
            <b val="true"/>
            <sz val="9"/>
            <color rgb="FF000000"/>
            <rFont val="Tahoma"/>
            <family val="2"/>
            <charset val="1"/>
          </rPr>
          <t xml:space="preserve">Examples:
Boolean
Numeric-Integer
Numeric-Decimal
Time
</t>
        </r>
        <r>
          <rPr>
            <sz val="9"/>
            <color rgb="FF000000"/>
            <rFont val="Tahoma"/>
            <family val="2"/>
            <charset val="1"/>
          </rPr>
          <t xml:space="preserve">
</t>
        </r>
      </text>
    </comment>
    <comment ref="I1" authorId="0">
      <text>
        <r>
          <rPr>
            <b val="true"/>
            <sz val="9"/>
            <color rgb="FF000000"/>
            <rFont val="Tahoma"/>
            <family val="2"/>
            <charset val="1"/>
          </rPr>
          <t xml:space="preserve">Grouping appropriate for Data Item (optional)</t>
        </r>
      </text>
    </comment>
    <comment ref="J1" authorId="0">
      <text>
        <r>
          <rPr>
            <b val="true"/>
            <sz val="9"/>
            <color rgb="FF000000"/>
            <rFont val="Tahoma"/>
            <family val="2"/>
            <charset val="1"/>
          </rPr>
          <t xml:space="preserve">Cross Reference to User Needs (Optional)
</t>
        </r>
      </text>
    </comment>
    <comment ref="O1" authorId="0">
      <text>
        <r>
          <rPr>
            <sz val="9"/>
            <color rgb="FF000000"/>
            <rFont val="Tahoma"/>
            <family val="2"/>
            <charset val="1"/>
          </rPr>
          <t xml:space="preserve">
</t>
        </r>
      </text>
    </comment>
    <comment ref="Q1" authorId="0">
      <text>
        <r>
          <rPr>
            <b val="true"/>
            <sz val="9"/>
            <color rgb="FF000000"/>
            <rFont val="Tahoma"/>
            <family val="2"/>
            <charset val="1"/>
          </rPr>
          <t xml:space="preserve">Only required for CMS2012MI via SAS 
</t>
        </r>
      </text>
    </comment>
    <comment ref="R1" authorId="0">
      <text>
        <r>
          <rPr>
            <b val="true"/>
            <sz val="9"/>
            <color rgb="FF000000"/>
            <rFont val="Tahoma"/>
            <family val="2"/>
            <charset val="1"/>
          </rPr>
          <t xml:space="preserve">Only required for CMS2012MI via SAS
</t>
        </r>
      </text>
    </comment>
    <comment ref="S1" authorId="0">
      <text>
        <r>
          <rPr>
            <b val="true"/>
            <sz val="9"/>
            <color rgb="FF000000"/>
            <rFont val="Tahoma"/>
            <family val="2"/>
            <charset val="1"/>
          </rPr>
          <t xml:space="preserve">Only required for CMS2012MI via SAS
</t>
        </r>
      </text>
    </comment>
    <comment ref="T1" authorId="0">
      <text>
        <r>
          <rPr>
            <b val="true"/>
            <sz val="9"/>
            <color rgb="FF000000"/>
            <rFont val="Tahoma"/>
            <family val="2"/>
            <charset val="1"/>
          </rPr>
          <t xml:space="preserve">Required for any 'Base' Attribute
</t>
        </r>
      </text>
    </comment>
    <comment ref="U1" authorId="0">
      <text>
        <r>
          <rPr>
            <b val="true"/>
            <sz val="9"/>
            <color rgb="FF000000"/>
            <rFont val="Tahoma"/>
            <family val="2"/>
            <charset val="1"/>
          </rPr>
          <t xml:space="preserve">Required for any 'Base' Attribute
</t>
        </r>
        <r>
          <rPr>
            <sz val="9"/>
            <color rgb="FF000000"/>
            <rFont val="Tahoma"/>
            <family val="2"/>
            <charset val="1"/>
          </rPr>
          <t xml:space="preserve">
</t>
        </r>
      </text>
    </comment>
    <comment ref="V1" authorId="0">
      <text>
        <r>
          <rPr>
            <b val="true"/>
            <sz val="9"/>
            <color rgb="FF000000"/>
            <rFont val="Tahoma"/>
            <family val="2"/>
            <charset val="1"/>
          </rPr>
          <t xml:space="preserve">May be required for a 'Base' Attribute
</t>
        </r>
        <r>
          <rPr>
            <sz val="9"/>
            <color rgb="FF000000"/>
            <rFont val="Tahoma"/>
            <family val="2"/>
            <charset val="1"/>
          </rPr>
          <t xml:space="preserve">
</t>
        </r>
      </text>
    </comment>
  </commentList>
</comments>
</file>

<file path=xl/sharedStrings.xml><?xml version="1.0" encoding="utf-8"?>
<sst xmlns="http://schemas.openxmlformats.org/spreadsheetml/2006/main" count="4675" uniqueCount="859">
  <si>
    <t xml:space="preserve">Item ID</t>
  </si>
  <si>
    <t xml:space="preserve">Item Type (Attribute  /Measure)</t>
  </si>
  <si>
    <t xml:space="preserve">Linked Item</t>
  </si>
  <si>
    <t xml:space="preserve">Business Name</t>
  </si>
  <si>
    <t xml:space="preserve">Business Short Name (For visualization)</t>
  </si>
  <si>
    <t xml:space="preserve">Logical Reporting Entity</t>
  </si>
  <si>
    <t xml:space="preserve">Attribute Type</t>
  </si>
  <si>
    <t xml:space="preserve">Data Type</t>
  </si>
  <si>
    <t xml:space="preserve">Epic, Stage, MI Component</t>
  </si>
  <si>
    <t xml:space="preserve">User Story</t>
  </si>
  <si>
    <t xml:space="preserve">Business Definition (Plain Language)</t>
  </si>
  <si>
    <t xml:space="preserve">Bounded By List of Values?</t>
  </si>
  <si>
    <t xml:space="preserve">Defined List of Values (N.B. Booleans = Y/N)</t>
  </si>
  <si>
    <t xml:space="preserve">Nullable (Y/N)</t>
  </si>
  <si>
    <t xml:space="preserve">Source System</t>
  </si>
  <si>
    <t xml:space="preserve">Logical Sourcing Logic.   Base Attributes should have physical mapping statements i.e back to source table (or extract)</t>
  </si>
  <si>
    <t xml:space="preserve">Extract Specified
Y/N</t>
  </si>
  <si>
    <t xml:space="preserve">Name of Extract</t>
  </si>
  <si>
    <t xml:space="preserve">Name of Item in Extract</t>
  </si>
  <si>
    <t xml:space="preserve">Table</t>
  </si>
  <si>
    <t xml:space="preserve">Column</t>
  </si>
  <si>
    <t xml:space="preserve">Value</t>
  </si>
  <si>
    <t xml:space="preserve">Status</t>
  </si>
  <si>
    <t xml:space="preserve">Sprint 2</t>
  </si>
  <si>
    <t xml:space="preserve">Sprint 3</t>
  </si>
  <si>
    <t xml:space="preserve">Sprint 4</t>
  </si>
  <si>
    <t xml:space="preserve">Sprint 5</t>
  </si>
  <si>
    <t xml:space="preserve">Sprint 6</t>
  </si>
  <si>
    <t xml:space="preserve">A5031</t>
  </si>
  <si>
    <t xml:space="preserve">Attribute</t>
  </si>
  <si>
    <t xml:space="preserve">Contact SCIN</t>
  </si>
  <si>
    <t xml:space="preserve">Contact</t>
  </si>
  <si>
    <t xml:space="preserve">Base</t>
  </si>
  <si>
    <t xml:space="preserve">Business Layer</t>
  </si>
  <si>
    <t xml:space="preserve">Text</t>
  </si>
  <si>
    <t xml:space="preserve">CAP Service Request</t>
  </si>
  <si>
    <t xml:space="preserve">The number that uniquely identifies a CMG client on CMS2012. </t>
  </si>
  <si>
    <t xml:space="preserve">CMS2012</t>
  </si>
  <si>
    <t xml:space="preserve">For a given Contact, the SCIN is sourced from X_SCIN_NUM
NB:  This is a base item pulled directly from source application with no transformation  therefore no logical sourcing is required</t>
  </si>
  <si>
    <t xml:space="preserve">N</t>
  </si>
  <si>
    <t xml:space="preserve">S_CONTACT_BU</t>
  </si>
  <si>
    <t xml:space="preserve">X_SCIN_NUM</t>
  </si>
  <si>
    <t xml:space="preserve">Y</t>
  </si>
  <si>
    <t xml:space="preserve">A5033</t>
  </si>
  <si>
    <t xml:space="preserve">Contact Sensitive Indicator</t>
  </si>
  <si>
    <t xml:space="preserve">Boolean
Text</t>
  </si>
  <si>
    <t xml:space="preserve">Identifies whether a Contact is deemed Sensitive, and access therefore needs to be restricted to a specific cohort of specialised CMS Caseworkers. On the CMS System, this flag is populated where one of the following conditions apply:
• VIP 
• Transsexual 
• Marked as such by CIS. In this case the CIS interface will generate an SR which will route to the special client record team. </t>
  </si>
  <si>
    <r>
      <rPr>
        <sz val="9"/>
        <rFont val="Arial"/>
        <family val="2"/>
        <charset val="1"/>
      </rPr>
      <t xml:space="preserve">Y','N',"Null"
</t>
    </r>
  </si>
  <si>
    <t xml:space="preserve">For a given Contact, the Contact Sensitive Indicator is sourced from X_SENSITIVE_CONTACT
NB:  This is a base item pulled directly from source application with no transformation  therefore no logical sourcing is required</t>
  </si>
  <si>
    <t xml:space="preserve">S_CONTACT</t>
  </si>
  <si>
    <t xml:space="preserve">X_SENSITIVE_CONTACT</t>
  </si>
  <si>
    <t xml:space="preserve">A5034</t>
  </si>
  <si>
    <t xml:space="preserve">Contact Personal Interest Indicator</t>
  </si>
  <si>
    <t xml:space="preserve">Identifies whether a Contact is deemed as being of Personal Interest, and access therefore needs to be restricted to a specific cohort of specialised CMS Caseworkers.
On the CMS System, this flag is  manually populated by a caseworker, where one of the follow conditions apply:
When there is a genuine threat of suicide 
When a potential conflict of interest between a caseworker and a client has been identified 
Where an employee of the Child Maintenance Group (CMG) is also a client 
Where one of the clients advises that they do not want their new name (including first name) or identity disclosed to the other party 
Where one of the people within the case is transgender/transsexual 
Where a qualifying child (QC) has died 
Where a CIFBA is confirmed as living abroad.</t>
  </si>
  <si>
    <t xml:space="preserve">For a given Contact the Contact Personal Interest Indicator is sourced from X_PERSONAL_INTEREST
NB:  This is a base item pulled directly from source application with no transformation  therefore no logical sourcing is required</t>
  </si>
  <si>
    <t xml:space="preserve">X_PERSONAL_INTEREST</t>
  </si>
  <si>
    <t xml:space="preserve">A5063</t>
  </si>
  <si>
    <t xml:space="preserve">Division</t>
  </si>
  <si>
    <t xml:space="preserve">Account Type</t>
  </si>
  <si>
    <t xml:space="preserve">Derived</t>
  </si>
  <si>
    <t xml:space="preserve">The financial Division associated with the contact (GB or NI).</t>
  </si>
  <si>
    <t xml:space="preserve">IF(SUBSTR(ACCT_SCHEME_TYP,3,1))='1'
Then
Set this field to 'GB'
OR
IF(SUBSTR(ACCT_SCHEME_TYP,3,1))='2'
Then
Set this field to 'NI'
Else
SUBSTR(ACCT_SCHEME_TYP,3,1)
End if</t>
  </si>
  <si>
    <t xml:space="preserve">DEPP</t>
  </si>
  <si>
    <t xml:space="preserve">ACCT_SCHEME_TYP</t>
  </si>
  <si>
    <t xml:space="preserve">A5066</t>
  </si>
  <si>
    <t xml:space="preserve">BaNCS Account Number</t>
  </si>
  <si>
    <t xml:space="preserve">Liability</t>
  </si>
  <si>
    <t xml:space="preserve">The unique numeric identifier for a Financial Account.</t>
  </si>
  <si>
    <t xml:space="preserve">For a given BaNCS account number, the value is sourced from NRP_ACCT
NB:  This is a base item pulled directly from source application with no transformation  therefore no logical sourcing is required</t>
  </si>
  <si>
    <t xml:space="preserve">LISH</t>
  </si>
  <si>
    <t xml:space="preserve">NRP_ACCT</t>
  </si>
  <si>
    <t xml:space="preserve">A5086</t>
  </si>
  <si>
    <t xml:space="preserve">Master Case Number - Finance</t>
  </si>
  <si>
    <t xml:space="preserve">Master Case Number</t>
  </si>
  <si>
    <t xml:space="preserve">Case</t>
  </si>
  <si>
    <t xml:space="preserve">Finance - Balance Movement</t>
  </si>
  <si>
    <t xml:space="preserve">The number that uniquely identifies instance of a CMG Master Case that is associated to a Financial Account. 
This particular variant of Master Case Number should be used in conjunction with Financial Data items.</t>
  </si>
  <si>
    <t xml:space="preserve">For given BANCS Account Number, the Master Case Number is sourced from the CASE_NUM from S_CASE
NB: This is a base item pulled directly from source application with no transformation  therefore no logical sourcing is required</t>
  </si>
  <si>
    <t xml:space="preserve">S_ASSET,S_CASE</t>
  </si>
  <si>
    <t xml:space="preserve">CASE_id, CASE_NUM</t>
  </si>
  <si>
    <t xml:space="preserve">A5087</t>
  </si>
  <si>
    <t xml:space="preserve">Liability line item Due type Code</t>
  </si>
  <si>
    <t xml:space="preserve">Integer</t>
  </si>
  <si>
    <t xml:space="preserve">Finance - Aged Debt</t>
  </si>
  <si>
    <t xml:space="preserve">Identifies the type of Liability code against which a Liability Value has accrued.  </t>
  </si>
  <si>
    <t xml:space="preserve">For a given BaNCS account number in a liability financial month, the Liability Line item due type code is sourced from BASIC_DUE_TYPE on the LISH table
NB: This is a base item pulled directly from source application with no transformation  therefore no logical sourcing is required</t>
  </si>
  <si>
    <t xml:space="preserve">BASIC_DUE_TYPE</t>
  </si>
  <si>
    <t xml:space="preserve">A5088</t>
  </si>
  <si>
    <t xml:space="preserve">Liability Due Type Description</t>
  </si>
  <si>
    <t xml:space="preserve">Identifies the type of Liability against which a Liability Value has accrued.  </t>
  </si>
  <si>
    <t xml:space="preserve">For a given Due type, the Liability Due Type Description is sourced from DUE_TYP_DESC on the DTCD table
NB: This is a base item pulled directly from source application with no transformation  therefore no logical sourcing is required</t>
  </si>
  <si>
    <t xml:space="preserve">DTCD</t>
  </si>
  <si>
    <t xml:space="preserve">DUE_TYP_DESC</t>
  </si>
  <si>
    <t xml:space="preserve">A5089</t>
  </si>
  <si>
    <t xml:space="preserve">Liability Line Item Service Type</t>
  </si>
  <si>
    <t xml:space="preserve">Identifies whether a Liability accured against a CMG Service Type of:
Direct Pay, or
Calculation and Collection, or
Not Applicable
Note: A value of "Not Applicable" will be applied when a Liaiblity Due Type Description equals "Residual Arrears".
</t>
  </si>
  <si>
    <t xml:space="preserve">For a given BaNCS account number in a liability financial month, the Liability Line Item Service Type is sourced from SERVICE_TYPE on the LISH table
NB: This is a base item pulled directly from source application with no transformation  therefore no logical sourcing is required</t>
  </si>
  <si>
    <t xml:space="preserve">SERVICE_TYPE</t>
  </si>
  <si>
    <t xml:space="preserve">A5090</t>
  </si>
  <si>
    <t xml:space="preserve">Liability Due Type Summary Grouping</t>
  </si>
  <si>
    <r>
      <rPr>
        <sz val="9"/>
        <rFont val="Arial"/>
        <family val="2"/>
        <charset val="1"/>
      </rPr>
      <t xml:space="preserve">Identifies the type of Liability against which a Liability Value has accrued, sumamrised into the following groupings:
</t>
    </r>
    <r>
      <rPr>
        <u val="single"/>
        <sz val="9"/>
        <rFont val="Arial"/>
        <family val="2"/>
        <charset val="1"/>
      </rPr>
      <t xml:space="preserve">Child Maintenance Liability: </t>
    </r>
    <r>
      <rPr>
        <sz val="9"/>
        <rFont val="Arial"/>
        <family val="2"/>
        <charset val="1"/>
      </rPr>
      <t xml:space="preserve">Consisting of Liability Due Type Descriptions:
</t>
    </r>
    <r>
      <rPr>
        <u val="single"/>
        <sz val="9"/>
        <rFont val="Arial"/>
        <family val="2"/>
        <charset val="1"/>
      </rPr>
      <t xml:space="preserve">
Non Child Maintenance Liability: </t>
    </r>
    <r>
      <rPr>
        <sz val="9"/>
        <rFont val="Arial"/>
        <family val="2"/>
        <charset val="1"/>
      </rPr>
      <t xml:space="preserve">Consisting of Liability Due Type Descriptions:
</t>
    </r>
    <r>
      <rPr>
        <u val="single"/>
        <sz val="9"/>
        <rFont val="Arial"/>
        <family val="2"/>
        <charset val="1"/>
      </rPr>
      <t xml:space="preserve">Direct Pay Liability:</t>
    </r>
    <r>
      <rPr>
        <sz val="9"/>
        <rFont val="Arial"/>
        <family val="2"/>
        <charset val="1"/>
      </rPr>
      <t xml:space="preserve"> Consisting of Liability Due Type Descriptions:
</t>
    </r>
    <r>
      <rPr>
        <u val="single"/>
        <sz val="9"/>
        <rFont val="Arial"/>
        <family val="2"/>
        <charset val="1"/>
      </rPr>
      <t xml:space="preserve">Charge Liability: </t>
    </r>
    <r>
      <rPr>
        <sz val="9"/>
        <rFont val="Arial"/>
        <family val="2"/>
        <charset val="1"/>
      </rPr>
      <t xml:space="preserve">Consisting of Liability Due Type Descriptions:
</t>
    </r>
    <r>
      <rPr>
        <u val="single"/>
        <sz val="9"/>
        <rFont val="Arial"/>
        <family val="2"/>
        <charset val="1"/>
      </rPr>
      <t xml:space="preserve">
Residual Arrears:</t>
    </r>
    <r>
      <rPr>
        <sz val="9"/>
        <rFont val="Arial"/>
        <family val="2"/>
        <charset val="1"/>
      </rPr>
      <t xml:space="preserve"> Consisting of Liability Due Type Descriptions:
</t>
    </r>
  </si>
  <si>
    <t xml:space="preserve">Value of Liability Due type Summary Grouping for below Groups 
Child Maintenance Liability = 1
Non Child Maintenance Liability = 2
Direct Pay Liability = 3
Charge Liability = 4
Residual Arrears = 5
If (BASIC_DUE_TYPE= 0200 or 0210 or 0230 or 0240)  then Liability Due Type Summary Grouping =1;
If (BASIC_DUE_TYPE= 0100) and SERVICE_TYPE = 2 then Liability Due Type Summary Grouping =1;
If (BASIC_DUE_TYPE= 0100) and SERVICE_TYPE = 1 then Liability Due Type Summary Grouping = 3;
If (BASIC_DUE_TYPE=1502 or 1503 or 1504 or 1505 or 1506 or 1601 or 1701) then Liability Due Type Summary Grouping =2;
If (BASIC_DUE_TYPE= 1501 or  5010 or 5030 or 5060 or 5070or 4200 or 4210 or 4230 or 4240) then Liability Due Type Summary Grouping =4;
If (BASIC_DUE_TYPE=4100 ) and SERVICE_TYPE = 2 then Liability Due Type Summary Grouping =4;
If (BASIC_DUE_TYPE=3200 or 3201 or 3202 or 3210 or 3211 or 3212 or 3230 or 3231 or 3232 or 3240 or 3241 or 3242 or 3300 or 3301 or 3302 or 3310 or 3311 or 3312 or 3400 or 3401 or 3402 or 3410 or 3411 or 3412)  then Liability Due Type Summary Grouping =5;</t>
  </si>
  <si>
    <t xml:space="preserve">A5091</t>
  </si>
  <si>
    <t xml:space="preserve">Liability Due Financial Month</t>
  </si>
  <si>
    <t xml:space="preserve">Identifies the Financial Month in which a Value of Liability Due Amount was due to be paid.</t>
  </si>
  <si>
    <t xml:space="preserve">(Binary to Gregorian(NRP_DUE_DATE) = DD-MM-YYYY
If MM = '01', Jan;
If MM = '02', Feb;
If MM = '03', Mar;
If MM = '04', Apr;
If MM = '05', May;
If MM = '06', Jun;
If MM = '07', Jul;
If MM = '08', Aug;
If MM = '09', Sep;
If MM = '10', Oct;
If MM = '11', Nov;
If MM = '12', Dec;</t>
  </si>
  <si>
    <t xml:space="preserve">NRP_DUE_DATE</t>
  </si>
  <si>
    <t xml:space="preserve">A5092</t>
  </si>
  <si>
    <t xml:space="preserve">Liability Due Financial Year</t>
  </si>
  <si>
    <t xml:space="preserve">Identifies the Financial Year in which a Value of Liability Due Amount was due to be paid.</t>
  </si>
  <si>
    <t xml:space="preserve">(Binary to Gregorian(NRP_DUE_DATE) = DD-MM-YYYY
eg: (MM=04, YYYY=2017 to MM=03, YYYY=2018) then Liability Due Financial Year = "2017-2018"
(MM=04, YYYY=2018 to MM=03,YYYY=2019) then Liability Due Financial Year = "2018-2019"
</t>
  </si>
  <si>
    <t xml:space="preserve">M5069</t>
  </si>
  <si>
    <t xml:space="preserve">Measure</t>
  </si>
  <si>
    <t xml:space="preserve">Value of Liability Due - BANCS Account Level  - Financial Month</t>
  </si>
  <si>
    <t xml:space="preserve">Number</t>
  </si>
  <si>
    <t xml:space="preserve">For a unique BANCS Account, this field provides a cumulative Financial Month (£) value of Liability that was classified as due to be paid by a client in a Financial Month and Financial Year, for a given Liability Due Type, Liability Line Item Service Type and Division combination.
In the context of this attribute, a Liability will be classified as Due to be paid in the Financial Month / Year in which it's Liability Due Date falls, as defined in the Laiblity Due Financial Month and Liability Due Financial Year attributes.
NOTE: This field only includes data for Liabilities that possess a Liability Due Date in the current and previous Financial Years only.</t>
  </si>
  <si>
    <t xml:space="preserve">Equals to (Sum of DUE_AMT where NRP_ACCT = BaNCS Account Number and SERVICE_TYPE = Y and Liability Due type = 'XXXX'and MM of NRP_DUE_DATE = Liability Due Financial Month)
1. For Y=1, XXXX = 0100, 4100;
2. For Y=2, XXXX = 0100,0200,0210,0230,0240,4100,4200,4210,4230,4240;
3. For Y=0, XXXX = 1501,1502,1503,1504,1505,1506,1601,1701,3200,3201,3202,3210,3211,3212,3230,3231,3232,3240,3241,3242,3300,3301,3302,3310,3311,3312,3400,3401,3402,3410,3411,3412,5010,5030,5060,5070
 Note: SQl queries should be on Individual Due type</t>
  </si>
  <si>
    <t xml:space="preserve">M5070</t>
  </si>
  <si>
    <t xml:space="preserve">Value of Liability Paid - BANCS Account Level  - Financial Month</t>
  </si>
  <si>
    <t xml:space="preserve">For a unique BANCS Account, this field provides a cumulative Financial Month (£) value of Liability that has been paid by a client, in respect to a given Liability Due Type, Liability Line Item Service Type and Division combination, which accrued in a particular Liability Due Month / Year. 
NOTE: This field only includes data for Liabilities that possess a Liability Due Date in the current and previous Financial Years only.
</t>
  </si>
  <si>
    <t xml:space="preserve">Equals to (Sum of PAID_AMT where NRP_ACCT = BaNCS Account Number and SERVICE_TYPE = Y and Liability Due type = 'XXXX'and MM of NRP_DUE_DATE = Liability Due Financial Month)
1. ForY=1, XXXX = 0100, 4100;
2. For Y=2, XXXX = 0100,0200,0210,0230,0240,4100,4200,4210,4230,4240;
3. For Y=0, XXXX = 1501,1502,1503,1504,1505,1506,1601,1701,3200,3201,3202,3210,3211,3212,3230,3231,3232,3240,3241,3242,3300,3301,3302,3310,3311,3312,3400,3401,3402,3410,3411,3412,5010,5030,5060,5070
 Note: SQl queries should be on Individual Due type</t>
  </si>
  <si>
    <t xml:space="preserve">M5071</t>
  </si>
  <si>
    <t xml:space="preserve">Value of Liability Adjusted - BANCS Account Level  - Financial Month</t>
  </si>
  <si>
    <t xml:space="preserve">For a unique BANCS Account, this field provides a cumulative Financial Month (£) value of Liability that has been adjusted, in respect to a given Liability Due Type, Liability Line Item Service Type and Division combination, which accrued in a particular Liability Due Month / Year. 
NOTE: This field only includes data for Liabilities that possess a Liability Due Date in the current and previous Financial Years only.
</t>
  </si>
  <si>
    <t xml:space="preserve">Equals to (Sum of ADJ_DUE_AMT where NRP_ACCT = BaNCS Account Number and SERVICE_TYPE = Y and Liability Due type = 'XXXX'and MM of NRP_DUE_DATE = Liability Due Financial Month)
1. ForY=1, XXXX = 0100, 4100;
2. For Y=2, XXXX = 0100,0200,0210,0230,0240,4100,4200,4210,4230,4240;
3. For Y=0, XXXX = 1501,1502,1503,1504,1505,1506,1601,1701,3200,3201,3202,3210,3211,3212,3230,3231,3232,3240,3241,3242,3300,3301,3302,3310,3311,3312,3400,3401,3402,3410,3411,3412,5010,5030,5060,5070
 Note: SQl queries should be on Individual Due type</t>
  </si>
  <si>
    <t xml:space="preserve">M5072</t>
  </si>
  <si>
    <t xml:space="preserve">Value of Liability Written Off - BANCS Account Level  - Financial Month</t>
  </si>
  <si>
    <t xml:space="preserve">For a unique BANCS Account, this field provides a cumulative Financial Month (£) value of Liability that has been written off, in respect to a given Liability Due Type, Liability Line Item Service Type and Division combination, which accrued in a particular Liability Due Month / Year. 
NOTE: This field only includes data for Liabilities that possess a Liability Due Date in the current and previous Financial Years only.
</t>
  </si>
  <si>
    <t xml:space="preserve">Equals to (Sum of AMT_WRITTEN_OFF where NRP_ACCT = BaNCS Account Number and SERVICE_TYPE = Y and Liability Due type = 'XXXX'and MM of NRP_DUE_DATE = Liability Due Financial Month)
1. For Y=1, XXXX = 0100, 4100;
2. For Y=2, XXXX = 0100,0200,0210,0230,0240,4100,4200,4210,4230,4240;
3. For Y=0, XXXX = 1501,1502,1503,1504,1505,1506,1601,1701,3200,3201,3202,3210,3211,3212,3230,3231,3232,3240,3241,3242,3300,3301,3302,3310,3311,3312,3400,3401,3402,3410,3411,3412,5010,5030,5060,5070
 Note: SQl queries should be on Individual Due type</t>
  </si>
  <si>
    <t xml:space="preserve">M5089</t>
  </si>
  <si>
    <t xml:space="preserve">Value of Liability Due - Financial Year </t>
  </si>
  <si>
    <t xml:space="preserve">This field provides a cumulative Financial Year (£) value of Liability that was classified as due to be paid in a Financial Year, for a given Liability Due Type, Liability Line Item Service Type, and Division combination.
In the context of this attribute, a Liability will be classified as Due to be paid in the Financial Year in which it's Liability Due Date falls, as defined in the Liability Due Financial Year attribute.
NOTE: This field is summarised at a Liability Due level, and cannot provide balance information at a BANCS Account Number level. 
NOTE: This field excludes any Liaiblities that relate to Direct Pay.</t>
  </si>
  <si>
    <t xml:space="preserve">IF GB
Equals to (Sum of DUE_AMT where SERVICE_TYPE = Y and Liability Due type = 'XXXX'and  Liability Due Financial Year = 'YYYY-YYYY and Division = GB)
IF NI 
Equals to (Sum of DUE_AMT where SERVICE_TYPE = Y and Liability Due type = 'XXXX'and  Liability Due Financial Year = 'YYYY-YYYY and Division = NI)
1. For Y=2, XXXX = 0100,0200,0210,0230,0240,4100,4200,4210,4230,4240;
2. For Y=0, XXXX = 1501,1502,1503,1504,1505,1506,1601,1701,3200,3201,3202,3210,3211,3212,3230,3231,3232,3240,3241,3242,3300,3301,3302,3310,3311,3312,3400,3401,3402,3410,3411,3412,5010,5030,5060,5070
 Note: SQl queries should build on Individual Due type</t>
  </si>
  <si>
    <t xml:space="preserve">M5090</t>
  </si>
  <si>
    <t xml:space="preserve"> Value of Liability Paid - Financial Year </t>
  </si>
  <si>
    <t xml:space="preserve">This field provides a cumulative Financial Year (£) value of Liability that has been paid by a client, in respect to a given Liability Due Type, Liability Line Item Service Type, and Division combination, which accrued in a particular Liability Due Year. 
NOTE: This field is summarised at a Liability Due level, and cannot provide balance information at a BANCS Account Number level. 
NOTE: This field excludes any Liaiblities that relate to Direct Pay.
</t>
  </si>
  <si>
    <t xml:space="preserve">IF GB
Equals to (Sum of PAID_AMT where SERVICE_TYPE = Y and Liability Due type = 'XXXX'and  Liability Due Financial Year = 'YYYY-YYYY' and Division = GB)
IF NI
Equals to (Sum of PAID_AMT where SERVICE_TYPE = Y and Liability Due type = 'XXXX'and  Liability Due Financial Year = 'YYYY-YYYY' and Division = NI)
1. For Y=2, XXXX = 0100,0200,0210,0230,0240,4100,4200,4210,4230,4240;
2. For Y=0, XXXX = 1501,1502,1503,1504,1505,1506,1601,1701,3200,3201,3202,3210,3211,3212,3230,3231,3232,3240,3241,3242,3300,3301,3302,3310,3311,3312,3400,3401,3402,3410,3411,3412,5010,5030,5060,5070
 Note: SQl queries should be on Individual Due type</t>
  </si>
  <si>
    <t xml:space="preserve">M5091</t>
  </si>
  <si>
    <t xml:space="preserve">Value of Liability Adjusted - Financial Year</t>
  </si>
  <si>
    <t xml:space="preserve">This field provides a cumulative Financial Year (£) value of Liability that has been adjusted, in respect to a given Liability Due Type, Liability Line Item Service Type, and Division combination, which accrued in a particular Liability Due Year. 
NOTE: This field is summarised at a Liability Due level, and cannot provide balance information at a BANCS Account Number level. 
NOTE: This field excludes any Liaiblities that relate to Direct Pay.
</t>
  </si>
  <si>
    <t xml:space="preserve">IF GB
Equals to (Sum of ADJ_DUE_AMT  where SERVICE_TYPE = Y and Liability Due type = 'XXXX'and  Liability Due Financial Year = 'YYYY-YYYY' and Division = GB)
IF NI
Equals to (Sum of ADJ_DUE_AMT  where SERVICE_TYPE = Y and Liability Due type = 'XXXX'and  Liability Due Financial Year = 'YYYY-YYYY' and Division = NI) 
1. For Y=2, XXXX = 0100,0200,0210,0230,0240,4100,4200,4210,4230,4240;
2. For Y=0, XXXX = 1501,1502,1503,1504,1505,1506,1601,1701,3200,3201,3202,3210,3211,3212,3230,3231,3232,3240,3241,3242,3300,3301,3302,3310,3311,3312,3400,3401,3402,3410,3411,3412,5010,5030,5060,5070
 Note: SQl queries should be on Individual Due type</t>
  </si>
  <si>
    <t xml:space="preserve">M5092</t>
  </si>
  <si>
    <t xml:space="preserve">Value of Liability Written Off - Financial Year</t>
  </si>
  <si>
    <t xml:space="preserve">This field provides a cumulative Financial Year (£) value of Liability that has been written off, in respect to a given Liability Due Type, Liability Line Item Service Type, and Division combination, which accrued in a particular Liability Due Year. 
NOTE: This field is summarised at a Liability Due level, and cannot provide balance information at a BANCS Account Number level. 
NOTE: This field excludes any Liaiblities that relate to Direct Pay.
</t>
  </si>
  <si>
    <t xml:space="preserve">IF GB
Equals to (Sum of AMT_WRITTEN_OFF  where SERVICE_TYPE = Y and Liability Due type = 'XXXX'and  Liability Due Financial Year = 'YYYY-YYYY'  and Division = GB)
IF NI 
Equals to (Sum of AMT_WRITTEN_OFF  where SERVICE_TYPE = Y and Liability Due type = 'XXXX'and  Liability Due Financial Year = 'YYYY-YYYY'  and Division = NI)
1. For Y=2, XXXX = 0100,0200,0210,0230,0240,4100,4200,4210,4230,4240;
2. For Y=0, XXXX = 1501,1502,1503,1504,1505,1506,1601,1701,3200,3201,3202,3210,3211,3212,3230,3231,3232,3240,3241,3242,3300,3301,3302,3310,3311,3312,3400,3401,3402,3410,3411,3412,5010,5030,5060,5070
 Note: SQl queries should be on Individual Due type</t>
  </si>
  <si>
    <t xml:space="preserve">A5032</t>
  </si>
  <si>
    <t xml:space="preserve">Contact Role</t>
  </si>
  <si>
    <t xml:space="preserve">This is the role that the contact is defined as possessing in a unique case (ie; NRP/PP or PWC/RP). A client can only hold 1 role on a case but can hold alternate roles across different cases.</t>
  </si>
  <si>
    <t xml:space="preserve">For a given Contact, the Contact Role is sourced from TYPE_CD
NB:  This is a base item pulled directly from source application with no transformation  therefore no logical sourcing is required</t>
  </si>
  <si>
    <t xml:space="preserve">S_CASE_PER</t>
  </si>
  <si>
    <t xml:space="preserve">TYPE_CD</t>
  </si>
  <si>
    <t xml:space="preserve">A5062</t>
  </si>
  <si>
    <t xml:space="preserve">Scheme</t>
  </si>
  <si>
    <t xml:space="preserve">Identifies whether the financial account relates to the Residuary Body (RB) or to Future Scheme (FS)
(This is where the corresponding Case is held.)
Not required for reporting purposes, only required for ad hoc</t>
  </si>
  <si>
    <t xml:space="preserve">IF((SUBSTR(ACCT_SCHEME_TYP,4,1))='1',''FS', IF((SUBSTR(ACCT_SCHEME_TYP,4,1))='2','RB',SUBSTR(ACCT_SCHEME_TYP,4,1))) </t>
  </si>
  <si>
    <t xml:space="preserve">A5064</t>
  </si>
  <si>
    <t xml:space="preserve">Identifies the role of the contact to which the financial account is associated to ie NRP, PWC, Employer</t>
  </si>
  <si>
    <t xml:space="preserve">IF(
(SUBSTR(ACCT_SCHEME_TYP,5,2))='01','NRP',
IF((SUBSTR(ACCT_SCHEME_TYP,5,2))='02','PWC',
IF((SUBSTR(ACCT_SCHEME_TYP,5,2))='03','Employer',
IF((SUBSTR(ACCT_SCHEME_TYP,5,2))='04','Bailiff',
IF((SUBSTR(ACCT_SCHEME_TYP,5,2))='05','XXX',
IF((SUBSTR(ACCT_SCHEME_TYP,5,2))='06','Third Party',
IF((SUBSTR(ACCT_SCHEME_TYP,5,2))='07','XXX',
IF((SUBSTR(ACCT_SCHEME_TYP,5,2))='08','SAR',
IF((SUBSTR(ACCT_SCHEME_TYP,5,2))='09','Employer OD',
IF((SUBSTR(ACCT_SCHEME_TYP,5,2))='10','PWD OD',
IF((SUBSTR(ACCT_SCHEME_TYP,5,2))='11','SoS',
Else 
SUBSTR(ACCT_SCHEME_TYP,5,2))))))))))))
End If</t>
  </si>
  <si>
    <t xml:space="preserve">A5067</t>
  </si>
  <si>
    <t xml:space="preserve">Contact Name</t>
  </si>
  <si>
    <t xml:space="preserve">The name of a contact or Organisation to whom the BaNCs Account number is associated with</t>
  </si>
  <si>
    <t xml:space="preserve">For a given BaNCS account number, the Name is sourced from combination of FST_NAME, MID_NAME, LST_NAME
NB:  This is a base item pulled directly from source application with no transformation  therefore no logical sourcing is required</t>
  </si>
  <si>
    <t xml:space="preserve">FST_NAME||
MID_NAME||
LST_NAME</t>
  </si>
  <si>
    <t xml:space="preserve">A5069</t>
  </si>
  <si>
    <t xml:space="preserve">GL Class Code</t>
  </si>
  <si>
    <t xml:space="preserve">GLIF</t>
  </si>
  <si>
    <t xml:space="preserve">Sourcing Logic Only</t>
  </si>
  <si>
    <t xml:space="preserve">The GL Class Code provides the detail of the Financial Accounting bucket that a financial transaction created in the General Ledger should be allocated to.
It is a 20 character string that contains the Currency of the transaction (first three characters), the jurisdiction branch that the transaction was raised under (5 characters from positions 4 to 8 in the string) and the GL Code identifier for the financial accounting bucket that the transaction needs to be allocated to (5 digits from positions 12 to 16 in the string).
e.g. A transaction raised under the GB jurisdiction to be allocated to the “Paying Parent 2012 Scheme Maintenance Liability Raised” GL Header would hole the following structure:
GBP01000000100010000</t>
  </si>
  <si>
    <t xml:space="preserve">For a given GL Transaction  the GL Class code is sourced from GL_CLASS_CODE
NB:  This is a base item pulled directly from source application with no transformation  therefore no logical sourcing is required</t>
  </si>
  <si>
    <t xml:space="preserve">GL_CLASS_CODE</t>
  </si>
  <si>
    <t xml:space="preserve">A5070</t>
  </si>
  <si>
    <t xml:space="preserve">GL Code</t>
  </si>
  <si>
    <t xml:space="preserve">
The GL Code is a 5 digit identifier for the financial accounting bucket that a financial transaction written to the general ledger should be allocated to.
This is a derived item from the GL Class Code attribute and doesn’t physically exist in the BaNCS Core Application.
</t>
  </si>
  <si>
    <t xml:space="preserve">Equals Substr(GL_CLASS_CODE,12,5)</t>
  </si>
  <si>
    <t xml:space="preserve">A5071</t>
  </si>
  <si>
    <t xml:space="preserve">General Ledger Transaction Amount </t>
  </si>
  <si>
    <t xml:space="preserve">This is the financial value of a unique transaction</t>
  </si>
  <si>
    <t xml:space="preserve">For a given GL transaction the General Ledger Transaction Amount  sourced from LCY_AMT</t>
  </si>
  <si>
    <t xml:space="preserve">LCY_AMT</t>
  </si>
  <si>
    <t xml:space="preserve">A5072</t>
  </si>
  <si>
    <t xml:space="preserve">GL Transaction Date</t>
  </si>
  <si>
    <t xml:space="preserve">Date</t>
  </si>
  <si>
    <t xml:space="preserve">This is the date of a unique transaction on the General Ledger</t>
  </si>
  <si>
    <t xml:space="preserve">For a given GL transaction the GLTransaction Date  sourced from TRANS_DATE</t>
  </si>
  <si>
    <t xml:space="preserve">TRANS_DATE</t>
  </si>
  <si>
    <t xml:space="preserve">A5093</t>
  </si>
  <si>
    <t xml:space="preserve">Branch</t>
  </si>
  <si>
    <t xml:space="preserve">This is an attribute of a transaction which contains a 5 digit number that identifies in which area of the business a caseworker created a financial transaction in, ie; GB = 01000, NI = 03000 and Employer = 05000</t>
  </si>
  <si>
    <t xml:space="preserve">For a given GL transaction the Branch  sourced from BRCH</t>
  </si>
  <si>
    <t xml:space="preserve">BRCH</t>
  </si>
  <si>
    <t xml:space="preserve">M5029</t>
  </si>
  <si>
    <t xml:space="preserve">Aggregate Value of NRP Child Maintenance Liability Charged</t>
  </si>
  <si>
    <t xml:space="preserve">Collect &amp; Pay Liability</t>
  </si>
  <si>
    <t xml:space="preserve">This is the balance of liability that is assigned to an NRP in respect of Child Maintenance for a Collect &amp; Pay case. If a case is Collect &amp; Pay then we would also expect to see charges raised under the Collection Charges column.</t>
  </si>
  <si>
    <t xml:space="preserve">Equals sum of LCY_AMT where  SUBSTR(GL_CLASS_CODE, 12,5) = '10001' and GL Transaction Date = Business Date</t>
  </si>
  <si>
    <t xml:space="preserve">M5030</t>
  </si>
  <si>
    <t xml:space="preserve">Aggregate Value of NRP Residual Arrears Transitioned</t>
  </si>
  <si>
    <t xml:space="preserve">Residual Arrears Transitioned</t>
  </si>
  <si>
    <t xml:space="preserve">This is the balance of liability that has been transferred from a legacy system, assigned to an NRP in respect of Child Maintenance. This is referred to as Residual Arrears</t>
  </si>
  <si>
    <t xml:space="preserve">Equals sum of LCY_AMT where  SUBSTR(GL_CLASS_CODE, 12,5) = (90002, 90022, 90032) and GL Transaction Date = Business Date</t>
  </si>
  <si>
    <t xml:space="preserve">M5031</t>
  </si>
  <si>
    <t xml:space="preserve">Aggregate Value of  Non Child Maintenance Charged</t>
  </si>
  <si>
    <t xml:space="preserve">Non CM Liability</t>
  </si>
  <si>
    <t xml:space="preserve">This is the balance of liability assigned to an NRP that is related to but not in respect of Child Maintenance ie; DNA test fees</t>
  </si>
  <si>
    <t xml:space="preserve">Equals sum of LCY_AMT where  SUBSTR(GL_CLASS_CODE, 12,5) = '10002' and GL Transaction Date = Business Date</t>
  </si>
  <si>
    <t xml:space="preserve">M5032</t>
  </si>
  <si>
    <t xml:space="preserve">Aggregate Value of NRP Direct Pay maintenance charged</t>
  </si>
  <si>
    <t xml:space="preserve">Direct Pay Liability</t>
  </si>
  <si>
    <t xml:space="preserve">This is the balance of liability that is assigned to an NRP in respect of Child Maintenance for a Direct Pay case</t>
  </si>
  <si>
    <t xml:space="preserve">Equals sum of LCY_AMT where  SUBSTR(GL_CLASS_CODE, 12,5) = '10003' and GL Transaction Date = Business Date</t>
  </si>
  <si>
    <t xml:space="preserve">M5033</t>
  </si>
  <si>
    <t xml:space="preserve">Aggregate Value of NRP Enforcement Charges</t>
  </si>
  <si>
    <t xml:space="preserve">Enforcement Charges</t>
  </si>
  <si>
    <t xml:space="preserve">This is the balance of liability assigned to an NRP that is in respect of Child Maintenance Enforcement Charges</t>
  </si>
  <si>
    <t xml:space="preserve">Equals sum of LCY_AMT where  SUBSTR(GL_CLASS_CODE, 12,5) = (10210, 10211, 10212, 10213) and GL Transaction Date = Business Date</t>
  </si>
  <si>
    <t xml:space="preserve">M5034</t>
  </si>
  <si>
    <t xml:space="preserve">Aggregate Value of NRP Collection Charges</t>
  </si>
  <si>
    <t xml:space="preserve">Collection Charges</t>
  </si>
  <si>
    <t xml:space="preserve">This is the balance of liability assigned to an NRP that is in respect of Child Maintenance Collection Charges on a Collect &amp; Pay case.</t>
  </si>
  <si>
    <t xml:space="preserve">Equals sum of LCY_AMT where  SUBSTR(GL_CLASS_CODE, 12,5) = '10200' and GL Transaction Date = Business Date</t>
  </si>
  <si>
    <t xml:space="preserve">M5035</t>
  </si>
  <si>
    <t xml:space="preserve">Aggregate Value of PWC Direct pay Maintenance charged</t>
  </si>
  <si>
    <t xml:space="preserve">This is the balance of liability that is owed to a PWC in respect of Child Maintenance for a Direct Pay case</t>
  </si>
  <si>
    <t xml:space="preserve">Equals sum of LCY_AMT where  SUBSTR(GL_CLASS_CODE, 12,5) = '11002' and GL Transaction Date = Business Date</t>
  </si>
  <si>
    <t xml:space="preserve">M5036</t>
  </si>
  <si>
    <t xml:space="preserve">Aggregate Value of PWC Child Maintenance Liability Charged</t>
  </si>
  <si>
    <t xml:space="preserve">This is the balance of liability that is owed to a PWC in respect of Child Maintenance for a Collect &amp; Pay case</t>
  </si>
  <si>
    <t xml:space="preserve">Equals sum of LCY_AMT where  SUBSTR(GL_CLASS_CODE, 12,5) = '11001' and GL Transaction Date = Business Date</t>
  </si>
  <si>
    <t xml:space="preserve">M5037</t>
  </si>
  <si>
    <t xml:space="preserve">Aggregate Value of PWC Residual Arrears Transitioned</t>
  </si>
  <si>
    <t xml:space="preserve">This is the balance of liability that has been transferred from a legacy system, owed to a PWC in respect of Child Maintenance. This is referred to as Residual Arrears</t>
  </si>
  <si>
    <t xml:space="preserve">Equals sum of LCY_AMT where  SUBSTR(GL_CLASS_CODE, 12,5) = (90005, 90025, 90035) and GL Transaction Date = Business Date</t>
  </si>
  <si>
    <t xml:space="preserve">M5038</t>
  </si>
  <si>
    <t xml:space="preserve">Aggregate Value of Ongoing Child Maintenance cash received</t>
  </si>
  <si>
    <t xml:space="preserve">Collect &amp; Pay Cash Rec'd</t>
  </si>
  <si>
    <t xml:space="preserve">This is the amount of cash received from an NRP in respect of Child Maintenance for a Collect &amp; Pay case</t>
  </si>
  <si>
    <t xml:space="preserve">Equals sum of LCY_AMT where  SUBSTR(GL_CLASS_CODE, 12,5) = '10004' and GL Transaction Date = Business Date</t>
  </si>
  <si>
    <t xml:space="preserve">M5039</t>
  </si>
  <si>
    <t xml:space="preserve">Aggregate Value of Residual Arrears cash received</t>
  </si>
  <si>
    <t xml:space="preserve">Residual Arrears Cash Rec'd</t>
  </si>
  <si>
    <t xml:space="preserve">This is the  amount of cash received from an NRP in respect of Child Maintenance for Residual Arrears</t>
  </si>
  <si>
    <t xml:space="preserve">Equals sum of LCY_AMT where  SUBSTR(GL_CLASS_CODE, 12,5) = '10020' and GL Transaction Date = Business Date</t>
  </si>
  <si>
    <t xml:space="preserve">M5040</t>
  </si>
  <si>
    <t xml:space="preserve">Aggregate Value of NRP Enforcement charge cash received</t>
  </si>
  <si>
    <t xml:space="preserve">Enforcement Charges Cash Rec'd</t>
  </si>
  <si>
    <t xml:space="preserve">This is the  amount of cash received from an NRP in respect of Enforcment Charges on a Child Maintenance case</t>
  </si>
  <si>
    <t xml:space="preserve">Equals sum of LCY_AMT where  SUBSTR(GL_CLASS_CODE, 12,5) = (10310, 10311, 10312, 10313) and GL Transaction Date = Business Date</t>
  </si>
  <si>
    <t xml:space="preserve">M5041</t>
  </si>
  <si>
    <t xml:space="preserve">Aggregate Value of NRP Collection cash received</t>
  </si>
  <si>
    <t xml:space="preserve">Collection Charges Cash Rec'd</t>
  </si>
  <si>
    <t xml:space="preserve">This is the  amount of cash received from an NRP in respect of Collection Charges on a Child Maintenance Collect &amp; Pay case</t>
  </si>
  <si>
    <t xml:space="preserve">Equals sum of LCY_AMT where  SUBSTR(GL_CLASS_CODE, 12,5) = '10300' and GL Transaction Date = Business Date</t>
  </si>
  <si>
    <t xml:space="preserve">M5042</t>
  </si>
  <si>
    <t xml:space="preserve">Aggregate Value of Residual Arrears cash paid</t>
  </si>
  <si>
    <t xml:space="preserve">Residual Arrears Cash Paid</t>
  </si>
  <si>
    <t xml:space="preserve">This is the  amount of cash paid to a PWC in respect of Child Maintenance for Residual Arrears</t>
  </si>
  <si>
    <t xml:space="preserve">Equals sum of LCY_AMT where  SUBSTR(GL_CLASS_CODE, 12,5) = '11020' and GL Transaction Date = Business Date</t>
  </si>
  <si>
    <t xml:space="preserve">M5043</t>
  </si>
  <si>
    <t xml:space="preserve">Aggregate Value of Child Maintenance cash paid</t>
  </si>
  <si>
    <t xml:space="preserve">Collect &amp; Pay Cash Paid</t>
  </si>
  <si>
    <t xml:space="preserve">This is the  amount of cash paid to a PWC in respect of Child Maintenance for for a Collect &amp; Pay case</t>
  </si>
  <si>
    <t xml:space="preserve">Equals sum of LCY_AMT where  SUBSTR(GL_CLASS_CODE, 12,5) = '11003' and GL Transaction Date = Business Date</t>
  </si>
  <si>
    <t xml:space="preserve">M5044</t>
  </si>
  <si>
    <t xml:space="preserve">Aggregate Value of Cash Refunds paid to NRP</t>
  </si>
  <si>
    <t xml:space="preserve">NRP Cash refund</t>
  </si>
  <si>
    <t xml:space="preserve">This is the amount of cash paid to an NRP in respect of a refund for Child Maintenance charges in the event of over-payment.</t>
  </si>
  <si>
    <t xml:space="preserve">Equals sum of LCY_AMT where  SUBSTR(GL_CLASS_CODE, 12,5) = '10009' and GL Transaction Date = Business Date</t>
  </si>
  <si>
    <t xml:space="preserve">M5045</t>
  </si>
  <si>
    <t xml:space="preserve">Aggregate Value of PWC Payment charges paid</t>
  </si>
  <si>
    <t xml:space="preserve">Collection Charges Paid</t>
  </si>
  <si>
    <t xml:space="preserve">This is the amount collected in respect of Collection Charges on a Child Maintenance Collect &amp; Pay case</t>
  </si>
  <si>
    <t xml:space="preserve">Equals sum of LCY_AMT where  SUBSTR(GL_CLASS_CODE, 12,5) = '11200' and GL Transaction Date = Business Date</t>
  </si>
  <si>
    <t xml:space="preserve">M5046</t>
  </si>
  <si>
    <t xml:space="preserve">Aggregate Value of non cash receipt</t>
  </si>
  <si>
    <t xml:space="preserve">Collect &amp; Pay 
Non Cash Receipt</t>
  </si>
  <si>
    <t xml:space="preserve">This is the amount of liability satisfied by a non cash method from a Collect &amp; Pay case Child Maintenance liability balance.</t>
  </si>
  <si>
    <t xml:space="preserve">Equals sum of LCY_AMT where  SUBSTR(GL_CLASS_CODE, 12,5) = '10008' and GL Transaction Date = Business Date</t>
  </si>
  <si>
    <t xml:space="preserve">M5047</t>
  </si>
  <si>
    <t xml:space="preserve">Aggregate Value of Residual Arrears Non cash receipt</t>
  </si>
  <si>
    <t xml:space="preserve">Residual Arrears 
Non Cash Receipt</t>
  </si>
  <si>
    <t xml:space="preserve">This is the amount of residual arrears assigned to an NRP satisfied by a non cash method</t>
  </si>
  <si>
    <t xml:space="preserve">Equals sum of LCY_AMT where  SUBSTR(GL_CLASS_CODE, 12,5) = '10018' and GL Transaction Date = Business Date</t>
  </si>
  <si>
    <t xml:space="preserve">M5048</t>
  </si>
  <si>
    <t xml:space="preserve">Aggregate Value of non cash payment</t>
  </si>
  <si>
    <t xml:space="preserve">Collect &amp; Pay 
Non Cash Payment</t>
  </si>
  <si>
    <t xml:space="preserve">This is the amount of liability satisfied by a  non cash method from a Collect &amp; Pay case Child Maintenance liability balance.</t>
  </si>
  <si>
    <t xml:space="preserve">Equals sum of LCY_AMT where  SUBSTR(GL_CLASS_CODE, 12,5) = '11008' and GL Transaction Date = Business Date</t>
  </si>
  <si>
    <t xml:space="preserve">M5049</t>
  </si>
  <si>
    <t xml:space="preserve">Aggregate Value of Residual Arrears Non cash payment</t>
  </si>
  <si>
    <t xml:space="preserve">Residual Arrears 
Non Cash Payment</t>
  </si>
  <si>
    <t xml:space="preserve">This is the amount of residual arrears assigned to a PWC satisfied by a non cash method</t>
  </si>
  <si>
    <t xml:space="preserve">Equals sum of LCY_AMT where  SUBSTR(GL_CLASS_CODE, 12,5) = '11018' and GL Transaction Date = Business Date</t>
  </si>
  <si>
    <t xml:space="preserve">M5050</t>
  </si>
  <si>
    <t xml:space="preserve">Aggregate Value of NRP Direct Pay receipt</t>
  </si>
  <si>
    <r>
      <rPr>
        <sz val="9"/>
        <rFont val="Arial"/>
        <family val="2"/>
        <charset val="1"/>
      </rPr>
      <t xml:space="preserve">Direct Pay</t>
    </r>
    <r>
      <rPr>
        <sz val="9"/>
        <color rgb="FFFF0000"/>
        <rFont val="Arial"/>
        <family val="2"/>
        <charset val="1"/>
      </rPr>
      <t xml:space="preserve"> </t>
    </r>
    <r>
      <rPr>
        <sz val="9"/>
        <rFont val="Arial"/>
        <family val="2"/>
        <charset val="1"/>
      </rPr>
      <t xml:space="preserve">Receipt</t>
    </r>
  </si>
  <si>
    <t xml:space="preserve">This is the amount of liability assigned to an NRP on a Direct Pay case that has been auto-satisfied</t>
  </si>
  <si>
    <t xml:space="preserve">Equals sum of LCY_AMT where  SUBSTR(GL_CLASS_CODE, 12,5) = '10006' and GL Transaction Date = Business Date</t>
  </si>
  <si>
    <t xml:space="preserve">M5051</t>
  </si>
  <si>
    <t xml:space="preserve">Aggregate Value of PWC Direct Pay payment</t>
  </si>
  <si>
    <t xml:space="preserve">Direct Pay Payment</t>
  </si>
  <si>
    <t xml:space="preserve">This is the amount of liability assigned to a PWC on a Direct Pay case that has been auto-satisfied</t>
  </si>
  <si>
    <t xml:space="preserve">Equals sum of LCY_AMT where  SUBSTR(GL_CLASS_CODE, 12,5) = '11004' and GL Transaction Date = Business Date</t>
  </si>
  <si>
    <t xml:space="preserve">M5052</t>
  </si>
  <si>
    <t xml:space="preserve">Aggregate Value of Write-offs NRP</t>
  </si>
  <si>
    <t xml:space="preserve">Collect &amp; Pay Written off</t>
  </si>
  <si>
    <t xml:space="preserve">This is the amount of liability written off that was assigned to an NRP in respect of Child Maintenance.</t>
  </si>
  <si>
    <t xml:space="preserve">Equals sum of LCY_AMT where  SUBSTR(GL_CLASS_CODE, 12,5) = '10007' and GL Transaction Date = Business Date</t>
  </si>
  <si>
    <t xml:space="preserve">M5053</t>
  </si>
  <si>
    <t xml:space="preserve">Aggregate Value of NRP Coll Charges Written off</t>
  </si>
  <si>
    <t xml:space="preserve">Collection Charges Written off</t>
  </si>
  <si>
    <t xml:space="preserve">This is the amount of liability written off that was assigned to an NRP in respect of Child Maintenance Collection Charges</t>
  </si>
  <si>
    <t xml:space="preserve">Equals sum of LCY_AMT where  SUBSTR(GL_CLASS_CODE, 12,5) = '10201' and GL Transaction Date = Business Date</t>
  </si>
  <si>
    <t xml:space="preserve">M5054</t>
  </si>
  <si>
    <t xml:space="preserve">Aggregate Value of NRP enforcement Write off</t>
  </si>
  <si>
    <t xml:space="preserve">Enforcement Charges Written off</t>
  </si>
  <si>
    <t xml:space="preserve">This is the amount of liability written off that was assigned to an NRP in respect of Child Maintenance Enforcement charges.</t>
  </si>
  <si>
    <t xml:space="preserve">Equals sum of LCY_AMT where  SUBSTR(GL_CLASS_CODE, 12,5) = (10214, 10215, 10216, 10217) and GL Transaction Date = Business Date</t>
  </si>
  <si>
    <t xml:space="preserve">M5055</t>
  </si>
  <si>
    <t xml:space="preserve">Aggregate Value of CMG Cost Written Off</t>
  </si>
  <si>
    <t xml:space="preserve">Non-CM Written off</t>
  </si>
  <si>
    <t xml:space="preserve">This is the amount of liability written off that was assigned to an NRP in respect of Child Maintenance</t>
  </si>
  <si>
    <t xml:space="preserve">Equals sum of LCY_AMT where  SUBSTR(GL_CLASS_CODE, 12,5) = '15013' and GL Transaction Date = Business Date</t>
  </si>
  <si>
    <t xml:space="preserve">M5056</t>
  </si>
  <si>
    <t xml:space="preserve">Aggregate Value of SoS Liabilities Written Off</t>
  </si>
  <si>
    <t xml:space="preserve">SoS Written off</t>
  </si>
  <si>
    <t xml:space="preserve">This is the amount of Secretary of State liability that was assigned to an NRP and has been written off.</t>
  </si>
  <si>
    <t xml:space="preserve">Equals sum of LCY_AMT where  SUBSTR(GL_CLASS_CODE, 12,5) = '11211' and GL Transaction Date = Business Date</t>
  </si>
  <si>
    <t xml:space="preserve">M5057</t>
  </si>
  <si>
    <t xml:space="preserve">Aggregate Value of Residual Arrears Written Off NRP</t>
  </si>
  <si>
    <t xml:space="preserve">Residual Arrears Written off</t>
  </si>
  <si>
    <t xml:space="preserve">This is the amount of residual arrears assigned to an NRP that has been written off.</t>
  </si>
  <si>
    <t xml:space="preserve">Equals sum of LCY_AMT where  SUBSTR(GL_CLASS_CODE, 12,5) = '10011' and GL Transaction Date = Business Date</t>
  </si>
  <si>
    <t xml:space="preserve">M5058</t>
  </si>
  <si>
    <t xml:space="preserve">Aggregate Value of Write off PWC</t>
  </si>
  <si>
    <t xml:space="preserve">This is the amount of liability written off that was owed in respect of Child Maintenance.</t>
  </si>
  <si>
    <t xml:space="preserve">Equals sum of LCY_AMT where  SUBSTR(GL_CLASS_CODE, 12,5) = '11005' and GL Transaction Date = Business Date</t>
  </si>
  <si>
    <t xml:space="preserve">M5059</t>
  </si>
  <si>
    <t xml:space="preserve">Aggregate Value of Legacy Write off PWC</t>
  </si>
  <si>
    <t xml:space="preserve">This is the amount of liability written off that was owed to an NRP in respect of Legacy Child Support</t>
  </si>
  <si>
    <t xml:space="preserve">Equals sum of LCY_AMT where  SUBSTR(GL_CLASS_CODE, 12,5) = '11006' and GL Transaction Date = Business Date</t>
  </si>
  <si>
    <t xml:space="preserve">M5060</t>
  </si>
  <si>
    <t xml:space="preserve">Measure </t>
  </si>
  <si>
    <t xml:space="preserve">Aggregated value of Collect and Pay</t>
  </si>
  <si>
    <t xml:space="preserve">Collect and Pay</t>
  </si>
  <si>
    <t xml:space="preserve">Qlik</t>
  </si>
  <si>
    <t xml:space="preserve">This is a total balance for Collect and Pay cases including the amount charged for Child Maintenance, amount paid, amounts adjusted or written off. This will be derived from a combination of GL Class Codes.</t>
  </si>
  <si>
    <t xml:space="preserve">If NRP
Equals sum of values of (NRP Child Maintenance Liability Charged(£) + Ongoing Child Maintenance cash received(£) + Cash refunds paid to NRP (£) + Non cash receipt(£) + Write-offs – NRP(£)) 
Else
Equals sum of values of (PWC Child Maintenance Liability Charged(£) + Maintenance cash paid(£) + Non cash payment(£) + Write off - PWC(£)) </t>
  </si>
  <si>
    <t xml:space="preserve">M5061</t>
  </si>
  <si>
    <t xml:space="preserve">Aggregated value of Direct Pay</t>
  </si>
  <si>
    <t xml:space="preserve">Direct Pay</t>
  </si>
  <si>
    <t xml:space="preserve">This is a total balance for Direct Pay cases including the amount charged for Child Maintenance, amount paid, amounts adjusted or written off. This will be derived from a combination of GL Class Codes.</t>
  </si>
  <si>
    <t xml:space="preserve">If NRP
Equals sum of values of ( NRP Private pay maintenance charged(£) + NRP Private pay maintenance discharged(£))
Equals sum of values of (PWC Private pay Maintenance charged(£) + PWC Private pay Maintenance Discharged(£)) 
</t>
  </si>
  <si>
    <t xml:space="preserve">M5062</t>
  </si>
  <si>
    <t xml:space="preserve">Aggregated value of Residual Arrears</t>
  </si>
  <si>
    <t xml:space="preserve">Residual Arrears</t>
  </si>
  <si>
    <t xml:space="preserve">This is a total balance for all cases that hold liability transferred from a legacy system. This will be derived from a combination of GL Class Codes.</t>
  </si>
  <si>
    <t xml:space="preserve">If NRP
Equals sum of values of ( NRP Child Maintenance Liability Transitioned(£) +  Legacy Child Maintenance cash received(£) + - Legacy cash paid(£) +  Legacy Non cash receipt(£) + Legacy Child Maintenance – NRP(£))
Else
Equals sum of values of (PWC Child Maintenance Liability Transitioned(£) +  Legacy Non cash payment(£)+  Legacy Write off - PWC(£))</t>
  </si>
  <si>
    <t xml:space="preserve">M5063</t>
  </si>
  <si>
    <t xml:space="preserve">Aggregated value of Non CM Balance</t>
  </si>
  <si>
    <t xml:space="preserve">Non CM</t>
  </si>
  <si>
    <t xml:space="preserve">This is a total balance for all cases where there is liability that has accued in relation to but not in respect of Child Maintenance ie; DNA test fees. This will be derived from a combination of GL Class Codes.</t>
  </si>
  <si>
    <t xml:space="preserve">Equals sum of values of ( Non Child Maintenance Liability Charged(£) +  CMG Cost Written Off(£))</t>
  </si>
  <si>
    <t xml:space="preserve">M5064</t>
  </si>
  <si>
    <t xml:space="preserve">Aggregated value of Enforcement Charges</t>
  </si>
  <si>
    <t xml:space="preserve">This is a total balance for all cases where there is liability that has accued in respect of Enforcement Charges in respect of Child Maintenance. This will be derived from a combination of GL Class Codes.</t>
  </si>
  <si>
    <t xml:space="preserve">Equals sum of values of ( NRP Enforcement Charge(£) + NRP enforcement charge cash received(£) + - NRP enforcement Write off(£))</t>
  </si>
  <si>
    <t xml:space="preserve">M5065</t>
  </si>
  <si>
    <t xml:space="preserve">Aggregated value of Collection Charges</t>
  </si>
  <si>
    <t xml:space="preserve">This is a total balance for all cases where there is liability that has accued in respect of Collection Charges in respect of Child Maintenance. This will be derived from a combination of GL Class Codes.</t>
  </si>
  <si>
    <t xml:space="preserve">Equals sum of values of ( NRP Collection Charges Raised(£) + NRP Collection cash received(£) + NRP Coll Charges Written off(£))</t>
  </si>
  <si>
    <t xml:space="preserve">M5066</t>
  </si>
  <si>
    <t xml:space="preserve">Aggregated value of BaNCS Account</t>
  </si>
  <si>
    <t xml:space="preserve">BaNCS total</t>
  </si>
  <si>
    <t xml:space="preserve">This is the total balance held against an individual BaNcs account and could be comprised from multiple liability types.</t>
  </si>
  <si>
    <t xml:space="preserve">If NRP 
Equals sum of values of (Aggregated value of Collect and Pay + Aggregated value of Direct Pay + Aggregated value of Residual Arrears + Aggregated value of Non CM Balance + Aggregated value of Enforcement Charges + Aggregated value of Collection Charges)
Else If PWC
Equals sum of values of (Aggregated value of Collect and Pay + Aggregated value of Direct Pay + Aggregated value of Residual Arrears )
</t>
  </si>
  <si>
    <t xml:space="preserve">A5094</t>
  </si>
  <si>
    <t xml:space="preserve">Employer Reference Number</t>
  </si>
  <si>
    <t xml:space="preserve">External Organisation</t>
  </si>
  <si>
    <t xml:space="preserve">A unique reference number that is used to distinguish an instance of an Employer.</t>
  </si>
  <si>
    <t xml:space="preserve">For a given Employer, the Employer Reference Number is sourced from X_ERN_ARN
NB:  This is a base item pulled directly from source application with no transformation  therefore no logical sourcing is required</t>
  </si>
  <si>
    <t xml:space="preserve">S_ORG_EXT</t>
  </si>
  <si>
    <t xml:space="preserve">X_ERN_ARN</t>
  </si>
  <si>
    <t xml:space="preserve">A5095</t>
  </si>
  <si>
    <t xml:space="preserve">Employer Name</t>
  </si>
  <si>
    <t xml:space="preserve">For a unique Employer Reference Number, this provides the name of the associated Employer.</t>
  </si>
  <si>
    <t xml:space="preserve">For a given Employer, the Employer Name is sourced from NAME
NB:  This is a base item pulled directly from source application with no transformation  therefore no logical sourcing is required</t>
  </si>
  <si>
    <t xml:space="preserve">NAME</t>
  </si>
  <si>
    <t xml:space="preserve">DIR</t>
  </si>
  <si>
    <t xml:space="preserve">Sourcing Logic</t>
  </si>
  <si>
    <t xml:space="preserve">Raw Table</t>
  </si>
  <si>
    <t xml:space="preserve">Base Table</t>
  </si>
  <si>
    <t xml:space="preserve">Business View</t>
  </si>
  <si>
    <t xml:space="preserve">Flattened Fact</t>
  </si>
  <si>
    <t xml:space="preserve">Sprint/ Functionality</t>
  </si>
  <si>
    <t xml:space="preserve">Item Id - Business Name</t>
  </si>
  <si>
    <t xml:space="preserve">Source Table(s)</t>
  </si>
  <si>
    <t xml:space="preserve">Source Column</t>
  </si>
  <si>
    <t xml:space="preserve">Source Data Type</t>
  </si>
  <si>
    <t xml:space="preserve">Raw Column</t>
  </si>
  <si>
    <t xml:space="preserve">Raw Data Type</t>
  </si>
  <si>
    <t xml:space="preserve">Base Column</t>
  </si>
  <si>
    <t xml:space="preserve">Base Data Type</t>
  </si>
  <si>
    <t xml:space="preserve">ETL Pseudo code</t>
  </si>
  <si>
    <t xml:space="preserve">Dim View Name</t>
  </si>
  <si>
    <t xml:space="preserve">Dim View Column</t>
  </si>
  <si>
    <t xml:space="preserve">Fact Table Name</t>
  </si>
  <si>
    <t xml:space="preserve">Fact Table Column</t>
  </si>
  <si>
    <t xml:space="preserve">Aged Debt</t>
  </si>
  <si>
    <t xml:space="preserve">VARCHAR2(12 CHAR)</t>
  </si>
  <si>
    <t xml:space="preserve">STRING</t>
  </si>
  <si>
    <t xml:space="preserve">S_CONTACT.X_SCIN_NUM
S_CONTACT.ROW_ID=S_CONTACT_BU.CONTACT_ID
S_CONTACT.BU_ID=S_CONTACT_BU.BU_ID</t>
  </si>
  <si>
    <t xml:space="preserve">V_CONTACT_DIM</t>
  </si>
  <si>
    <t xml:space="preserve">CONTACT_SCIN</t>
  </si>
  <si>
    <t xml:space="preserve">V_CONTACT_DIM.CONTACT_SCIN
V_LIABILITY_DETAIL_DIM.(CONCAT(SOC_NO,BANCS_ACCOUNT_NUMBER))=V_FINANCIAL_ACCOUNT_DIM.FINANCIAL_ACCOUNT_ID
V_FINANCIAL_ACCOUNT_DIM.FINANCIAL_ACCOUNT_ID=V_ASSET_DIM.KEY_1
V_ASSET_DIM.CONTACT_ID=V_CONTACT_DIM.CONTACT_ID</t>
  </si>
  <si>
    <t xml:space="preserve">FINANCIAL_ACCOUNT_MONTHLY_LIABILITY_FACT</t>
  </si>
  <si>
    <t xml:space="preserve">CHAR(1)</t>
  </si>
  <si>
    <t xml:space="preserve">S_CONTACT.X_SENSITIVE_CONTACT
S_CONTACT.ROW_ID=S_CONTACT_BU.CONTACT_ID
S_CONTACT.BU_ID=S_CONTACT_BU.BU_ID</t>
  </si>
  <si>
    <t xml:space="preserve">CONTACT_SENSITIVE_INDICATOR</t>
  </si>
  <si>
    <t xml:space="preserve">V_CONTACT_DIM.CONTACT_SENSITIVE_INDICATOR
V_LIABILITY_DETAIL_DIM.(CONCAT(SOC_NO,BANCS_ACCOUNT_NUMBER))=V_FINANCIAL_ACCOUNT_DIM.FINANCIAL_ACCOUNT_ID
V_FINANCIAL_ACCOUNT_DIM.FINANCIAL_ACCOUNT_ID=V_ASSET_DIM.KEY_1
V_ASSET_DIM.CONTACT_ID=V_CONTACT_DIM.CONTACT_ID</t>
  </si>
  <si>
    <t xml:space="preserve">S_CONTACT.X_PERSONAL_INTEREST
S_CONTACT.ROW_ID=S_CONTACT_BU.CONTACT_ID
S_CONTACT.BU_ID=S_CONTACT_BU.BU_ID</t>
  </si>
  <si>
    <t xml:space="preserve">CONTACT_PERSONAL_INTEREST_INDICATOR</t>
  </si>
  <si>
    <t xml:space="preserve">V_CONTACT_DIM.CONTACT_PERSONAL_INTEREST_INDICATOR
V_LIABILITY_DETAIL_DIM.(CONCAT(SOC_NO,BANCS_ACCOUNT_NUMBER))=V_FINANCIAL_ACCOUNT_DIM.FINANCIAL_ACCOUNT_ID
V_FINANCIAL_ACCOUNT_DIM.FINANCIAL_ACCOUNT_ID=V_ASSET_DIM.KEY_1
V_ASSET_DIM.CONTACT_ID=V_CONTACT_DIM.CONTACT_ID</t>
  </si>
  <si>
    <t xml:space="preserve">VARCHAR2(6 CHAR)</t>
  </si>
  <si>
    <t xml:space="preserve">IF(SUBSTR(DEPP.ACCT_SCHEME_TYP,3,1))='1'
Then
Set this field to 'GB'
OR
IF(SUBSTR(DEPP.ACCT_SCHEME_TYP,3,1))='2'
Then
Set this field to 'NI'
Else
SUBSTR(DEPP.ACCT_SCHEME_TYP,3,1)
End if</t>
  </si>
  <si>
    <t xml:space="preserve">V_FINANCIAL_ACCOUNT_DIM</t>
  </si>
  <si>
    <t xml:space="preserve">DIVISION</t>
  </si>
  <si>
    <t xml:space="preserve">V_FINANCIAL_ACCOUNT_DIM.DIVISION
V_LIABILITY_DETAIL_DIM.(CONCAT(SOC_NO,BANCS_ACCOUNT_NUMBER))=V_FINANCIAL_ACCOUNT_DIM.FINANCIAL_ACCOUNT_ID</t>
  </si>
  <si>
    <t xml:space="preserve">VARCHAR2(16 CHAR)</t>
  </si>
  <si>
    <t xml:space="preserve">LISH.NRP_ACCT</t>
  </si>
  <si>
    <t xml:space="preserve">V_LIABILITY_DETAIL_DIM</t>
  </si>
  <si>
    <t xml:space="preserve">BANCS_ACCOUNT_NUMBER</t>
  </si>
  <si>
    <t xml:space="preserve">V_LIABILITY_DETAIL_DIM.BANCS_ACCOUNT_NUMBER</t>
  </si>
  <si>
    <t xml:space="preserve">S_CASE</t>
  </si>
  <si>
    <t xml:space="preserve">CASE_NUM</t>
  </si>
  <si>
    <t xml:space="preserve">VARCHAR2(100 CHAR)</t>
  </si>
  <si>
    <t xml:space="preserve">LOGIC FOR PWC
S_CASE(B).CASE_NUM 
INVM.KEY_1 = S_ASSET.ASSET_NUM
S_ASSET.CASE_ID = S_CASE(A).ROW_ID
S_CASEA).MSTR_CASE_ID = S_CASE(B).ROW_ID
LOFIC FOR NRP
S_CASE.CASE_NUM 
INVM.KEY_1 = S_ASSET.ASSET_NUM
S_ASSET.PR_CON_ID=S_CONTACT.ROW_ID
S_CONTACT.MSTR_CASE_ID=S_CASE.ROW_ID
</t>
  </si>
  <si>
    <t xml:space="preserve">V_ASSET_DIM</t>
  </si>
  <si>
    <t xml:space="preserve">MASTER_CASE_NUMBER_FINANCE</t>
  </si>
  <si>
    <t xml:space="preserve">V_ASSET_DIM.MASTER_CASE_NUMBER_FINANCE
V_LIABILITY_DETAIL_DIM.(CONCAT(SOC_NO,BANCS_ACCOUNT_NUMBER))=V_FINANCIAL_ACCOUNT_DIM.FINANCIAL_ACCOUNT_ID
V_FINANCIAL_ACCOUNT_DIM.FINANCIAL_ACCOUNT_ID=V_ASSET_DIM.KEY_1</t>
  </si>
  <si>
    <t xml:space="preserve">VARCHAR2(4 CHAR)</t>
  </si>
  <si>
    <t xml:space="preserve">LISH.BASIC_DUE_TYPE</t>
  </si>
  <si>
    <t xml:space="preserve">LIABILITY_LINE_ITEM_DUE_TYPE_CODE</t>
  </si>
  <si>
    <t xml:space="preserve">V_LIABILITY_DETAIL_DIM.LIABILITY_LINE_ITEM_DUE_TYPE_CODE</t>
  </si>
  <si>
    <t xml:space="preserve">VARCHAR2(50 CHAR)</t>
  </si>
  <si>
    <t xml:space="preserve">DEPP.DUE_TYP_DESC
LISH.BASIC_DUE_TYPE=DEPP.DUE_TYP_COD</t>
  </si>
  <si>
    <t xml:space="preserve">LIABILITY_DUE_TYPE_DESCRIPTION</t>
  </si>
  <si>
    <t xml:space="preserve">V_LIABILITY_DETAIL_DIM.LIABILITY_DUE_TYPE_DESCRIPTION</t>
  </si>
  <si>
    <t xml:space="preserve">VARCHAR2(1 CHAR)</t>
  </si>
  <si>
    <t xml:space="preserve">LISH.SERVICE_TYPE</t>
  </si>
  <si>
    <t xml:space="preserve">LIABILITY_LINE_ITEM_SERVICE_TYPE</t>
  </si>
  <si>
    <t xml:space="preserve">V_LIABILITY_DETAIL_DIM.LIABILITY_LINE_ITEM_SERVICE_TYPE</t>
  </si>
  <si>
    <t xml:space="preserve">LIABILITY_DUE_TYPE_SUMMARY_GROUPING</t>
  </si>
  <si>
    <t xml:space="preserve">V_LIABILITY_DETAIL_DIM.LIABILITY_DUE_TYPE_SUMMARY_GROUPING</t>
  </si>
  <si>
    <t xml:space="preserve">DATE</t>
  </si>
  <si>
    <t xml:space="preserve">MONTH(LISH.NRP_DUE_DATE)</t>
  </si>
  <si>
    <t xml:space="preserve">LIABILITY_DUE_FINANCIAL_MONTH</t>
  </si>
  <si>
    <t xml:space="preserve">V_LIABILITY_DETAIL_DIM.LIABILITY_DUE_FINANCIAL_MONTH</t>
  </si>
  <si>
    <t xml:space="preserve">INT</t>
  </si>
  <si>
    <t xml:space="preserve">IF MONTH(LISH.NRP_DUE_DATE) &gt;=4 THEN CONCAT( YEAR(LISH.NRP_DUE_DATE),'-', YEAR(LISH.NRP_DUE_DATE)+1)
ELSE
IF MONTH(LISH.NRP_DUE_DATE)&lt;=3 THEN CONCAT(YEAR(LISH.NRP_DUE_DATE)-1 ,'-', YEAR(LISH.NRP_DUE_DATE))</t>
  </si>
  <si>
    <t xml:space="preserve">LIABILITY_DUE_FINANCIAL_YEAR</t>
  </si>
  <si>
    <t xml:space="preserve">V_LIABILITY_DETAIL_DIM.LIABILITY_DUE_FINANCIAL_YEAR</t>
  </si>
  <si>
    <t xml:space="preserve">DUE_AMT</t>
  </si>
  <si>
    <t xml:space="preserve">NUMBER(17,3)</t>
  </si>
  <si>
    <t xml:space="preserve">DOUBLE</t>
  </si>
  <si>
    <t xml:space="preserve">LISH.DUE_AMT</t>
  </si>
  <si>
    <t xml:space="preserve">SUM(V_LIABILITY_DETAIL_DIM.DUE_AMT)
GROUP BY
LIABILITY_DUE_FINANCIAL_MONTH,
LIABILITY_DUE_FINANCIAL_YEAR,
BANCS_ACCOUNT_NUMBER,
LIABILITY_LINE_ITEM_DUE_TYPE_CODE,
LIABILITY_DUE_TYPE_DESCIPTION,
LIABILITY_LINE_ITEM_SERVICE_TYPE,
DDIVISION</t>
  </si>
  <si>
    <t xml:space="preserve">VALUE_OF_LIABILITY_DUE_BANCS_ACCOUNT_LEVEL_FINANCIAL_MONTH</t>
  </si>
  <si>
    <t xml:space="preserve">PAID_AMT</t>
  </si>
  <si>
    <t xml:space="preserve">LISH.PAID_AMT</t>
  </si>
  <si>
    <t xml:space="preserve">SUM(V_LIABILITY_DETAIL_DIM.PAID_AMT)
GROUP BY
LIABILITY_DUE_FINANCIAL_MONTH,
LIABILITY_DUE_FINANCIAL_YEAR,
BANCS_ACCOUNT_NUMBER,
LIABILITY_LINE_ITEM_DUE_TYPE_CODE,
LIABILITY_DUE_TYPE_DESCIPTION,
LIABILITY_LINE_ITEM_SERVICE_TYPE,
DDIVISION</t>
  </si>
  <si>
    <t xml:space="preserve">VALUE_OF_LIABILITY_PAID_BANCS_ACCOUNT_LEVEL_FINANCIAL_MONTH</t>
  </si>
  <si>
    <t xml:space="preserve">ADJ_DUE_AMT</t>
  </si>
  <si>
    <t xml:space="preserve">LISH.ADJ_DUE_AMT</t>
  </si>
  <si>
    <t xml:space="preserve">SUM(V_LIABILITY_DETAIL_DIM.ADJ_DUE_AMT)
GROUP BY
LIABILITY_DUE_FINANCIAL_MONTH,
LIABILITY_DUE_FINANCIAL_YEAR,
BANCS_ACCOUNT_NUMBER,
LIABILITY_LINE_ITEM_DUE_TYPE_CODE,
LIABILITY_DUE_TYPE_DESCIPTION,
LIABILITY_LINE_ITEM_SERVICE_TYPE,
DDIVISION</t>
  </si>
  <si>
    <t xml:space="preserve">VALUE_OF_LIABILITY_ADJUSTED_BANCS_ACCOUNT_LEVEL_FINANCIAL_MONTH</t>
  </si>
  <si>
    <t xml:space="preserve">AMT_WRITTEN_OFF</t>
  </si>
  <si>
    <t xml:space="preserve">LISH.AMT_WRITTEN_OFF</t>
  </si>
  <si>
    <t xml:space="preserve">SUM(V_LIABILITY_DETAIL_DIM.AMT_WRITTEN_OFF)
GROUP BY
LIABILITY_DUE_FINANCIAL_MONTH,
LIABILITY_DUE_FINANCIAL_YEAR,
BANCS_ACCOUNT_NUMBER,
LIABILITY_LINE_ITEM_DUE_TYPE_CODE,
LIABILITY_DUE_TYPE_DESCIPTION,
LIABILITY_LINE_ITEM_SERVICE_TYPE,
DDIVISION</t>
  </si>
  <si>
    <t xml:space="preserve">VALUE_OF_LIABILITY_WRITTEN_OFF_BANCS_ACCOUNT_LEVEL_FINANCIAL_MONTH</t>
  </si>
  <si>
    <t xml:space="preserve">SUM(V_LIABILITY_DETAIL_DIM.DUE_AMT)
GROUP BY
LIABILITY_DUE_FINANCIAL_YEAR,
LIABILITY_LINE_ITEM_DUE_TYPE_CODE,
LIABILITY_DUE_TYPE_DESCIPTION,
LIABILITY_LINE_ITEM_SERVICE_TYPE,
DDIVISION</t>
  </si>
  <si>
    <t xml:space="preserve">YEARLY_LIABILITY_FACT</t>
  </si>
  <si>
    <t xml:space="preserve">VALUE_OF_LIABILITY_DUE_FINANCIAL_YEAR</t>
  </si>
  <si>
    <t xml:space="preserve">SUM(V_LIABILITY_DETAIL_DIM.PAID_AMT)
GROUP BY
LIABILITY_DUE_FINANCIAL_YEAR,
LIABILITY_LINE_ITEM_DUE_TYPE_CODE,
LIABILITY_DUE_TYPE_DESCIPTION,
LIABILITY_LINE_ITEM_SERVICE_TYPE,
DDIVISION</t>
  </si>
  <si>
    <t xml:space="preserve">VALUE_OF_LIABILITY_PAID_FINANCIAL_YEAR</t>
  </si>
  <si>
    <t xml:space="preserve">SUM(V_LIABILITY_DETAIL_DIM.ADJ_DUE_AMT)
GROUP BY
LIABILITY_DUE_FINANCIAL_YEAR,
LIABILITY_LINE_ITEM_DUE_TYPE_CODE,
LIABILITY_DUE_TYPE_DESCIPTION,
LIABILITY_LINE_ITEM_SERVICE_TYPE,
DDIVISION</t>
  </si>
  <si>
    <t xml:space="preserve">VALUE_OF_LIABILITY_ADJUSTED_FINANCIAL_YEAR</t>
  </si>
  <si>
    <t xml:space="preserve">SUM(V_LIABILITY_DETAIL_DIM.AMT_WRITTEN_OFF)
GROUP BY
LIABILITY_DUE_FINANCIAL_YEAR,
LIABILITY_LINE_ITEM_DUE_TYPE_CODE,
LIABILITY_DUE_TYPE_DESCIPTION,
LIABILITY_LINE_ITEM_SERVICE_TYPE,
DDIVISION</t>
  </si>
  <si>
    <t xml:space="preserve">VALUE_OF_LIABILITY_WRITTEN_OFF_FINANCIAL_YEAR</t>
  </si>
  <si>
    <t xml:space="preserve">Balance Movement </t>
  </si>
  <si>
    <t xml:space="preserve">A5031-Contact SCIN</t>
  </si>
  <si>
    <t xml:space="preserve">S_CONTACT.ROW_ID=S_CONTACT_BU.CONTACT_ID
S_CONTACT.BU_ID=S_CONTACT_BU.BU_ID</t>
  </si>
  <si>
    <t xml:space="preserve">V_CONTACt_DIM</t>
  </si>
  <si>
    <t xml:space="preserve">V_CONTACT_DIM.CONTACT_SCIN
concat(V_GL_DIM.SOC,V_GL_DIM.GLIF_REFERENCES)=V_FINANCIAL_ACCOUNT_DIM.FINANCIAL_ACCOUNT_ID
V_FINANCIAL_ACCOUNT_DIM.FINANCIAL_ACCOUNT_ID=V_ASSET_DIM.KEY_1
V_ASSET_DIM.CONTACT_ID=V_CONTACT_DIM.CONTACT_ID
</t>
  </si>
  <si>
    <t xml:space="preserve">GL_ACCOUNT_DAILY_AGGREGATED_FACT</t>
  </si>
  <si>
    <t xml:space="preserve">A5032-Contact Role</t>
  </si>
  <si>
    <t xml:space="preserve">VARCHAR2(30 CHAR)</t>
  </si>
  <si>
    <t xml:space="preserve">S_CASE_PER.TYPE_CD</t>
  </si>
  <si>
    <t xml:space="preserve">V_CONTACT_ROLE_DIM</t>
  </si>
  <si>
    <t xml:space="preserve">CONTACT_ROLE</t>
  </si>
  <si>
    <t xml:space="preserve">V_CONTACT_ROLE_DIM.CONTACT_ROLE
concat(V_GL_DIM.SOC,V_GL_DIM.GLIF_REFERENCES)=V_FINANCIAL_ACCOUNT_DIM.FINANCIAL_ACCOUNT_ID
V_FINANCIAL_ACCOUNT_DIM.FINANCIAL_ACCOUNT_ID=V_ASSET_DIM.KEY_1
V_ASSET_DIM.CONTACT_ID=V_CONTACT_DIM.CONTACT_ID
V_ASSET_DIM.CONTACT_ID=V_CONTACT_ROLE_DIM.CONTACT_ID
V_ASSET_DIM.CASE_ID=V_CONTACT_ROLE_DIM.CASE_ID
</t>
  </si>
  <si>
    <t xml:space="preserve">A5033-Contact Sensitive Indicator</t>
  </si>
  <si>
    <t xml:space="preserve">V_CONTACT_DIM.CONTACT_SENSITIVE_INDICATOR
concat(V_GL_DIM.SOC,V_GL_DIM.GLIF_REFERENCES)=V_FINANCIAL_ACCOUNT_DIM.FINANCIAL_ACCOUNT_ID
V_FINANCIAL_ACCOUNT_DIM.FINANCIAL_ACCOUNT_ID=V_ASSET_DIM.KEY_1
V_ASSET_DIM.CONTACT_ID=V_CONTACT_DIM.CONTACT_ID
</t>
  </si>
  <si>
    <t xml:space="preserve">A5034-Contact Personal Interest Indicator</t>
  </si>
  <si>
    <t xml:space="preserve">V_CONTACT_DIM.CONTACT_PERSONAL_INTEREST_INDICATOR
concat(V_GL_DIM.SOC,V_GL_DIM.GLIF_REFERENCES)=V_FINANCIAL_ACCOUNT_DIM.FINANCIAL_ACCOUNT_ID
V_FINANCIAL_ACCOUNT_DIM.FINANCIAL_ACCOUNT_ID=V_ASSET_DIM.KEY_1
V_ASSET_DIM.CONTACT_ID=V_CONTACT_DIM.CONTACT_ID
</t>
  </si>
  <si>
    <t xml:space="preserve">A5062-Scheme</t>
  </si>
  <si>
    <t xml:space="preserve">SCHEME</t>
  </si>
  <si>
    <t xml:space="preserve">V_FINANCIAL_ACCOUNT_DIM.SCHEME
CONCAT(V_GL_DIM.SOC,V_GL_DIM.GLIF_REFERENCES)=V_FINANCIAL_ACCOUNT_DIM.FINANCIAL_ACCOUNT_ID
</t>
  </si>
  <si>
    <t xml:space="preserve">A5063-Division</t>
  </si>
  <si>
    <t xml:space="preserve">V_FINANCIAL_ACCOUNT_DIM.DIVISION
CONCAT(V_GL_DIM.SOC,V_GL_DIM.GLIF_REFERENCES)=V_FINANCIAL_ACCOUNT_DIM.FINANCIAL_ACCOUNT_ID
</t>
  </si>
  <si>
    <t xml:space="preserve">A5064-Account Type</t>
  </si>
  <si>
    <t xml:space="preserve">ACCOUNT_TYPE</t>
  </si>
  <si>
    <t xml:space="preserve">V_FINANCIAL_ACCOUNT_DIM.ACCOUNT_TYPE
CONCAT(V_GL_DIM.SOC,V_GL_DIM.GLIF_REFERENCES)=V_FINANCIAL_ACCOUNT_DIM.FINANCIAL_ACCOUNT_ID</t>
  </si>
  <si>
    <t xml:space="preserve">A5066-BaNCS Account Number</t>
  </si>
  <si>
    <t xml:space="preserve">GLIF_REFERENCES</t>
  </si>
  <si>
    <t xml:space="preserve">GLIF.GLIF_REFERENCES</t>
  </si>
  <si>
    <t xml:space="preserve">V_GL_DIM</t>
  </si>
  <si>
    <t xml:space="preserve">V_GL_DIM.BANCS_ACCOUNT_NUMBER
CONCAT(V_GL_DIM.SOC,V_GL_DIM.GLIF_REFERENCES)=V_FINANCIAL_ACCOUNT_DIM.FINANCIAL_ACCOUNT_ID</t>
  </si>
  <si>
    <t xml:space="preserve">A5067-Contact Name</t>
  </si>
  <si>
    <t xml:space="preserve">FST_NAME
MID_NAME
LAST_NAME</t>
  </si>
  <si>
    <t xml:space="preserve">VARCHAR2(50 CHAR)
VARCHAR2(50 CHAR)
VARCHAR2(50 CHAR)</t>
  </si>
  <si>
    <t xml:space="preserve">STRING
STRING
STRING</t>
  </si>
  <si>
    <t xml:space="preserve">CONCAT(S_CONTACT.FST_NAME,MID_NAME,LAST_NAME)
S_CONTACT.ROW_ID=S_CONTACT_BU.CONTACT_ID
S_CONTACT.BU_ID=S_CONTACT_BU.BU_ID</t>
  </si>
  <si>
    <t xml:space="preserve">CONTACT_NAME</t>
  </si>
  <si>
    <t xml:space="preserve">V_CONTACT_DIM.CONTACT_NAME
CONCAT(V_GL_DIM.SOC,V_GL_DIM.GLIF_REFERENCES)=V_FINANCIAL_ACCOUNT_DIM.FINANCIAL_ACCOUNT_ID
V_FINANCIAL_ACCOUNT_DIM.FINANCIAL_ACCOUNT_ID=V_ASSET_DIM.KEY_1
V_ASSET_DIM.CONTACT_ID=V_CONTACT_DIM.CONTACT_ID</t>
  </si>
  <si>
    <t xml:space="preserve">A5069-GL Class Code</t>
  </si>
  <si>
    <t xml:space="preserve">VARCHAR2(40 CHAR)</t>
  </si>
  <si>
    <t xml:space="preserve">NA</t>
  </si>
  <si>
    <t xml:space="preserve">A5070-GL Code</t>
  </si>
  <si>
    <t xml:space="preserve">SUBSTR(GLIF.GL_CLASS_CODE,12,5)</t>
  </si>
  <si>
    <t xml:space="preserve">GL_CODE</t>
  </si>
  <si>
    <t xml:space="preserve">A5071-General Ledger Transaction Amount </t>
  </si>
  <si>
    <t xml:space="preserve">GLIF.LCY_AMT</t>
  </si>
  <si>
    <t xml:space="preserve">GL_TRANSACTION_AMOUNT</t>
  </si>
  <si>
    <t xml:space="preserve">A5072-GL Transaction Date</t>
  </si>
  <si>
    <t xml:space="preserve">GLIF.TRANS_DATE</t>
  </si>
  <si>
    <t xml:space="preserve">GL_TRANSACTION_DATE</t>
  </si>
  <si>
    <t xml:space="preserve">V_GL_DIM.GL_TRANSACTION_DATE</t>
  </si>
  <si>
    <t xml:space="preserve">A5093-Branch</t>
  </si>
  <si>
    <t xml:space="preserve">VARCHAR2(5 CHAR)</t>
  </si>
  <si>
    <t xml:space="preserve">GLIF.BRCH</t>
  </si>
  <si>
    <t xml:space="preserve">GL_BRANCH</t>
  </si>
  <si>
    <t xml:space="preserve">V_GL_DIM.GL_BRANCH</t>
  </si>
  <si>
    <t xml:space="preserve">BRANCH</t>
  </si>
  <si>
    <t xml:space="preserve">M5029-Aggregate Value of NRP Child Maintenance Liability Charged</t>
  </si>
  <si>
    <t xml:space="preserve">SUM (CASE WHEN V_GL_DIM.GL_CODE ='10001' THEN V_GL_DIM.GL_TRANSACTION_AMOUNT ELSE 0  END ) </t>
  </si>
  <si>
    <t xml:space="preserve">AGGREGATE_VALUE_OF_NRP_CHILD_MAINTENANCE_LIABILITY_CHARGED</t>
  </si>
  <si>
    <t xml:space="preserve">M5030-Aggregate Value of NRP Residual Arrears Transitioned</t>
  </si>
  <si>
    <t xml:space="preserve">SUM (CASE WHEN V_GL_DIM.GL_CODE IN ('90002','90022','90032')  THEN V_GL_DIM.GL_TRANSACTION_AMOUNT ELSE 0  END ) </t>
  </si>
  <si>
    <t xml:space="preserve">AGGREGATE_VALUE_OF_NRP_RESIDUAL_ARREARS_TRANSITIONED</t>
  </si>
  <si>
    <t xml:space="preserve">M5031-Aggregate Value of  Non Child Maintenance Charged</t>
  </si>
  <si>
    <t xml:space="preserve">SUM (CASE WHEN V_GL_DIM.GL_CODE ='10002' THEN V_GL_DIM.GL_TRANSACTION_AMOUNT ELSE 0  END ) </t>
  </si>
  <si>
    <t xml:space="preserve">AGGREGATE_VALUE_OF_NON_CHILD_MAINTENANCE_CHARGED</t>
  </si>
  <si>
    <t xml:space="preserve">M5032-Aggregate Value of NRP Direct Pay maintenance charged</t>
  </si>
  <si>
    <t xml:space="preserve">SUM (CASE WHEN V_GL_DIM.GL_CODE ='10003' THEN V_GL_DIM.GL_TRANSACTION_AMOUNT ELSE 0  END ) </t>
  </si>
  <si>
    <t xml:space="preserve">AGGREGATE_VALUE_OF_NRP_DIRECT_PAY_MAINTENANCE_CHARGED</t>
  </si>
  <si>
    <t xml:space="preserve">M5033-Aggregate Value of NRP Enforcement Charges</t>
  </si>
  <si>
    <t xml:space="preserve">SUM (CASE WHEN V_GL_DIM.GL_CODE IN ('10210','10211','10212','10213') THEN V_GL_DIM.GL_TRANSACTION_AMOUNT ELSE 0  END ) </t>
  </si>
  <si>
    <t xml:space="preserve">AGGREGATE_VALUE_OF_NRP_ENFORCEMENT_CHARGES</t>
  </si>
  <si>
    <t xml:space="preserve">M5034-Aggregate Value of NRP Collection Charges</t>
  </si>
  <si>
    <t xml:space="preserve">SUM (CASE WHEN V_GL_DIM.GL_CODE ='10200' THEN V_GL_DIM.GL_TRANSACTION_AMOUNT ELSE 0  END ) </t>
  </si>
  <si>
    <t xml:space="preserve">AGGREGATE_VALUE_OF_NRP_COLLECTION_CHARGES</t>
  </si>
  <si>
    <t xml:space="preserve">M5035-Aggregate Value of PWC Direct pay Maintenance charged</t>
  </si>
  <si>
    <t xml:space="preserve">SUM (CASE WHEN V_GL_DIM.GL_CODE ='11002' THEN V_GL_DIM.GL_TRANSACTION_AMOUNT ELSE 0  END ) </t>
  </si>
  <si>
    <t xml:space="preserve">AGGREGATE_VALUE_OF_PWC_DIRECT_PAY_MAINTENANCE_CHARGED</t>
  </si>
  <si>
    <t xml:space="preserve">M5036-Aggregate Value of PWC Child Maintenance Liability Charged</t>
  </si>
  <si>
    <t xml:space="preserve">SUM (CASE WHEN V_GL_DIM.GL_CODE ='11001'
THEN V_GL_DIM.GL_TRANSACTION_AMOUNT ELSE 0  END ) </t>
  </si>
  <si>
    <t xml:space="preserve">AGGREGATE_VALUE_OF_PWC_CHILD_MAINTENANCE_LIABILITY_CHARGED</t>
  </si>
  <si>
    <t xml:space="preserve">M5037-Aggregate Value of PWC Residual Arrears Transitioned</t>
  </si>
  <si>
    <t xml:space="preserve">SUM (CASE WHEN V_GL_DIM.GL_CODE IN ('90005','90025','90035') THEN V_GL_DIM.GL_TRANSACTION_AMOUNT ELSE 0  END ) </t>
  </si>
  <si>
    <t xml:space="preserve">AGGREGATE_VALUE_OF_PWC_RESIDUAL_ARREARS_TRANSITIONED</t>
  </si>
  <si>
    <t xml:space="preserve">M5038-Aggregate Value of Ongoing Child Maintenance cash received</t>
  </si>
  <si>
    <t xml:space="preserve">SUM (CASE WHEN V_GL_DIM.GL_CODE ='10004'
THEN V_GL_DIM.GL_TRANSACTION_AMOUNT ELSE 0  END ) </t>
  </si>
  <si>
    <t xml:space="preserve">AGGREGATE_VALUE_OF_ONGOING_CHILD_MAINTENANCE_CASH_RECEIVED</t>
  </si>
  <si>
    <t xml:space="preserve">M5039-Aggregate Value of Residual Arrears cash received</t>
  </si>
  <si>
    <t xml:space="preserve">SUM (CASE WHEN V_GL_DIM.GL_CODE ='10020' THEN V_GL_DIM.GL_TRANSACTION_AMOUNT ELSE 0  END ) </t>
  </si>
  <si>
    <t xml:space="preserve">AGGREGATE_VALUE_OF_RESIDUAL_ARREARS_CASH_RECEIVED</t>
  </si>
  <si>
    <t xml:space="preserve">M5040-Aggregate Value of NRP Enforcement charge cash received</t>
  </si>
  <si>
    <t xml:space="preserve">SUM (CASE WHEN V_GL_DIM.GL_CODE IN ('10310','10311','10312','10313') THEN V_GL_DIM.GL_TRANSACTION_AMOUNT ELSE 0  END ) </t>
  </si>
  <si>
    <t xml:space="preserve">AGGREGATE_VALUE_OF_NRP_ENFORCEMENT_CHARGE_CASH_RECEIVED</t>
  </si>
  <si>
    <t xml:space="preserve">M5041-Aggregate Value of NRP Collection cash received</t>
  </si>
  <si>
    <t xml:space="preserve">SUM (CASE WHEN V_GL_DIM.GL_CODE ='10300' THEN V_GL_DIM.GL_TRANSACTION_AMOUNT ELSE 0  END ) </t>
  </si>
  <si>
    <t xml:space="preserve">AGGREGATE_VALUE_OF_NRP_COLLECTION_CASH_RECEIVED</t>
  </si>
  <si>
    <t xml:space="preserve">M5042-Aggregate Value of Residual Arrears cash paid</t>
  </si>
  <si>
    <t xml:space="preserve">SUM (CASE WHEN V_GL_DIM.GL_CODE ='11020' THEN V_GL_DIM.GL_TRANSACTION_AMOUNT ELSE 0  END ) </t>
  </si>
  <si>
    <t xml:space="preserve">AGGREGATE_VALUE_OF_RESIDUAL_ARREARS_CASH_PAID</t>
  </si>
  <si>
    <t xml:space="preserve">M5043-Aggregate Value of Child Maintenance cash paid</t>
  </si>
  <si>
    <t xml:space="preserve">SUM (CASE WHEN V_GL_DIM.GL_CODE ='11003' THEN V_GL_DIM.GL_TRANSACTION_AMOUNT ELSE 0  END ) </t>
  </si>
  <si>
    <t xml:space="preserve">AGGREGATE_VALUE_OF_CHILD_MAINTENANCE_CASH_PAID</t>
  </si>
  <si>
    <t xml:space="preserve">M5044-Aggregate Value of Cash Refunds paid to NRP</t>
  </si>
  <si>
    <t xml:space="preserve">SUM (CASE WHEN V_GL_DIM.GL_CODE ='10009'' THEN V_GL_DIM.GL_TRANSACTION_AMOUNT ELSE 0  END ) </t>
  </si>
  <si>
    <t xml:space="preserve">AGGREGATE_VALUE_OF_CASH_REFUNDS_PAID_TO_NRP</t>
  </si>
  <si>
    <t xml:space="preserve">M5045-Aggregate Value of PWC Payment charges paid</t>
  </si>
  <si>
    <t xml:space="preserve">SUM (CASE WHEN V_GL_DIM.GL_CODE ='11200' THEN V_GL_DIM.GL_TRANSACTION_AMOUNT ELSE 0  END ) </t>
  </si>
  <si>
    <t xml:space="preserve">AGGREGATE_VALUE_OF_PWC_PAYMENT_CHARGES_PAID</t>
  </si>
  <si>
    <t xml:space="preserve">M5046-Aggregate Value of non cash receipt</t>
  </si>
  <si>
    <t xml:space="preserve">SUM (CASE WHEN V_GL_DIM.GL_CODE ='10008' THEN V_GL_DIM.GL_TRANSACTION_AMOUNT ELSE 0  END ) </t>
  </si>
  <si>
    <t xml:space="preserve">AGGREGATE_VALUE_OF_NON_CASH_RECEIPT</t>
  </si>
  <si>
    <t xml:space="preserve">M5047-Aggregate Value of Residual Arrears Non cash receipt</t>
  </si>
  <si>
    <t xml:space="preserve">SUM (CASE WHEN V_GL_DIM.GL_CODE ='10018' THEN V_GL_DIM.GL_TRANSACTION_AMOUNT ELSE 0  END ) </t>
  </si>
  <si>
    <t xml:space="preserve">AGGREGATE_VALUE_OF_RESIDUAL_ARREARS_NON_CASH_RECEIPT</t>
  </si>
  <si>
    <t xml:space="preserve">M5048-Aggregate Value of non cash payment</t>
  </si>
  <si>
    <t xml:space="preserve">SUM (CASE WHEN V_GL_DIM.GL_CODE ='11008' THEN V_GL_DIM.GL_TRANSACTION_AMOUNT ELSE 0  END ) </t>
  </si>
  <si>
    <t xml:space="preserve">AGGREGATE_VALUE_OF_NON_CASH_PAYMENT</t>
  </si>
  <si>
    <t xml:space="preserve">M5049-Aggregate Value of Residual Arrears Non cash payment</t>
  </si>
  <si>
    <t xml:space="preserve">SUM (CASE WHEN V_GL_DIM.GL_CODE ='11018' THEN V_GL_DIM.GL_TRANSACTION_AMOUNT ELSE 0  END ) </t>
  </si>
  <si>
    <t xml:space="preserve">AGGREGATE_VALUE_OF_RESIDUAL_ARREARS_NON_CASH_PAYMENT</t>
  </si>
  <si>
    <t xml:space="preserve">M5050-Aggregate Value of NRP Direct Pay receipt</t>
  </si>
  <si>
    <t xml:space="preserve">SUM (CASE WHEN V_GL_DIM.GL_CODE ='10006' THEN V_GL_DIM.GL_TRANSACTION_AMOUNT ELSE 0  END ) </t>
  </si>
  <si>
    <t xml:space="preserve">AGGREGATE_VALUE_OF_NRP_DIRECT_PAY_RECEIPT</t>
  </si>
  <si>
    <t xml:space="preserve">M5051-Aggregate Value of PWC Direct Pay payment</t>
  </si>
  <si>
    <t xml:space="preserve">SUM (CASE WHEN V_GL_DIM.GL_CODE ='11004' THEN V_GL_DIM.GL_TRANSACTION_AMOUNT ELSE 0  END ) </t>
  </si>
  <si>
    <t xml:space="preserve">AGGREGATE_VALUE_OF_PWC_DIRECT_PAY_PAYMENT</t>
  </si>
  <si>
    <t xml:space="preserve">M5052-Aggregate Value of Write-offs NRP</t>
  </si>
  <si>
    <t xml:space="preserve">SUM (CASE WHEN V_GL_DIM.GL_CODE ='10007' THEN V_GL_DIM.GL_TRANSACTION_AMOUNT ELSE 0  END ) </t>
  </si>
  <si>
    <t xml:space="preserve">AGGREGATE_VALUE_OF_WRITE_OFFS_NRP</t>
  </si>
  <si>
    <t xml:space="preserve">M5053-Aggregate Value of NRP Coll Charges Written off</t>
  </si>
  <si>
    <t xml:space="preserve">SUM (CASE WHEN V_GL_DIM.GL_CODE ='10201' THEN V_GL_DIM.GL_TRANSACTION_AMOUNT ELSE 0  END ) </t>
  </si>
  <si>
    <t xml:space="preserve">AGGREGATE_VALUE_OF_NRP_COLL_CHARGES_WRITTEN_OFF</t>
  </si>
  <si>
    <t xml:space="preserve">M5054-Aggregate Value of NRP enforcement Write off</t>
  </si>
  <si>
    <t xml:space="preserve">SUM (CASE WHEN V_GL_DIM.GL_CODE IN ('10214','10215','10216','10217') THEN V_GL_DIM.GL_TRANSACTION_AMOUNT ELSE 0  END ) </t>
  </si>
  <si>
    <t xml:space="preserve">AGGREGATE_VALUE_OF_NRP_ENFORCEMENT_WRITE_OFF</t>
  </si>
  <si>
    <t xml:space="preserve">M5055-Aggregate Value of CMG Cost Written Off</t>
  </si>
  <si>
    <t xml:space="preserve">SUM (CASE WHEN V_GL_DIM.GL_CODE ='15013' THEN V_GL_DIM.GL_TRANSACTION_AMOUNT ELSE 0  END ) </t>
  </si>
  <si>
    <t xml:space="preserve">AGGREGATE_VALUE_OF_CMG_COST_WRITTEN_OFF</t>
  </si>
  <si>
    <t xml:space="preserve">M5056-Aggregate Value of SoS Liabilities Written Off</t>
  </si>
  <si>
    <t xml:space="preserve">SUM (CASE WHEN V_GL_DIM.GL_CODE ='11211' THEN V_GL_DIM.GL_TRANSACTION_AMOUNT ELSE 0  END ) </t>
  </si>
  <si>
    <t xml:space="preserve">AGGREGATE_VALUE_OF_SOS_LIABILITIES_WRITTEN_OFF</t>
  </si>
  <si>
    <t xml:space="preserve">M5057-Aggregate Value of Residual Arrears Written Off NRP</t>
  </si>
  <si>
    <t xml:space="preserve">SUM (CASE WHEN V_GL_DIM.GL_CODE ='10011' THEN V_GL_DIM.GL_TRANSACTION_AMOUNT ELSE 0  END ) </t>
  </si>
  <si>
    <t xml:space="preserve">AGGREGATE_VALUE_OF_RESIDUAL_ARREARS_WRITTEN_OFF_NRP</t>
  </si>
  <si>
    <t xml:space="preserve">M5058-Aggregate Value of Write off PWC</t>
  </si>
  <si>
    <t xml:space="preserve">SUM (CASE WHEN V_GL_DIM.GL_CODE ='11005' THEN V_GL_DIM.GL_TRANSACTION_AMOUNT ELSE 0  END ) </t>
  </si>
  <si>
    <t xml:space="preserve">AGGREGATE_VALUE_OF_WRITE_OFF_PWC</t>
  </si>
  <si>
    <t xml:space="preserve">M5059-Aggregate Value of Legacy Write off PWC</t>
  </si>
  <si>
    <t xml:space="preserve">SUM (CASE WHEN V_GL_DIM.GL_CODE ='11006' THEN V_GL_DIM.GL_TRANSACTION_AMOUNT ELSE 0  END ) </t>
  </si>
  <si>
    <t xml:space="preserve">AGGREGATE_VALUE_OF_LEGACY_WRITE_OFF_PWC</t>
  </si>
  <si>
    <t xml:space="preserve">M5060-Aggregated value of Collect and Pay</t>
  </si>
  <si>
    <t xml:space="preserve">M5061-Aggregated value of Direct Pay</t>
  </si>
  <si>
    <t xml:space="preserve">M5062-Aggregated value of Residual Arrears</t>
  </si>
  <si>
    <t xml:space="preserve">M5063-Aggregated value of Non CM Balance</t>
  </si>
  <si>
    <t xml:space="preserve">M5064-Aggregated value of Enforcement Charges</t>
  </si>
  <si>
    <t xml:space="preserve">M5065-Aggregated value of Collection Charges</t>
  </si>
  <si>
    <t xml:space="preserve">A5086-Master Case Number - Finance</t>
  </si>
  <si>
    <t xml:space="preserve">V_ASSET_DIM.MASTER_CASE_NUMBER_FINANCE
CONCAT(V_GL_DIM.SOC,V_GL_DIM.GLIF_REFERENCES)=V_FINANCIAL_ACCOUNT_DIM.FINANCIAL_ACCOUNT_ID
V_FINANCIAL_ACCOUNT_DIM.FINANCIAL_ACCOUNT_ID=V_ASSET_DIM.KEY_1</t>
  </si>
  <si>
    <t xml:space="preserve">A5094-Employer Reference Number</t>
  </si>
  <si>
    <t xml:space="preserve">NUMBER(22)</t>
  </si>
  <si>
    <t xml:space="preserve">BIGINT</t>
  </si>
  <si>
    <t xml:space="preserve">S_ORG_EXT.X_ERN_ARN</t>
  </si>
  <si>
    <t xml:space="preserve">V_EMPLOYER_DIM</t>
  </si>
  <si>
    <t xml:space="preserve">EMPLOYER_REFERENCE_NUMBER</t>
  </si>
  <si>
    <t xml:space="preserve">V_EMPLOYER_DIM.EMPLOYER_REFERENCE_NUMBER
CONCAT(V_GL_DIM.SOC,V_GL_DIM.GLIF_REFERENCES)=V_FINANCIAL_ACCOUNT_DIM.FINANCIAL_ACCOUNT_ID
V_FINANCIAL_ACCOUNT_DIM.FINANCIAL_ACCOUNT_ID=V_ASSET_DIM.KEY_1
V_ASSET_DIM.OWNER_ACCNT_ID=V_EMPLOYER_DIM.EMPLOYER_ID</t>
  </si>
  <si>
    <t xml:space="preserve">A5095-Employer Name</t>
  </si>
  <si>
    <t xml:space="preserve">S_ORG_EXT.NAME</t>
  </si>
  <si>
    <t xml:space="preserve">EMPLOYER_NAME</t>
  </si>
  <si>
    <t xml:space="preserve">V_EMPLOYER_DIM.EMPLOYER_NAME
CONCAT(V_GL_DIM.SOC,V_GL_DIM.GLIF_REFERENCES)=V_FINANCIAL_ACCOUNT_DIM.FINANCIAL_ACCOUNT_ID
V_FINANCIAL_ACCOUNT_DIM.FINANCIAL_ACCOUNT_ID=V_ASSET_DIM.KEY_1
V_ASSET_DIM.OWNER_ACCNT_ID=V_EMPLOYER_DIM.EMPLOYER_ID</t>
  </si>
  <si>
    <t xml:space="preserve">Pseudo code for Flattened Fact</t>
  </si>
  <si>
    <t xml:space="preserve">Balance Movement</t>
  </si>
  <si>
    <t xml:space="preserve">v_gl_dim
v_financial_account_dim
v_asset_dim
v_contact_dim
v_employer_dim
v_contact_role_dim</t>
  </si>
  <si>
    <t xml:space="preserve">gl_account_daily_aggregated_fact</t>
  </si>
  <si>
    <t xml:space="preserve">concat(v_gl_dim.soc,v_gl_dim.glif_references)=v_financial_account_dim.financial_account_id
v_financial_account_dim.financial_account_id=v_asset_dim.key_1
v_asset_dim.contact_id=v_contact_dim.contact_id
v_asset_dim.owner_accnt_id=v_employer_dim.employer_id
v_contact_role_dim.contact_id=v_asset_dim.contact_id
v_asset_dim.case_id=v_contact_role_dim.case_id
</t>
  </si>
  <si>
    <t xml:space="preserve">A5086 - master_case_number_finance</t>
  </si>
  <si>
    <t xml:space="preserve">s_case</t>
  </si>
  <si>
    <t xml:space="preserve">case_num</t>
  </si>
  <si>
    <t xml:space="preserve">string</t>
  </si>
  <si>
    <t xml:space="preserve">Logic for PWC
s_case(B).case_num using below join condition
invm.key_1 = s_asset.asst_num
s_asset.case_id = s_case (A).row_id
s_case(A).mstr_case_id  = s_case(B).row_id</t>
  </si>
  <si>
    <t xml:space="preserve">v_asset_dim </t>
  </si>
  <si>
    <t xml:space="preserve">master_case_number_finance</t>
  </si>
  <si>
    <t xml:space="preserve">financial_account_monthly_liability_fact</t>
  </si>
  <si>
    <t xml:space="preserve">aggregate_value_of_nrp_child_maintenance_liability_charged</t>
  </si>
  <si>
    <t xml:space="preserve">aggregate_value_of_nrp_residual_arrears_transitioned</t>
  </si>
  <si>
    <t xml:space="preserve">aggregate_value_of_non_child_maintenance_charged</t>
  </si>
  <si>
    <t xml:space="preserve">aggregate_value_of_nrp_direct_pay_maintenance_charged</t>
  </si>
  <si>
    <t xml:space="preserve">aggregate_value_of_nrp_enforcement_charges</t>
  </si>
  <si>
    <t xml:space="preserve">aggregate_value_of_nrp_collection_charges</t>
  </si>
  <si>
    <t xml:space="preserve">aggregate_value_of_pwc_direct_pay_maintenance_charged</t>
  </si>
  <si>
    <t xml:space="preserve">aggregate_value_of_pwc_child_maintenance_liability_charged</t>
  </si>
  <si>
    <t xml:space="preserve">aggregate_value_of_pwc_residual_arrears_transitioned</t>
  </si>
  <si>
    <t xml:space="preserve">aggregate_value_of_ongoing_child_maintenance_cash_received</t>
  </si>
  <si>
    <t xml:space="preserve">aggregate_value_of_residual_arrears_cash_received</t>
  </si>
  <si>
    <t xml:space="preserve">aggregate_value_of_nrp_enforcement_charge_cash_received</t>
  </si>
  <si>
    <t xml:space="preserve">aggregate_value_of_nrp_collection_cash_received</t>
  </si>
  <si>
    <t xml:space="preserve">aggregate_value_of_residual_arrears_cash_paid</t>
  </si>
  <si>
    <t xml:space="preserve">aggregate_value_of_child_maintenance_cash_paid</t>
  </si>
  <si>
    <t xml:space="preserve">aggregate_value_of_cash_refunds_paid_to_nrp</t>
  </si>
  <si>
    <t xml:space="preserve">aggregate_value_of_pwc_payment_charges_paid</t>
  </si>
  <si>
    <t xml:space="preserve">aggregate_value_of_non_cash_receipt</t>
  </si>
  <si>
    <t xml:space="preserve">aggregate_value_of_residual_arrears_non_cash_receipt</t>
  </si>
  <si>
    <t xml:space="preserve">aggregate_value_of_non_cash_payment</t>
  </si>
  <si>
    <t xml:space="preserve">aggregate_value_of_residual_arrears_non_cash_payment</t>
  </si>
  <si>
    <t xml:space="preserve">aggregate_value_of_nrp_direct_pay_receipt</t>
  </si>
  <si>
    <t xml:space="preserve">aggregate_value_of_pwc_direct_pay_payment</t>
  </si>
  <si>
    <t xml:space="preserve">aggregate_value_of_write_offs_nrp</t>
  </si>
  <si>
    <t xml:space="preserve">aggregate_value_of_nrp_coll_charges_written_off</t>
  </si>
  <si>
    <t xml:space="preserve">aggregate_value_of_nrp_enforcement_write_off</t>
  </si>
  <si>
    <t xml:space="preserve">aggregate_value_of_cmg_cost_written_off</t>
  </si>
  <si>
    <t xml:space="preserve">aggregate_value_of_sos_liabilities_written_off</t>
  </si>
  <si>
    <t xml:space="preserve">aggregate_value_of_residual_arrears_written_off_nrp</t>
  </si>
  <si>
    <t xml:space="preserve">aggregate_value_of_write_off_pwc</t>
  </si>
  <si>
    <t xml:space="preserve">aggregate_value_of_legacy_write_off_pwc</t>
  </si>
  <si>
    <t xml:space="preserve">sum (case when fin.gl_code ='10001' then fin.gl_transaction_amount else 0  end ) </t>
  </si>
  <si>
    <t xml:space="preserve">SUM (CASE WHEN FIN.GL_CODE ='10001' THEN FIN.GL_TRANSACTION_AMOUNT ELSE 0  END ) </t>
  </si>
  <si>
    <t xml:space="preserve">Source Table</t>
  </si>
  <si>
    <t xml:space="preserve">Qlik metadata</t>
  </si>
  <si>
    <t xml:space="preserve">Qlik Application</t>
  </si>
  <si>
    <t xml:space="preserve">Master Items</t>
  </si>
  <si>
    <t xml:space="preserve">Source Database</t>
  </si>
  <si>
    <t xml:space="preserve">QVD Name</t>
  </si>
  <si>
    <t xml:space="preserve">QVD Column Name</t>
  </si>
  <si>
    <t xml:space="preserve">Alias Column Name</t>
  </si>
  <si>
    <t xml:space="preserve">Report Display Name</t>
  </si>
  <si>
    <t xml:space="preserve">Qlik Logic</t>
  </si>
  <si>
    <t xml:space="preserve">Application Name</t>
  </si>
  <si>
    <t xml:space="preserve">Workbook Name</t>
  </si>
  <si>
    <t xml:space="preserve">Master Visualisation</t>
  </si>
  <si>
    <t xml:space="preserve">Master Dimension</t>
  </si>
  <si>
    <t xml:space="preserve">Master Measure</t>
  </si>
  <si>
    <t xml:space="preserve">contact_scin</t>
  </si>
  <si>
    <t xml:space="preserve">cap_mi_test</t>
  </si>
  <si>
    <t xml:space="preserve">[Contact SCIN]</t>
  </si>
  <si>
    <t xml:space="preserve">Balance movement</t>
  </si>
  <si>
    <t xml:space="preserve">Ad Hoc Reporting</t>
  </si>
  <si>
    <t xml:space="preserve">contact_role</t>
  </si>
  <si>
    <t xml:space="preserve">contact_role </t>
  </si>
  <si>
    <t xml:space="preserve">[Contact Role]</t>
  </si>
  <si>
    <t xml:space="preserve">contact_sensitive_indicator</t>
  </si>
  <si>
    <t xml:space="preserve">contact_personal_interest_indicator</t>
  </si>
  <si>
    <t xml:space="preserve">scheme</t>
  </si>
  <si>
    <t xml:space="preserve">scheme </t>
  </si>
  <si>
    <t xml:space="preserve">division</t>
  </si>
  <si>
    <t xml:space="preserve">if(match(division,'GB','NI'),division)</t>
  </si>
  <si>
    <t xml:space="preserve">Dashboard</t>
  </si>
  <si>
    <t xml:space="preserve">account_type</t>
  </si>
  <si>
    <t xml:space="preserve">account_type </t>
  </si>
  <si>
    <t xml:space="preserve">[Account Type]</t>
  </si>
  <si>
    <t xml:space="preserve">bancs_account_number</t>
  </si>
  <si>
    <t xml:space="preserve">bancs_account_number </t>
  </si>
  <si>
    <t xml:space="preserve">[BaNCS Acct Number]</t>
  </si>
  <si>
    <t xml:space="preserve">BaNCS Acct Number</t>
  </si>
  <si>
    <t xml:space="preserve">BaNCS Account wise Details</t>
  </si>
  <si>
    <t xml:space="preserve">contact_name</t>
  </si>
  <si>
    <t xml:space="preserve">contact_name </t>
  </si>
  <si>
    <t xml:space="preserve">[Contact Name]</t>
  </si>
  <si>
    <t xml:space="preserve">gl_transaction_date</t>
  </si>
  <si>
    <t xml:space="preserve">business_date</t>
  </si>
  <si>
    <t xml:space="preserve">[Business Date]</t>
  </si>
  <si>
    <t xml:space="preserve">Business Date</t>
  </si>
  <si>
    <t xml:space="preserve">date(Date#(business_date,'YYYY-MM-DD'</t>
  </si>
  <si>
    <t xml:space="preserve">branch</t>
  </si>
  <si>
    <t xml:space="preserve">branch </t>
  </si>
  <si>
    <t xml:space="preserve">NRP Child Maintenance Liability Charged(£)</t>
  </si>
  <si>
    <t xml:space="preserve">sum(aggregate_value_of_nrp_child_maintenance_liability_charged)</t>
  </si>
  <si>
    <t xml:space="preserve">NRP Residual Arrears Transitioned(£)</t>
  </si>
  <si>
    <t xml:space="preserve">sum(aggregate_value_of_nrp_residual_arrears_transitioned)</t>
  </si>
  <si>
    <t xml:space="preserve"> Non Child Maintenance Charged(£)</t>
  </si>
  <si>
    <t xml:space="preserve">sum(aggregate_value_of_non_child_maintenance_charged)</t>
  </si>
  <si>
    <t xml:space="preserve">NRP Direct Pay Maintenance Charged(£)</t>
  </si>
  <si>
    <t xml:space="preserve">sum(aggregate_value_of_nrp_direct_pay_maintenance_charged)</t>
  </si>
  <si>
    <t xml:space="preserve">NRP Enforcement Charges(£)</t>
  </si>
  <si>
    <t xml:space="preserve">sum(aggregate_value_of_nrp_enforcement_charges)</t>
  </si>
  <si>
    <t xml:space="preserve">NRP Collection Charges(£)</t>
  </si>
  <si>
    <t xml:space="preserve">sum(aggregate_value_of_nrp_collection_charges)</t>
  </si>
  <si>
    <t xml:space="preserve"> PWC Direct Pay Maintenance Charged(£)</t>
  </si>
  <si>
    <t xml:space="preserve">sum(aggregate_value_of_pwc_direct_pay_maintenance_charged)</t>
  </si>
  <si>
    <t xml:space="preserve"> PWC Child Maintenance Liability Charged(£)</t>
  </si>
  <si>
    <t xml:space="preserve">sum(aggregate_value_of_pwc_child_maintenance_liability_charged)</t>
  </si>
  <si>
    <t xml:space="preserve"> PWC Residual Arrears Transitioned(£)</t>
  </si>
  <si>
    <t xml:space="preserve">sum(aggregate_value_of_pwc_residual_arrears_transitioned)</t>
  </si>
  <si>
    <t xml:space="preserve"> Ongoing Child Maintenance Cash Received(£)</t>
  </si>
  <si>
    <t xml:space="preserve">sum(aggregate_value_of_ongoing_child_maintenance_cash_received)</t>
  </si>
  <si>
    <t xml:space="preserve"> Residual Arrears Cash Received(£)</t>
  </si>
  <si>
    <t xml:space="preserve">sum(aggregate_value_of_residual_arrears_cash_received)</t>
  </si>
  <si>
    <t xml:space="preserve">NRP Enforcement Charge Cash Received(£)</t>
  </si>
  <si>
    <t xml:space="preserve">sum(aggregate_value_of_nrp_enforcement_charge_cash_received)</t>
  </si>
  <si>
    <t xml:space="preserve">NRP Collection Cash Received(£)</t>
  </si>
  <si>
    <t xml:space="preserve">sum(aggregate_value_of_nrp_collection_cash_received)</t>
  </si>
  <si>
    <t xml:space="preserve"> Residual Arrears Cash Paid(£)</t>
  </si>
  <si>
    <t xml:space="preserve">sum(aggregate_value_of_residual_arrears_cash_paid)</t>
  </si>
  <si>
    <t xml:space="preserve"> Child Maintenance Cash Paid(£)</t>
  </si>
  <si>
    <t xml:space="preserve">sum(aggregate_value_of_child_maintenance_cash_paid)</t>
  </si>
  <si>
    <t xml:space="preserve"> Cash Refunds Paid To  NRP(£)</t>
  </si>
  <si>
    <t xml:space="preserve">sum(aggregate_value_of_cash_refunds_paid_to_nrp)</t>
  </si>
  <si>
    <t xml:space="preserve"> PWC Payment Charges Paid(£)</t>
  </si>
  <si>
    <t xml:space="preserve">sum(aggregate_value_of_pwc_payment_charges_paid)</t>
  </si>
  <si>
    <t xml:space="preserve"> Non Cash Receipt(£)</t>
  </si>
  <si>
    <t xml:space="preserve">sum(aggregate_value_of_non_cash_receipt)</t>
  </si>
  <si>
    <t xml:space="preserve"> Residual Arrears Non Cash Receipt(£)</t>
  </si>
  <si>
    <t xml:space="preserve">sum(aggregate_value_of_residual_arrears_non_cash_receipt)</t>
  </si>
  <si>
    <t xml:space="preserve"> Non Cash Payment(£)</t>
  </si>
  <si>
    <t xml:space="preserve">sum(aggregate_value_of_non_cash_payment)</t>
  </si>
  <si>
    <t xml:space="preserve"> Residual Arrears Non Cash Payment(£)</t>
  </si>
  <si>
    <t xml:space="preserve">sum(aggregate_value_of_residual_arrears_non_cash_payment)</t>
  </si>
  <si>
    <t xml:space="preserve">NRP Direct Pay Receipt(£)</t>
  </si>
  <si>
    <t xml:space="preserve">sum(aggregate_value_of_nrp_direct_pay_receipt)</t>
  </si>
  <si>
    <t xml:space="preserve"> PWC Direct Pay Payment(£)</t>
  </si>
  <si>
    <t xml:space="preserve">sum(aggregate_value_of_pwc_direct_pay_payment)</t>
  </si>
  <si>
    <t xml:space="preserve"> Writeoffs  NRP(£)</t>
  </si>
  <si>
    <t xml:space="preserve">sum(aggregate_value_of_write_offs_nrp)</t>
  </si>
  <si>
    <t xml:space="preserve">NRP Coll Charges Writtenoff(£)</t>
  </si>
  <si>
    <t xml:space="preserve">sum(aggregate_value_of_nrp_coll_charges_written_off)</t>
  </si>
  <si>
    <t xml:space="preserve">NRP Enforcement Writeoff(£)</t>
  </si>
  <si>
    <t xml:space="preserve">sum(aggregate_value_of_nrp_enforcement_write_off)</t>
  </si>
  <si>
    <t xml:space="preserve"> Cmg Cost Writtenoff(£)</t>
  </si>
  <si>
    <t xml:space="preserve">sum(aggregate_value_of_cmg_cost_written_off)</t>
  </si>
  <si>
    <t xml:space="preserve"> Sos Liabilities Writtenoff(£)</t>
  </si>
  <si>
    <t xml:space="preserve">sum(aggregate_value_of_sos_liabilities_written_off)</t>
  </si>
  <si>
    <t xml:space="preserve"> Residual Arrears Writtenoff  NRP(£)</t>
  </si>
  <si>
    <t xml:space="preserve">sum(aggregate_value_of_residual_arrears_written_off_nrp)</t>
  </si>
  <si>
    <t xml:space="preserve"> Writeoff PWC(£)</t>
  </si>
  <si>
    <t xml:space="preserve">sum(aggregate_value_of_write_off_pwc)</t>
  </si>
  <si>
    <t xml:space="preserve"> Legacy Writeoff PWC(£)</t>
  </si>
  <si>
    <t xml:space="preserve">sum(aggregate_value_of_legacy_write_off_pwc)</t>
  </si>
  <si>
    <t xml:space="preserve">Master Case Number Finance(£)</t>
  </si>
  <si>
    <t xml:space="preserve">sum(master_case_number_finance)</t>
  </si>
  <si>
    <t xml:space="preserve">employer_reference_number</t>
  </si>
  <si>
    <t xml:space="preserve">employer_reference_number </t>
  </si>
  <si>
    <t xml:space="preserve">[Employer Ref. Number]</t>
  </si>
  <si>
    <t xml:space="preserve">Employer Ref. Number</t>
  </si>
  <si>
    <t xml:space="preserve">employer_name</t>
  </si>
  <si>
    <t xml:space="preserve">employer_name </t>
  </si>
  <si>
    <t xml:space="preserve">[Employer Name]</t>
  </si>
  <si>
    <t xml:space="preserve">If nrp rangesum(sum(aggregate_value_of_nrp_child_maintenance_liability_charged),
sum(aggregate_value_of_ongoing_child_maintenance_cash_received),
sum(aggregate_value_of_cash_refunds_paid_to_nrp),
sum(aggregate_value_of_non_cash_receipt),
sum(aggregate_value_of_write_offs_nrp))
If pwc rangesum(sum(aggregate_value_of_pwc_child_maintenance_liability_charged),
sum(aggregate_value_of_child_maintenance_cash_paid),
sum(aggregate_value_of_non_cash_payment),
sum(aggregate_value_of_write_off_pwc))</t>
  </si>
  <si>
    <t xml:space="preserve">If nrp rangesum(sum(aggregate_value_of_nrp_direct_pay_maintenance_charged),
sum(aggregate_value_of_nrp_direct_pay_receipt))
If pwc rangesum(sum(aggregate_value_of_pwc_direct_pay_maintenance_charged),
sum(aggregate_value_of_pwc_direct_pay_payment))</t>
  </si>
  <si>
    <t xml:space="preserve">If nrp rangesum(sum(aggregate_value_of_nrp_residual_arrears_transitioned),
sum(aggregate_value_of_residual_arrears_cash_received),
sum(aggregate_value_of_residual_arrears_non_cash_receipt),
sum(aggregate_value_of_residual_arrears_written_off_nrp))
If pwc rangesum(sum(aggregate_value_of_pwc_residual_arrears_transitioned),
sum(aggregate_value_of_residual_arrears_non_cash_payment),
sum(aggregate_value_of_residual_arrears_cash_paid),
sum(aggregate_value_of_legacy_write_off_pwc))</t>
  </si>
  <si>
    <t xml:space="preserve">rangesum(sum(aggregate_value_of_non_child_maintenance_charged),
sum(aggregate_value_of_cmg_cost_written_off))</t>
  </si>
  <si>
    <t xml:space="preserve">rangesum(sum(aggregate_value_of_nrp_enforcement_charges),
sum(aggregate_value_of_nrp_enforcement_charge_cash_received),
sum(aggregate_value_of_nrp_enforcement_write_off))</t>
  </si>
  <si>
    <t xml:space="preserve">rangesum(sum(aggregate_value_of_nrp_collection_charges),
sum(aggregate_value_of_nrp_collection_cash_received),
sum(aggregate_value_of_nrp_coll_charges_written_off))</t>
  </si>
  <si>
    <t xml:space="preserve">If nrp rangesum(sum(aggregate_value_of_nrp_child_maintenance_liability_charged),
sum(aggregate_value_of_ongoing_child_maintenance_cash_received),
sum(aggregate_value_of_cash_refunds_paid_to_nrp),
sum(aggregate_value_of_non_cash_receipt),
sum(aggregate_value_of_write_offs_nrp))
+
rangesum(sum(aggregate_value_of_nrp_direct_pay_maintenance_charged),
sum(aggregate_value_of_nrp_direct_pay_receipt))
+
rangesum(sum(aggregate_value_of_nrp_residual_arrears_transitioned),
sum(aggregate_value_of_residual_arrears_cash_received),
sum(aggregate_value_of_residual_arrears_non_cash_receipt),
sum(aggregate_value_of_residual_arrears_written_off_nrp))
+
rangesum(sum(aggregate_value_of_nrp_enforcement_charges),
sum(aggregate_value_of_nrp_enforcement_charge_cash_received),
sum(aggregate_value_of_nrp_enforcement_write_off))
+
rangesum(sum(aggregate_value_of_nrp_collection_charges),
sum(aggregate_value_of_nrp_collection_cash_received),
sum(aggregate_value_of_nrp_coll_charges_written_off))
+
rangesum(sum(aggregate_value_of_non_child_maintenance_charged),
sum(aggregate_value_of_cmg_cost_written_off))
If pwc rangesum(sum(aggregate_value_of_pwc_child_maintenance_liability_charged),
sum(aggregate_value_of_child_maintenance_cash_paid),
sum(aggregate_value_of_non_cash_payment),
sum(aggregate_value_of_write_off_pwc))
+
rangesum(sum(aggregate_value_of_pwc_direct_pay_maintenance_charged),
sum(aggregate_value_of_pwc_direct_pay_payment))
+
rangesum(sum(aggregate_value_of_pwc_residual_arrears_transitioned),
sum(aggregate_value_of_residual_arrears_non_cash_payment),
sum(aggregate_value_of_residual_arrears_cash_paid),
sum(aggregate_value_of_legacy_write_off_pwc))</t>
  </si>
  <si>
    <t xml:space="preserve">NRP Child Maintenance Liability Charged</t>
  </si>
  <si>
    <t xml:space="preserve">NRP Residual Arrears Transitioned</t>
  </si>
  <si>
    <t xml:space="preserve"> Non Child Maintenance Charged</t>
  </si>
  <si>
    <t xml:space="preserve">NRP Direct Pay Maintenance Charged</t>
  </si>
  <si>
    <t xml:space="preserve">NRP Enforcement Charges</t>
  </si>
  <si>
    <t xml:space="preserve">NRP Collection Charges</t>
  </si>
  <si>
    <t xml:space="preserve"> PWC Direct Pay Maintenance Charged</t>
  </si>
  <si>
    <t xml:space="preserve"> PWC Child Maintenance Liability Charged</t>
  </si>
  <si>
    <t xml:space="preserve"> PWC Residual Arrears Transitioned</t>
  </si>
  <si>
    <t xml:space="preserve"> Ongoing Child Maintenance Cash Received</t>
  </si>
  <si>
    <t xml:space="preserve"> Residual Arrears Cash Received</t>
  </si>
  <si>
    <t xml:space="preserve">NRP Enforcement Charge Cash Received</t>
  </si>
  <si>
    <t xml:space="preserve">NRP Collection Cash Received</t>
  </si>
  <si>
    <t xml:space="preserve"> Residual Arrears Cash Paid</t>
  </si>
  <si>
    <t xml:space="preserve"> Child Maintenance Cash Paid</t>
  </si>
  <si>
    <t xml:space="preserve"> Cash Refunds Paid To  NRP</t>
  </si>
  <si>
    <t xml:space="preserve"> PWC Payment Charges Paid</t>
  </si>
  <si>
    <t xml:space="preserve"> Non Cash Receipt</t>
  </si>
  <si>
    <t xml:space="preserve"> Residual Arrears Non Cash Receipt</t>
  </si>
  <si>
    <t xml:space="preserve"> Non Cash Payment</t>
  </si>
  <si>
    <t xml:space="preserve"> Residual Arrears Non Cash Payment</t>
  </si>
  <si>
    <t xml:space="preserve">NRP Direct Pay Receipt</t>
  </si>
  <si>
    <t xml:space="preserve"> PWC Direct Pay Payment</t>
  </si>
  <si>
    <t xml:space="preserve"> Writeoffs  NRP</t>
  </si>
  <si>
    <t xml:space="preserve">NRP Coll Charges Writtenoff</t>
  </si>
  <si>
    <t xml:space="preserve">NRP Enforcement Writeoff</t>
  </si>
  <si>
    <t xml:space="preserve"> Cmg Cost Writtenoff</t>
  </si>
  <si>
    <t xml:space="preserve"> Sos Liabilities Writtenoff</t>
  </si>
  <si>
    <t xml:space="preserve"> Residual Arrears Writtenoff  NRP</t>
  </si>
  <si>
    <t xml:space="preserve"> Writeoff PWC</t>
  </si>
  <si>
    <t xml:space="preserve"> Legacy Writeoff PWC</t>
  </si>
  <si>
    <t xml:space="preserve">Master Case Number Finance</t>
  </si>
</sst>
</file>

<file path=xl/styles.xml><?xml version="1.0" encoding="utf-8"?>
<styleSheet xmlns="http://schemas.openxmlformats.org/spreadsheetml/2006/main">
  <numFmts count="1">
    <numFmt numFmtId="164" formatCode="General"/>
  </numFmts>
  <fonts count="24">
    <font>
      <sz val="12"/>
      <color rgb="FF00000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9"/>
      <name val="Arial"/>
      <family val="2"/>
      <charset val="1"/>
    </font>
    <font>
      <sz val="9"/>
      <name val="Arial"/>
      <family val="2"/>
      <charset val="1"/>
    </font>
    <font>
      <sz val="11"/>
      <color rgb="FF558ED5"/>
      <name val="Arial"/>
      <family val="2"/>
      <charset val="1"/>
    </font>
    <font>
      <sz val="9"/>
      <color rgb="FF000000"/>
      <name val="Arial"/>
      <family val="2"/>
      <charset val="1"/>
    </font>
    <font>
      <u val="single"/>
      <sz val="9"/>
      <name val="Arial"/>
      <family val="2"/>
      <charset val="1"/>
    </font>
    <font>
      <strike val="true"/>
      <sz val="9"/>
      <name val="Arial"/>
      <family val="2"/>
      <charset val="1"/>
    </font>
    <font>
      <sz val="9"/>
      <color rgb="FFFF0000"/>
      <name val="Arial"/>
      <family val="2"/>
      <charset val="1"/>
    </font>
    <font>
      <b val="true"/>
      <sz val="9"/>
      <color rgb="FF000000"/>
      <name val="Tahoma"/>
      <family val="2"/>
      <charset val="1"/>
    </font>
    <font>
      <sz val="9"/>
      <color rgb="FF000000"/>
      <name val="Tahoma"/>
      <family val="2"/>
      <charset val="1"/>
    </font>
    <font>
      <b val="true"/>
      <sz val="10"/>
      <color rgb="FF000000"/>
      <name val="Arial"/>
      <family val="2"/>
      <charset val="1"/>
    </font>
    <font>
      <b val="true"/>
      <sz val="10"/>
      <name val="Arial"/>
      <family val="2"/>
      <charset val="1"/>
    </font>
    <font>
      <b val="true"/>
      <sz val="9"/>
      <color rgb="FF000000"/>
      <name val="Arial"/>
      <family val="2"/>
      <charset val="1"/>
    </font>
    <font>
      <u val="single"/>
      <sz val="12"/>
      <color rgb="FF0000FF"/>
      <name val="Arial"/>
      <family val="2"/>
      <charset val="1"/>
    </font>
    <font>
      <u val="single"/>
      <sz val="9"/>
      <color rgb="FF0000FF"/>
      <name val="Arial"/>
      <family val="2"/>
      <charset val="1"/>
    </font>
    <font>
      <sz val="10"/>
      <color rgb="FF000000"/>
      <name val="Arial"/>
      <family val="2"/>
      <charset val="1"/>
    </font>
    <font>
      <u val="single"/>
      <sz val="10"/>
      <color rgb="FF0000FF"/>
      <name val="Arial"/>
      <family val="2"/>
      <charset val="1"/>
    </font>
    <font>
      <b val="true"/>
      <sz val="12"/>
      <color rgb="FF000000"/>
      <name val="Arial"/>
      <family val="2"/>
      <charset val="1"/>
    </font>
    <font>
      <sz val="12"/>
      <color rgb="FF0000FF"/>
      <name val="Arial"/>
      <family val="2"/>
      <charset val="1"/>
    </font>
    <font>
      <sz val="9"/>
      <color rgb="FF24292E"/>
      <name val="Consolas"/>
      <family val="3"/>
      <charset val="1"/>
    </font>
  </fonts>
  <fills count="17">
    <fill>
      <patternFill patternType="none"/>
    </fill>
    <fill>
      <patternFill patternType="gray125"/>
    </fill>
    <fill>
      <patternFill patternType="solid">
        <fgColor rgb="FFC0C0C0"/>
        <bgColor rgb="FFBFBFBF"/>
      </patternFill>
    </fill>
    <fill>
      <patternFill patternType="solid">
        <fgColor rgb="FFC4BD97"/>
        <bgColor rgb="FFBFBFBF"/>
      </patternFill>
    </fill>
    <fill>
      <patternFill patternType="solid">
        <fgColor rgb="FFEBF1DE"/>
        <bgColor rgb="FFEEECE1"/>
      </patternFill>
    </fill>
    <fill>
      <patternFill patternType="solid">
        <fgColor rgb="FFB9CDE5"/>
        <bgColor rgb="FFC0C0C0"/>
      </patternFill>
    </fill>
    <fill>
      <patternFill patternType="solid">
        <fgColor rgb="FFFAC090"/>
        <bgColor rgb="FFC4BD97"/>
      </patternFill>
    </fill>
    <fill>
      <patternFill patternType="solid">
        <fgColor rgb="FFEEECE1"/>
        <bgColor rgb="FFEBF1DE"/>
      </patternFill>
    </fill>
    <fill>
      <patternFill patternType="solid">
        <fgColor rgb="FFDCE6F2"/>
        <bgColor rgb="FFEEECE1"/>
      </patternFill>
    </fill>
    <fill>
      <patternFill patternType="solid">
        <fgColor rgb="FFD9D9D9"/>
        <bgColor rgb="FFDCE6F2"/>
      </patternFill>
    </fill>
    <fill>
      <patternFill patternType="solid">
        <fgColor rgb="FFFFFFFF"/>
        <bgColor rgb="FFEBF1DE"/>
      </patternFill>
    </fill>
    <fill>
      <patternFill patternType="solid">
        <fgColor rgb="FF8EB4E3"/>
        <bgColor rgb="FF9999FF"/>
      </patternFill>
    </fill>
    <fill>
      <patternFill patternType="solid">
        <fgColor rgb="FF948A54"/>
        <bgColor rgb="FF808000"/>
      </patternFill>
    </fill>
    <fill>
      <patternFill patternType="solid">
        <fgColor rgb="FFF79646"/>
        <bgColor rgb="FFFF8080"/>
      </patternFill>
    </fill>
    <fill>
      <patternFill patternType="solid">
        <fgColor rgb="FF9BBB59"/>
        <bgColor rgb="FFC4BD97"/>
      </patternFill>
    </fill>
    <fill>
      <patternFill patternType="solid">
        <fgColor rgb="FFBFBFBF"/>
        <bgColor rgb="FFC0C0C0"/>
      </patternFill>
    </fill>
    <fill>
      <patternFill patternType="solid">
        <fgColor rgb="FFFFFF00"/>
        <bgColor rgb="FFFFFF00"/>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7"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cellStyleXfs>
  <cellXfs count="80">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general" vertical="top" textRotation="0" wrapText="true" indent="0" shrinkToFit="false"/>
      <protection locked="true" hidden="false"/>
    </xf>
    <xf numFmtId="164" fontId="5" fillId="2" borderId="2" xfId="0" applyFont="true" applyBorder="true" applyAlignment="true" applyProtection="false">
      <alignment horizontal="general" vertical="top" textRotation="0" wrapText="true" indent="0" shrinkToFit="false"/>
      <protection locked="true" hidden="false"/>
    </xf>
    <xf numFmtId="164" fontId="5" fillId="3" borderId="1" xfId="0" applyFont="true" applyBorder="true" applyAlignment="true" applyProtection="false">
      <alignment horizontal="general" vertical="top" textRotation="0" wrapText="true" indent="0" shrinkToFit="false"/>
      <protection locked="true" hidden="false"/>
    </xf>
    <xf numFmtId="164" fontId="5" fillId="4" borderId="1" xfId="0" applyFont="true" applyBorder="true" applyAlignment="true" applyProtection="false">
      <alignment horizontal="general" vertical="top" textRotation="0" wrapText="true" indent="0" shrinkToFit="false"/>
      <protection locked="true" hidden="false"/>
    </xf>
    <xf numFmtId="164" fontId="5" fillId="5" borderId="1" xfId="0" applyFont="true" applyBorder="true" applyAlignment="true" applyProtection="false">
      <alignment horizontal="general" vertical="top" textRotation="0" wrapText="true" indent="0" shrinkToFit="false"/>
      <protection locked="true" hidden="false"/>
    </xf>
    <xf numFmtId="164" fontId="5" fillId="6" borderId="1"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1" xfId="0" applyFont="true" applyBorder="true" applyAlignment="true" applyProtection="false">
      <alignment horizontal="left" vertical="top" textRotation="0" wrapText="true" indent="0" shrinkToFit="false"/>
      <protection locked="true" hidden="false"/>
    </xf>
    <xf numFmtId="164" fontId="6" fillId="0" borderId="1" xfId="0" applyFont="true" applyBorder="true" applyAlignment="true" applyProtection="false">
      <alignment horizontal="general" vertical="top" textRotation="0" wrapText="true" indent="0" shrinkToFit="false"/>
      <protection locked="true" hidden="false"/>
    </xf>
    <xf numFmtId="164" fontId="6" fillId="0" borderId="3" xfId="0" applyFont="true" applyBorder="true" applyAlignment="true" applyProtection="false">
      <alignment horizontal="left" vertical="top" textRotation="0" wrapText="true" indent="0" shrinkToFit="false"/>
      <protection locked="true" hidden="false"/>
    </xf>
    <xf numFmtId="164" fontId="6" fillId="0" borderId="1" xfId="0" applyFont="true" applyBorder="true" applyAlignment="true" applyProtection="false">
      <alignment horizontal="center" vertical="center" textRotation="0" wrapText="true" indent="0" shrinkToFit="false"/>
      <protection locked="true" hidden="false"/>
    </xf>
    <xf numFmtId="164" fontId="6" fillId="0" borderId="1" xfId="0" applyFont="true" applyBorder="true" applyAlignment="true" applyProtection="false">
      <alignment horizontal="general" vertical="top" textRotation="0" wrapText="true" indent="0" shrinkToFit="false"/>
      <protection locked="true" hidden="false"/>
    </xf>
    <xf numFmtId="164" fontId="8" fillId="0" borderId="1" xfId="0" applyFont="true" applyBorder="true" applyAlignment="true" applyProtection="false">
      <alignment horizontal="left" vertical="top" textRotation="0" wrapText="true" indent="0" shrinkToFit="false"/>
      <protection locked="true" hidden="false"/>
    </xf>
    <xf numFmtId="164" fontId="6" fillId="0" borderId="1" xfId="0" applyFont="true" applyBorder="true" applyAlignment="true" applyProtection="false">
      <alignment horizontal="left" vertical="top" textRotation="0" wrapText="true" indent="0" shrinkToFit="false"/>
      <protection locked="true" hidden="false"/>
    </xf>
    <xf numFmtId="164" fontId="6" fillId="0" borderId="1"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10" fillId="0" borderId="0" xfId="0" applyFont="true" applyBorder="false" applyAlignment="true" applyProtection="false">
      <alignment horizontal="general" vertical="top" textRotation="0" wrapText="true" indent="0" shrinkToFit="false"/>
      <protection locked="true" hidden="false"/>
    </xf>
    <xf numFmtId="164" fontId="6" fillId="0" borderId="3"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8" fillId="7"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8" fillId="0" borderId="1" xfId="0" applyFont="true" applyBorder="true" applyAlignment="true" applyProtection="false">
      <alignment horizontal="general" vertical="top" textRotation="0" wrapText="true" indent="0" shrinkToFit="false"/>
      <protection locked="true" hidden="false"/>
    </xf>
    <xf numFmtId="164" fontId="14" fillId="8" borderId="1" xfId="0" applyFont="true" applyBorder="true" applyAlignment="true" applyProtection="false">
      <alignment horizontal="center" vertical="bottom" textRotation="0" wrapText="false" indent="0" shrinkToFit="false"/>
      <protection locked="true" hidden="false"/>
    </xf>
    <xf numFmtId="164" fontId="15" fillId="7" borderId="1" xfId="0" applyFont="true" applyBorder="true" applyAlignment="true" applyProtection="false">
      <alignment horizontal="center" vertical="bottom" textRotation="0" wrapText="false" indent="0" shrinkToFit="false"/>
      <protection locked="true" hidden="false"/>
    </xf>
    <xf numFmtId="164" fontId="16" fillId="9" borderId="1" xfId="0" applyFont="true" applyBorder="true" applyAlignment="true" applyProtection="false">
      <alignment horizontal="center" vertical="bottom" textRotation="0" wrapText="false" indent="0" shrinkToFit="false"/>
      <protection locked="true" hidden="false"/>
    </xf>
    <xf numFmtId="164" fontId="14" fillId="7" borderId="1" xfId="0" applyFont="true" applyBorder="true" applyAlignment="true" applyProtection="false">
      <alignment horizontal="center" vertical="bottom" textRotation="0" wrapText="false" indent="0" shrinkToFit="false"/>
      <protection locked="true" hidden="false"/>
    </xf>
    <xf numFmtId="164" fontId="14" fillId="9" borderId="1" xfId="0" applyFont="true" applyBorder="true" applyAlignment="true" applyProtection="false">
      <alignment horizontal="center" vertical="bottom" textRotation="0" wrapText="false" indent="0" shrinkToFit="false"/>
      <protection locked="true" hidden="false"/>
    </xf>
    <xf numFmtId="164" fontId="14" fillId="7" borderId="1" xfId="0" applyFont="true" applyBorder="true" applyAlignment="true" applyProtection="false">
      <alignment horizontal="center" vertical="top" textRotation="0" wrapText="true" indent="0" shrinkToFit="false"/>
      <protection locked="true" hidden="false"/>
    </xf>
    <xf numFmtId="164" fontId="14" fillId="8" borderId="1" xfId="0" applyFont="true" applyBorder="true" applyAlignment="true" applyProtection="false">
      <alignment horizontal="general" vertical="top" textRotation="0" wrapText="false" indent="0" shrinkToFit="false"/>
      <protection locked="true" hidden="false"/>
    </xf>
    <xf numFmtId="164" fontId="14" fillId="7" borderId="1" xfId="0" applyFont="true" applyBorder="true" applyAlignment="false" applyProtection="false">
      <alignment horizontal="general" vertical="bottom" textRotation="0" wrapText="false" indent="0" shrinkToFit="false"/>
      <protection locked="true" hidden="false"/>
    </xf>
    <xf numFmtId="164" fontId="14" fillId="9" borderId="1" xfId="0" applyFont="true" applyBorder="true" applyAlignment="false" applyProtection="false">
      <alignment horizontal="general" vertical="bottom" textRotation="0" wrapText="false" indent="0" shrinkToFit="false"/>
      <protection locked="true" hidden="false"/>
    </xf>
    <xf numFmtId="164" fontId="14" fillId="9" borderId="1" xfId="0" applyFont="true" applyBorder="true" applyAlignment="true" applyProtection="false">
      <alignment horizontal="general" vertical="top" textRotation="0" wrapText="true" indent="0" shrinkToFit="false"/>
      <protection locked="true" hidden="false"/>
    </xf>
    <xf numFmtId="164" fontId="14" fillId="9" borderId="1" xfId="0" applyFont="true" applyBorder="true" applyAlignment="true" applyProtection="false">
      <alignment horizontal="general" vertical="top" textRotation="0" wrapText="false" indent="0" shrinkToFit="false"/>
      <protection locked="true" hidden="false"/>
    </xf>
    <xf numFmtId="164" fontId="14" fillId="7" borderId="1" xfId="0" applyFont="true" applyBorder="true" applyAlignment="true" applyProtection="false">
      <alignment horizontal="general" vertical="top" textRotation="0" wrapText="true" indent="0" shrinkToFit="false"/>
      <protection locked="true" hidden="false"/>
    </xf>
    <xf numFmtId="164" fontId="14" fillId="7" borderId="1" xfId="0" applyFont="true" applyBorder="true" applyAlignment="true" applyProtection="false">
      <alignment horizontal="general" vertical="top"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8" fillId="10" borderId="1" xfId="0" applyFont="true" applyBorder="true" applyAlignment="true" applyProtection="false">
      <alignment horizontal="general" vertical="top" textRotation="0" wrapText="false" indent="0" shrinkToFit="false"/>
      <protection locked="true" hidden="false"/>
    </xf>
    <xf numFmtId="164" fontId="18" fillId="10" borderId="1" xfId="20" applyFont="true" applyBorder="true" applyAlignment="true" applyProtection="true">
      <alignment horizontal="general" vertical="top" textRotation="0" wrapText="false" indent="0" shrinkToFit="false"/>
      <protection locked="true" hidden="false"/>
    </xf>
    <xf numFmtId="164" fontId="8" fillId="7" borderId="1" xfId="0" applyFont="true" applyBorder="true" applyAlignment="true" applyProtection="false">
      <alignment horizontal="general" vertical="top" textRotation="0" wrapText="false" indent="0" shrinkToFit="false"/>
      <protection locked="true" hidden="false"/>
    </xf>
    <xf numFmtId="164" fontId="8" fillId="9" borderId="1" xfId="0" applyFont="true" applyBorder="true" applyAlignment="true" applyProtection="false">
      <alignment horizontal="general" vertical="top" textRotation="0" wrapText="false" indent="0" shrinkToFit="false"/>
      <protection locked="true" hidden="false"/>
    </xf>
    <xf numFmtId="164" fontId="8" fillId="9" borderId="1" xfId="0" applyFont="true" applyBorder="true" applyAlignment="true" applyProtection="false">
      <alignment horizontal="general" vertical="top" textRotation="0" wrapText="true" indent="0" shrinkToFit="false"/>
      <protection locked="true" hidden="false"/>
    </xf>
    <xf numFmtId="164" fontId="8" fillId="7" borderId="1" xfId="0" applyFont="true" applyBorder="true" applyAlignment="true" applyProtection="false">
      <alignment horizontal="general" vertical="top" textRotation="0" wrapText="true" indent="0" shrinkToFit="false"/>
      <protection locked="true" hidden="false"/>
    </xf>
    <xf numFmtId="164" fontId="8" fillId="0" borderId="1" xfId="0" applyFont="true" applyBorder="true" applyAlignment="true" applyProtection="false">
      <alignment horizontal="general" vertical="top" textRotation="0" wrapText="false" indent="0" shrinkToFit="false"/>
      <protection locked="true" hidden="false"/>
    </xf>
    <xf numFmtId="164" fontId="18" fillId="0" borderId="1" xfId="20" applyFont="true" applyBorder="true" applyAlignment="true" applyProtection="true">
      <alignment horizontal="general" vertical="top" textRotation="0" wrapText="false" indent="0" shrinkToFit="false"/>
      <protection locked="true" hidden="false"/>
    </xf>
    <xf numFmtId="164" fontId="6" fillId="7" borderId="1" xfId="0" applyFont="true" applyBorder="true" applyAlignment="true" applyProtection="false">
      <alignment horizontal="left" vertical="top" textRotation="0" wrapText="true" indent="0" shrinkToFit="false"/>
      <protection locked="true" hidden="false"/>
    </xf>
    <xf numFmtId="164" fontId="6" fillId="9" borderId="1" xfId="0" applyFont="true" applyBorder="true" applyAlignment="true" applyProtection="false">
      <alignment horizontal="left" vertical="top" textRotation="0" wrapText="true" indent="0" shrinkToFit="false"/>
      <protection locked="true" hidden="false"/>
    </xf>
    <xf numFmtId="164" fontId="6" fillId="7" borderId="1" xfId="0" applyFont="true" applyBorder="true" applyAlignment="true" applyProtection="false">
      <alignment horizontal="general" vertical="top" textRotation="0" wrapText="true" indent="0" shrinkToFit="false"/>
      <protection locked="true" hidden="false"/>
    </xf>
    <xf numFmtId="164" fontId="6" fillId="9" borderId="1" xfId="0" applyFont="true" applyBorder="true" applyAlignment="true" applyProtection="false">
      <alignment horizontal="general" vertical="top" textRotation="0" wrapText="true" indent="0" shrinkToFit="false"/>
      <protection locked="true" hidden="false"/>
    </xf>
    <xf numFmtId="164" fontId="18" fillId="0" borderId="0" xfId="20" applyFont="true" applyBorder="true" applyAlignment="true" applyProtection="true">
      <alignment horizontal="general" vertical="top" textRotation="0" wrapText="false" indent="0" shrinkToFit="false"/>
      <protection locked="true" hidden="false"/>
    </xf>
    <xf numFmtId="164" fontId="14" fillId="11" borderId="1" xfId="0" applyFont="true" applyBorder="true" applyAlignment="true" applyProtection="false">
      <alignment horizontal="general" vertical="bottom" textRotation="0" wrapText="false" indent="0" shrinkToFit="false"/>
      <protection locked="true" hidden="false"/>
    </xf>
    <xf numFmtId="164" fontId="14" fillId="11" borderId="1" xfId="0" applyFont="true" applyBorder="tru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19" fillId="0" borderId="1" xfId="0" applyFont="true" applyBorder="true" applyAlignment="true" applyProtection="false">
      <alignment horizontal="general" vertical="top" textRotation="0" wrapText="false" indent="0" shrinkToFit="false"/>
      <protection locked="true" hidden="false"/>
    </xf>
    <xf numFmtId="164" fontId="19" fillId="0" borderId="1" xfId="0" applyFont="true" applyBorder="tru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19" fillId="0" borderId="1" xfId="0" applyFont="true" applyBorder="true" applyAlignment="false" applyProtection="false">
      <alignment horizontal="general" vertical="bottom" textRotation="0" wrapText="false" indent="0" shrinkToFit="false"/>
      <protection locked="true" hidden="false"/>
    </xf>
    <xf numFmtId="164" fontId="20" fillId="0" borderId="0" xfId="20" applyFont="true" applyBorder="true" applyAlignment="true" applyProtection="true">
      <alignment horizontal="general" vertical="top" textRotation="0" wrapText="false" indent="0" shrinkToFit="false"/>
      <protection locked="true" hidden="false"/>
    </xf>
    <xf numFmtId="164" fontId="19" fillId="0" borderId="0" xfId="0" applyFont="true" applyBorder="false" applyAlignment="true" applyProtection="false">
      <alignment horizontal="general" vertical="top" textRotation="0" wrapText="false" indent="0" shrinkToFit="false"/>
      <protection locked="true" hidden="false"/>
    </xf>
    <xf numFmtId="164" fontId="0" fillId="0" borderId="1" xfId="0" applyFont="true" applyBorder="true" applyAlignment="true" applyProtection="false">
      <alignment horizontal="general" vertical="top"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10" borderId="0" xfId="0" applyFont="false" applyBorder="true" applyAlignment="false" applyProtection="false">
      <alignment horizontal="general" vertical="bottom" textRotation="0" wrapText="false" indent="0" shrinkToFit="false"/>
      <protection locked="true" hidden="false"/>
    </xf>
    <xf numFmtId="164" fontId="21" fillId="12" borderId="2" xfId="0" applyFont="true" applyBorder="true" applyAlignment="true" applyProtection="false">
      <alignment horizontal="center" vertical="bottom" textRotation="0" wrapText="false" indent="0" shrinkToFit="false"/>
      <protection locked="true" hidden="false"/>
    </xf>
    <xf numFmtId="164" fontId="21" fillId="13" borderId="0" xfId="0" applyFont="true" applyBorder="true" applyAlignment="true" applyProtection="false">
      <alignment horizontal="center" vertical="bottom" textRotation="0" wrapText="false" indent="0" shrinkToFit="false"/>
      <protection locked="true" hidden="false"/>
    </xf>
    <xf numFmtId="164" fontId="21" fillId="14" borderId="0" xfId="0" applyFont="true" applyBorder="true" applyAlignment="true" applyProtection="false">
      <alignment horizontal="center" vertical="bottom" textRotation="0" wrapText="false" indent="0" shrinkToFit="false"/>
      <protection locked="true" hidden="false"/>
    </xf>
    <xf numFmtId="164" fontId="21" fillId="15" borderId="0" xfId="0" applyFont="true" applyBorder="true" applyAlignment="true" applyProtection="false">
      <alignment horizontal="center" vertical="bottom" textRotation="0" wrapText="false" indent="0" shrinkToFit="false"/>
      <protection locked="true" hidden="false"/>
    </xf>
    <xf numFmtId="164" fontId="21" fillId="0" borderId="0" xfId="0" applyFont="true" applyBorder="true" applyAlignment="true" applyProtection="false">
      <alignment horizontal="center" vertical="center" textRotation="0" wrapText="false" indent="0" shrinkToFit="false"/>
      <protection locked="true" hidden="false"/>
    </xf>
    <xf numFmtId="164" fontId="21" fillId="10" borderId="0" xfId="0" applyFont="true" applyBorder="true" applyAlignment="true" applyProtection="false">
      <alignment horizontal="center" vertical="center" textRotation="0" wrapText="false" indent="0" shrinkToFit="false"/>
      <protection locked="true" hidden="false"/>
    </xf>
    <xf numFmtId="164" fontId="17" fillId="0" borderId="0" xfId="20" applyFont="true" applyBorder="true" applyAlignment="true" applyProtection="tru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22" fillId="0" borderId="0" xfId="20" applyFont="true" applyBorder="false" applyAlignment="false" applyProtection="false">
      <alignment horizontal="general" vertical="bottom" textRotation="0" wrapText="false" indent="0" shrinkToFit="false"/>
      <protection locked="true" hidden="false"/>
    </xf>
    <xf numFmtId="164" fontId="21" fillId="0" borderId="1" xfId="0" applyFont="true" applyBorder="true" applyAlignment="true" applyProtection="false">
      <alignment horizontal="center" vertical="center" textRotation="0" wrapText="false" indent="0" shrinkToFit="false"/>
      <protection locked="true" hidden="false"/>
    </xf>
    <xf numFmtId="164" fontId="17" fillId="0" borderId="1" xfId="20"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16" borderId="0" xfId="0" applyFont="false" applyBorder="true" applyAlignment="false" applyProtection="false">
      <alignment horizontal="general" vertical="bottom" textRotation="0" wrapText="false" indent="0" shrinkToFit="false"/>
      <protection locked="true" hidden="false"/>
    </xf>
    <xf numFmtId="164" fontId="21" fillId="16" borderId="1" xfId="0" applyFont="true" applyBorder="true" applyAlignment="true" applyProtection="false">
      <alignment horizontal="center" vertical="center" textRotation="0" wrapText="false" indent="0" shrinkToFit="false"/>
      <protection locked="true" hidden="false"/>
    </xf>
    <xf numFmtId="164" fontId="0" fillId="16" borderId="1" xfId="0" applyFont="true" applyBorder="true" applyAlignment="false" applyProtection="false">
      <alignment horizontal="general" vertical="bottom" textRotation="0" wrapText="false" indent="0" shrinkToFit="false"/>
      <protection locked="true" hidden="false"/>
    </xf>
    <xf numFmtId="164" fontId="23" fillId="16" borderId="1" xfId="0" applyFont="true" applyBorder="tru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5" xfId="21"/>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948A54"/>
      <rgbColor rgb="FF9999FF"/>
      <rgbColor rgb="FF993366"/>
      <rgbColor rgb="FFEBF1DE"/>
      <rgbColor rgb="FFDCE6F2"/>
      <rgbColor rgb="FF660066"/>
      <rgbColor rgb="FFFF8080"/>
      <rgbColor rgb="FF0066CC"/>
      <rgbColor rgb="FFB9CDE5"/>
      <rgbColor rgb="FF000080"/>
      <rgbColor rgb="FFFF00FF"/>
      <rgbColor rgb="FFFFFF00"/>
      <rgbColor rgb="FF00FFFF"/>
      <rgbColor rgb="FF800080"/>
      <rgbColor rgb="FF800000"/>
      <rgbColor rgb="FF008080"/>
      <rgbColor rgb="FF0000FF"/>
      <rgbColor rgb="FF00CCFF"/>
      <rgbColor rgb="FFD9D9D9"/>
      <rgbColor rgb="FFEEECE1"/>
      <rgbColor rgb="FFFFFF99"/>
      <rgbColor rgb="FF8EB4E3"/>
      <rgbColor rgb="FFFF99CC"/>
      <rgbColor rgb="FFBFBFBF"/>
      <rgbColor rgb="FFFAC090"/>
      <rgbColor rgb="FF3366FF"/>
      <rgbColor rgb="FF33CCCC"/>
      <rgbColor rgb="FF9BBB59"/>
      <rgbColor rgb="FFFFCC00"/>
      <rgbColor rgb="FFF79646"/>
      <rgbColor rgb="FFFF6600"/>
      <rgbColor rgb="FF558ED5"/>
      <rgbColor rgb="FFC4BD97"/>
      <rgbColor rgb="FF003366"/>
      <rgbColor rgb="FF339966"/>
      <rgbColor rgb="FF003300"/>
      <rgbColor rgb="FF333300"/>
      <rgbColor rgb="FF993300"/>
      <rgbColor rgb="FF993366"/>
      <rgbColor rgb="FF333399"/>
      <rgbColor rgb="FF24292E"/>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7.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sheetPr filterMode="true">
    <pageSetUpPr fitToPage="false"/>
  </sheetPr>
  <dimension ref="A1:AD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69" activePane="bottomLeft" state="frozen"/>
      <selection pane="topLeft" activeCell="A1" activeCellId="0" sqref="A1"/>
      <selection pane="bottomLeft" activeCell="D69" activeCellId="0" sqref="D69"/>
    </sheetView>
  </sheetViews>
  <sheetFormatPr defaultRowHeight="15" zeroHeight="false" outlineLevelRow="0" outlineLevelCol="0"/>
  <cols>
    <col collapsed="false" customWidth="true" hidden="false" outlineLevel="0" max="1" min="1" style="0" width="8.66"/>
    <col collapsed="false" customWidth="true" hidden="false" outlineLevel="0" max="2" min="2" style="0" width="9.55"/>
    <col collapsed="false" customWidth="true" hidden="false" outlineLevel="0" max="1025" min="3" style="0" width="8.66"/>
  </cols>
  <sheetData>
    <row r="1" s="7" customFormat="true" ht="139.5" hidden="false" customHeight="false" outlineLevel="0" collapsed="false">
      <c r="A1" s="1" t="s">
        <v>0</v>
      </c>
      <c r="B1" s="1" t="s">
        <v>1</v>
      </c>
      <c r="C1" s="2" t="s">
        <v>2</v>
      </c>
      <c r="D1" s="3" t="s">
        <v>3</v>
      </c>
      <c r="E1" s="3" t="s">
        <v>4</v>
      </c>
      <c r="F1" s="1" t="s">
        <v>5</v>
      </c>
      <c r="G1" s="1" t="s">
        <v>6</v>
      </c>
      <c r="H1" s="3" t="s">
        <v>7</v>
      </c>
      <c r="I1" s="3" t="s">
        <v>8</v>
      </c>
      <c r="J1" s="1" t="s">
        <v>9</v>
      </c>
      <c r="K1" s="3" t="s">
        <v>10</v>
      </c>
      <c r="L1" s="1" t="s">
        <v>11</v>
      </c>
      <c r="M1" s="1" t="s">
        <v>12</v>
      </c>
      <c r="N1" s="1" t="s">
        <v>13</v>
      </c>
      <c r="O1" s="1" t="s">
        <v>14</v>
      </c>
      <c r="P1" s="1" t="s">
        <v>15</v>
      </c>
      <c r="Q1" s="3" t="s">
        <v>16</v>
      </c>
      <c r="R1" s="3" t="s">
        <v>17</v>
      </c>
      <c r="S1" s="3" t="s">
        <v>18</v>
      </c>
      <c r="T1" s="4" t="s">
        <v>19</v>
      </c>
      <c r="U1" s="4" t="s">
        <v>20</v>
      </c>
      <c r="V1" s="4" t="s">
        <v>21</v>
      </c>
      <c r="W1" s="5" t="s">
        <v>22</v>
      </c>
      <c r="X1" s="6" t="s">
        <v>23</v>
      </c>
      <c r="Y1" s="6" t="s">
        <v>24</v>
      </c>
      <c r="Z1" s="6" t="s">
        <v>25</v>
      </c>
      <c r="AA1" s="6" t="s">
        <v>26</v>
      </c>
      <c r="AB1" s="6" t="s">
        <v>27</v>
      </c>
    </row>
    <row r="2" s="7" customFormat="true" ht="220.9" hidden="true" customHeight="false" outlineLevel="0" collapsed="false">
      <c r="A2" s="8" t="s">
        <v>28</v>
      </c>
      <c r="B2" s="9" t="s">
        <v>29</v>
      </c>
      <c r="C2" s="9"/>
      <c r="D2" s="9" t="s">
        <v>30</v>
      </c>
      <c r="E2" s="9"/>
      <c r="F2" s="9" t="s">
        <v>31</v>
      </c>
      <c r="G2" s="9" t="s">
        <v>32</v>
      </c>
      <c r="H2" s="8" t="s">
        <v>33</v>
      </c>
      <c r="I2" s="9" t="s">
        <v>34</v>
      </c>
      <c r="J2" s="9" t="s">
        <v>35</v>
      </c>
      <c r="K2" s="9"/>
      <c r="L2" s="9" t="s">
        <v>36</v>
      </c>
      <c r="M2" s="9"/>
      <c r="N2" s="9"/>
      <c r="O2" s="9"/>
      <c r="P2" s="8" t="s">
        <v>37</v>
      </c>
      <c r="Q2" s="9" t="s">
        <v>38</v>
      </c>
      <c r="R2" s="10" t="s">
        <v>39</v>
      </c>
      <c r="S2" s="9"/>
      <c r="T2" s="9"/>
      <c r="U2" s="8" t="s">
        <v>40</v>
      </c>
      <c r="V2" s="8" t="s">
        <v>41</v>
      </c>
      <c r="W2" s="9"/>
      <c r="X2" s="9"/>
      <c r="Y2" s="11" t="s">
        <v>42</v>
      </c>
      <c r="Z2" s="11" t="s">
        <v>42</v>
      </c>
      <c r="AA2" s="11" t="s">
        <v>42</v>
      </c>
      <c r="AB2" s="11"/>
      <c r="AC2" s="11"/>
      <c r="AD2" s="11"/>
    </row>
    <row r="3" s="7" customFormat="true" ht="406.9" hidden="true" customHeight="false" outlineLevel="0" collapsed="false">
      <c r="A3" s="8" t="s">
        <v>43</v>
      </c>
      <c r="B3" s="9" t="s">
        <v>29</v>
      </c>
      <c r="C3" s="9"/>
      <c r="D3" s="9" t="s">
        <v>44</v>
      </c>
      <c r="E3" s="9"/>
      <c r="F3" s="9" t="s">
        <v>31</v>
      </c>
      <c r="G3" s="9" t="s">
        <v>32</v>
      </c>
      <c r="H3" s="8" t="s">
        <v>33</v>
      </c>
      <c r="I3" s="9" t="s">
        <v>45</v>
      </c>
      <c r="J3" s="9" t="s">
        <v>35</v>
      </c>
      <c r="K3" s="9"/>
      <c r="L3" s="8" t="s">
        <v>46</v>
      </c>
      <c r="M3" s="9"/>
      <c r="N3" s="12" t="s">
        <v>47</v>
      </c>
      <c r="O3" s="12"/>
      <c r="P3" s="8" t="s">
        <v>37</v>
      </c>
      <c r="Q3" s="9" t="s">
        <v>48</v>
      </c>
      <c r="R3" s="10" t="s">
        <v>39</v>
      </c>
      <c r="S3" s="9"/>
      <c r="T3" s="9"/>
      <c r="U3" s="8" t="s">
        <v>49</v>
      </c>
      <c r="V3" s="8" t="s">
        <v>50</v>
      </c>
      <c r="W3" s="9"/>
      <c r="X3" s="9"/>
      <c r="Y3" s="11" t="s">
        <v>42</v>
      </c>
      <c r="Z3" s="11" t="s">
        <v>42</v>
      </c>
      <c r="AA3" s="11" t="s">
        <v>42</v>
      </c>
      <c r="AB3" s="11"/>
      <c r="AC3" s="11"/>
      <c r="AD3" s="11"/>
    </row>
    <row r="4" s="7" customFormat="true" ht="409.5" hidden="true" customHeight="false" outlineLevel="0" collapsed="false">
      <c r="A4" s="8" t="s">
        <v>51</v>
      </c>
      <c r="B4" s="9" t="s">
        <v>29</v>
      </c>
      <c r="C4" s="9"/>
      <c r="D4" s="9" t="s">
        <v>52</v>
      </c>
      <c r="E4" s="9"/>
      <c r="F4" s="9" t="s">
        <v>31</v>
      </c>
      <c r="G4" s="9" t="s">
        <v>32</v>
      </c>
      <c r="H4" s="8" t="s">
        <v>33</v>
      </c>
      <c r="I4" s="9" t="s">
        <v>45</v>
      </c>
      <c r="J4" s="9" t="s">
        <v>35</v>
      </c>
      <c r="K4" s="9"/>
      <c r="L4" s="8" t="s">
        <v>53</v>
      </c>
      <c r="M4" s="9"/>
      <c r="N4" s="12" t="s">
        <v>47</v>
      </c>
      <c r="O4" s="12"/>
      <c r="P4" s="8" t="s">
        <v>37</v>
      </c>
      <c r="Q4" s="9" t="s">
        <v>54</v>
      </c>
      <c r="R4" s="10" t="s">
        <v>39</v>
      </c>
      <c r="S4" s="9"/>
      <c r="T4" s="9"/>
      <c r="U4" s="8" t="s">
        <v>49</v>
      </c>
      <c r="V4" s="8" t="s">
        <v>55</v>
      </c>
      <c r="W4" s="9"/>
      <c r="X4" s="9"/>
      <c r="Y4" s="11" t="s">
        <v>42</v>
      </c>
      <c r="Z4" s="11" t="s">
        <v>42</v>
      </c>
      <c r="AA4" s="11" t="s">
        <v>42</v>
      </c>
      <c r="AB4" s="11"/>
      <c r="AC4" s="11"/>
      <c r="AD4" s="11"/>
    </row>
    <row r="5" s="7" customFormat="true" ht="232.5" hidden="true" customHeight="false" outlineLevel="0" collapsed="false">
      <c r="A5" s="12" t="s">
        <v>56</v>
      </c>
      <c r="B5" s="9" t="s">
        <v>29</v>
      </c>
      <c r="C5" s="12"/>
      <c r="D5" s="13" t="s">
        <v>57</v>
      </c>
      <c r="E5" s="12"/>
      <c r="F5" s="12" t="s">
        <v>58</v>
      </c>
      <c r="G5" s="12" t="s">
        <v>59</v>
      </c>
      <c r="H5" s="8" t="s">
        <v>33</v>
      </c>
      <c r="I5" s="12" t="s">
        <v>34</v>
      </c>
      <c r="J5" s="12"/>
      <c r="K5" s="12"/>
      <c r="L5" s="12" t="s">
        <v>60</v>
      </c>
      <c r="M5" s="12"/>
      <c r="N5" s="12"/>
      <c r="O5" s="8"/>
      <c r="P5" s="8" t="s">
        <v>37</v>
      </c>
      <c r="Q5" s="12" t="s">
        <v>61</v>
      </c>
      <c r="R5" s="12"/>
      <c r="S5" s="12"/>
      <c r="T5" s="12"/>
      <c r="U5" s="12" t="s">
        <v>62</v>
      </c>
      <c r="V5" s="12" t="s">
        <v>63</v>
      </c>
      <c r="W5" s="12"/>
      <c r="X5" s="12"/>
      <c r="Y5" s="11" t="s">
        <v>39</v>
      </c>
      <c r="Z5" s="11" t="s">
        <v>42</v>
      </c>
      <c r="AA5" s="11" t="s">
        <v>42</v>
      </c>
      <c r="AB5" s="11"/>
      <c r="AC5" s="11"/>
      <c r="AD5" s="11"/>
    </row>
    <row r="6" s="7" customFormat="true" ht="232.5" hidden="true" customHeight="false" outlineLevel="0" collapsed="false">
      <c r="A6" s="12" t="s">
        <v>64</v>
      </c>
      <c r="B6" s="9" t="s">
        <v>29</v>
      </c>
      <c r="C6" s="12"/>
      <c r="D6" s="14" t="s">
        <v>65</v>
      </c>
      <c r="E6" s="12"/>
      <c r="F6" s="12" t="s">
        <v>66</v>
      </c>
      <c r="G6" s="12" t="s">
        <v>32</v>
      </c>
      <c r="H6" s="8" t="s">
        <v>33</v>
      </c>
      <c r="I6" s="12" t="s">
        <v>34</v>
      </c>
      <c r="J6" s="12"/>
      <c r="K6" s="12"/>
      <c r="L6" s="12" t="s">
        <v>67</v>
      </c>
      <c r="M6" s="12"/>
      <c r="N6" s="12"/>
      <c r="O6" s="8"/>
      <c r="P6" s="8" t="s">
        <v>37</v>
      </c>
      <c r="Q6" s="9" t="s">
        <v>68</v>
      </c>
      <c r="R6" s="12"/>
      <c r="S6" s="12"/>
      <c r="T6" s="12"/>
      <c r="U6" s="12" t="s">
        <v>69</v>
      </c>
      <c r="V6" s="12" t="s">
        <v>70</v>
      </c>
      <c r="W6" s="12"/>
      <c r="X6" s="12"/>
      <c r="Y6" s="11" t="s">
        <v>39</v>
      </c>
      <c r="Z6" s="11" t="s">
        <v>42</v>
      </c>
      <c r="AA6" s="11" t="s">
        <v>42</v>
      </c>
      <c r="AB6" s="11"/>
      <c r="AC6" s="11"/>
      <c r="AD6" s="11"/>
    </row>
    <row r="7" s="7" customFormat="true" ht="279" hidden="true" customHeight="false" outlineLevel="0" collapsed="false">
      <c r="A7" s="12" t="s">
        <v>71</v>
      </c>
      <c r="B7" s="8" t="s">
        <v>29</v>
      </c>
      <c r="C7" s="8"/>
      <c r="D7" s="8" t="s">
        <v>72</v>
      </c>
      <c r="E7" s="8" t="s">
        <v>73</v>
      </c>
      <c r="F7" s="8" t="s">
        <v>74</v>
      </c>
      <c r="G7" s="8" t="s">
        <v>32</v>
      </c>
      <c r="H7" s="8" t="s">
        <v>33</v>
      </c>
      <c r="I7" s="8" t="s">
        <v>34</v>
      </c>
      <c r="J7" s="9" t="s">
        <v>75</v>
      </c>
      <c r="K7" s="8"/>
      <c r="L7" s="8" t="s">
        <v>76</v>
      </c>
      <c r="M7" s="8"/>
      <c r="N7" s="8"/>
      <c r="O7" s="8"/>
      <c r="P7" s="8" t="s">
        <v>37</v>
      </c>
      <c r="Q7" s="9" t="s">
        <v>77</v>
      </c>
      <c r="R7" s="10" t="s">
        <v>39</v>
      </c>
      <c r="S7" s="8"/>
      <c r="T7" s="8"/>
      <c r="U7" s="8" t="s">
        <v>78</v>
      </c>
      <c r="V7" s="8" t="s">
        <v>79</v>
      </c>
      <c r="W7" s="8"/>
      <c r="X7" s="8"/>
      <c r="Y7" s="11" t="s">
        <v>42</v>
      </c>
      <c r="Z7" s="11" t="s">
        <v>42</v>
      </c>
      <c r="AA7" s="11" t="s">
        <v>42</v>
      </c>
      <c r="AB7" s="11"/>
      <c r="AC7" s="11"/>
      <c r="AD7" s="11"/>
    </row>
    <row r="8" s="7" customFormat="true" ht="313.9" hidden="true" customHeight="false" outlineLevel="0" collapsed="false">
      <c r="A8" s="12" t="s">
        <v>80</v>
      </c>
      <c r="B8" s="8" t="s">
        <v>29</v>
      </c>
      <c r="C8" s="8"/>
      <c r="D8" s="8" t="s">
        <v>81</v>
      </c>
      <c r="E8" s="8"/>
      <c r="F8" s="12" t="s">
        <v>66</v>
      </c>
      <c r="G8" s="12" t="s">
        <v>32</v>
      </c>
      <c r="H8" s="8" t="s">
        <v>33</v>
      </c>
      <c r="I8" s="12" t="s">
        <v>82</v>
      </c>
      <c r="J8" s="12" t="s">
        <v>83</v>
      </c>
      <c r="K8" s="8"/>
      <c r="L8" s="12" t="s">
        <v>84</v>
      </c>
      <c r="M8" s="8"/>
      <c r="N8" s="8"/>
      <c r="O8" s="8"/>
      <c r="P8" s="8" t="s">
        <v>37</v>
      </c>
      <c r="Q8" s="12" t="s">
        <v>85</v>
      </c>
      <c r="R8" s="10"/>
      <c r="S8" s="8"/>
      <c r="T8" s="8"/>
      <c r="U8" s="8" t="s">
        <v>69</v>
      </c>
      <c r="V8" s="8" t="s">
        <v>86</v>
      </c>
      <c r="W8" s="8"/>
      <c r="X8" s="8"/>
      <c r="Y8" s="11" t="s">
        <v>39</v>
      </c>
      <c r="Z8" s="11" t="s">
        <v>39</v>
      </c>
      <c r="AA8" s="11" t="s">
        <v>42</v>
      </c>
      <c r="AB8" s="11"/>
      <c r="AC8" s="11"/>
      <c r="AD8" s="11"/>
    </row>
    <row r="9" s="7" customFormat="true" ht="244.15" hidden="true" customHeight="false" outlineLevel="0" collapsed="false">
      <c r="A9" s="12" t="s">
        <v>87</v>
      </c>
      <c r="B9" s="8" t="s">
        <v>29</v>
      </c>
      <c r="C9" s="12"/>
      <c r="D9" s="12" t="s">
        <v>88</v>
      </c>
      <c r="E9" s="12"/>
      <c r="F9" s="12" t="s">
        <v>66</v>
      </c>
      <c r="G9" s="12" t="s">
        <v>32</v>
      </c>
      <c r="H9" s="8" t="s">
        <v>33</v>
      </c>
      <c r="I9" s="12" t="s">
        <v>34</v>
      </c>
      <c r="J9" s="12" t="s">
        <v>83</v>
      </c>
      <c r="K9" s="12"/>
      <c r="L9" s="12" t="s">
        <v>89</v>
      </c>
      <c r="M9" s="12"/>
      <c r="N9" s="12"/>
      <c r="O9" s="12"/>
      <c r="P9" s="8" t="s">
        <v>37</v>
      </c>
      <c r="Q9" s="12" t="s">
        <v>90</v>
      </c>
      <c r="R9" s="12"/>
      <c r="S9" s="12"/>
      <c r="T9" s="12"/>
      <c r="U9" s="12" t="s">
        <v>91</v>
      </c>
      <c r="V9" s="12" t="s">
        <v>92</v>
      </c>
      <c r="W9" s="12"/>
      <c r="X9" s="12"/>
      <c r="Y9" s="11" t="s">
        <v>39</v>
      </c>
      <c r="Z9" s="11" t="s">
        <v>39</v>
      </c>
      <c r="AA9" s="11" t="s">
        <v>42</v>
      </c>
      <c r="AB9" s="12"/>
      <c r="AC9" s="12"/>
      <c r="AD9" s="12"/>
    </row>
    <row r="10" s="7" customFormat="true" ht="325.5" hidden="true" customHeight="false" outlineLevel="0" collapsed="false">
      <c r="A10" s="12" t="s">
        <v>93</v>
      </c>
      <c r="B10" s="8" t="s">
        <v>29</v>
      </c>
      <c r="C10" s="12"/>
      <c r="D10" s="12" t="s">
        <v>94</v>
      </c>
      <c r="E10" s="12"/>
      <c r="F10" s="12" t="s">
        <v>66</v>
      </c>
      <c r="G10" s="12" t="s">
        <v>32</v>
      </c>
      <c r="H10" s="8" t="s">
        <v>33</v>
      </c>
      <c r="I10" s="12" t="s">
        <v>82</v>
      </c>
      <c r="J10" s="12" t="s">
        <v>83</v>
      </c>
      <c r="K10" s="12"/>
      <c r="L10" s="12" t="s">
        <v>95</v>
      </c>
      <c r="M10" s="12"/>
      <c r="N10" s="12"/>
      <c r="O10" s="12"/>
      <c r="P10" s="8" t="s">
        <v>37</v>
      </c>
      <c r="Q10" s="12" t="s">
        <v>96</v>
      </c>
      <c r="R10" s="12"/>
      <c r="S10" s="12"/>
      <c r="T10" s="12"/>
      <c r="U10" s="12" t="s">
        <v>69</v>
      </c>
      <c r="V10" s="12" t="s">
        <v>97</v>
      </c>
      <c r="W10" s="12"/>
      <c r="X10" s="12"/>
      <c r="Y10" s="11" t="s">
        <v>39</v>
      </c>
      <c r="Z10" s="11" t="s">
        <v>39</v>
      </c>
      <c r="AA10" s="11" t="s">
        <v>42</v>
      </c>
      <c r="AB10" s="12"/>
      <c r="AC10" s="12"/>
      <c r="AD10" s="12"/>
    </row>
    <row r="11" s="7" customFormat="true" ht="195.75" hidden="true" customHeight="true" outlineLevel="0" collapsed="false">
      <c r="A11" s="12" t="s">
        <v>98</v>
      </c>
      <c r="B11" s="8" t="s">
        <v>29</v>
      </c>
      <c r="C11" s="12"/>
      <c r="D11" s="12" t="s">
        <v>99</v>
      </c>
      <c r="E11" s="12"/>
      <c r="F11" s="12" t="s">
        <v>66</v>
      </c>
      <c r="G11" s="12" t="s">
        <v>59</v>
      </c>
      <c r="H11" s="8" t="s">
        <v>33</v>
      </c>
      <c r="I11" s="12" t="s">
        <v>34</v>
      </c>
      <c r="J11" s="12" t="s">
        <v>83</v>
      </c>
      <c r="K11" s="12"/>
      <c r="L11" s="12" t="s">
        <v>100</v>
      </c>
      <c r="M11" s="12"/>
      <c r="N11" s="12"/>
      <c r="O11" s="12"/>
      <c r="P11" s="8" t="s">
        <v>37</v>
      </c>
      <c r="Q11" s="12" t="s">
        <v>101</v>
      </c>
      <c r="R11" s="12"/>
      <c r="S11" s="12"/>
      <c r="T11" s="12"/>
      <c r="U11" s="12"/>
      <c r="V11" s="12"/>
      <c r="W11" s="12"/>
      <c r="X11" s="12"/>
      <c r="Y11" s="11" t="s">
        <v>39</v>
      </c>
      <c r="Z11" s="11" t="s">
        <v>39</v>
      </c>
      <c r="AA11" s="11" t="s">
        <v>42</v>
      </c>
      <c r="AB11" s="12"/>
      <c r="AC11" s="12"/>
      <c r="AD11" s="12"/>
    </row>
    <row r="12" s="7" customFormat="true" ht="337.15" hidden="true" customHeight="false" outlineLevel="0" collapsed="false">
      <c r="A12" s="12" t="s">
        <v>102</v>
      </c>
      <c r="B12" s="8" t="s">
        <v>29</v>
      </c>
      <c r="C12" s="12"/>
      <c r="D12" s="12" t="s">
        <v>103</v>
      </c>
      <c r="E12" s="12"/>
      <c r="F12" s="12" t="s">
        <v>66</v>
      </c>
      <c r="G12" s="12" t="s">
        <v>59</v>
      </c>
      <c r="H12" s="8" t="s">
        <v>33</v>
      </c>
      <c r="I12" s="12" t="s">
        <v>34</v>
      </c>
      <c r="J12" s="12" t="s">
        <v>83</v>
      </c>
      <c r="K12" s="12"/>
      <c r="L12" s="12" t="s">
        <v>104</v>
      </c>
      <c r="M12" s="12"/>
      <c r="N12" s="12"/>
      <c r="O12" s="12"/>
      <c r="P12" s="8" t="s">
        <v>37</v>
      </c>
      <c r="Q12" s="12" t="s">
        <v>105</v>
      </c>
      <c r="R12" s="12"/>
      <c r="S12" s="12"/>
      <c r="T12" s="12"/>
      <c r="U12" s="12" t="s">
        <v>69</v>
      </c>
      <c r="V12" s="12" t="s">
        <v>106</v>
      </c>
      <c r="W12" s="12"/>
      <c r="X12" s="12"/>
      <c r="Y12" s="11" t="s">
        <v>39</v>
      </c>
      <c r="Z12" s="11" t="s">
        <v>39</v>
      </c>
      <c r="AA12" s="11" t="s">
        <v>42</v>
      </c>
      <c r="AB12" s="12"/>
      <c r="AC12" s="12"/>
      <c r="AD12" s="12"/>
    </row>
    <row r="13" s="7" customFormat="true" ht="279" hidden="true" customHeight="false" outlineLevel="0" collapsed="false">
      <c r="A13" s="12" t="s">
        <v>107</v>
      </c>
      <c r="B13" s="8" t="s">
        <v>29</v>
      </c>
      <c r="C13" s="12"/>
      <c r="D13" s="12" t="s">
        <v>108</v>
      </c>
      <c r="E13" s="12"/>
      <c r="F13" s="12" t="s">
        <v>66</v>
      </c>
      <c r="G13" s="12" t="s">
        <v>59</v>
      </c>
      <c r="H13" s="8" t="s">
        <v>33</v>
      </c>
      <c r="I13" s="12" t="s">
        <v>82</v>
      </c>
      <c r="J13" s="12" t="s">
        <v>83</v>
      </c>
      <c r="K13" s="12"/>
      <c r="L13" s="12" t="s">
        <v>109</v>
      </c>
      <c r="M13" s="12"/>
      <c r="N13" s="12"/>
      <c r="O13" s="12"/>
      <c r="P13" s="8" t="s">
        <v>37</v>
      </c>
      <c r="Q13" s="12" t="s">
        <v>110</v>
      </c>
      <c r="R13" s="12"/>
      <c r="S13" s="12"/>
      <c r="T13" s="12"/>
      <c r="U13" s="12" t="s">
        <v>69</v>
      </c>
      <c r="V13" s="12" t="s">
        <v>106</v>
      </c>
      <c r="W13" s="12"/>
      <c r="X13" s="12"/>
      <c r="Y13" s="11" t="s">
        <v>39</v>
      </c>
      <c r="Z13" s="11" t="s">
        <v>39</v>
      </c>
      <c r="AA13" s="11" t="s">
        <v>42</v>
      </c>
      <c r="AB13" s="12"/>
      <c r="AC13" s="12"/>
      <c r="AD13" s="12"/>
    </row>
    <row r="14" s="16" customFormat="true" ht="409.5" hidden="true" customHeight="false" outlineLevel="0" collapsed="false">
      <c r="A14" s="12" t="s">
        <v>111</v>
      </c>
      <c r="B14" s="12" t="s">
        <v>112</v>
      </c>
      <c r="C14" s="9"/>
      <c r="D14" s="9" t="s">
        <v>113</v>
      </c>
      <c r="E14" s="9"/>
      <c r="F14" s="9" t="s">
        <v>66</v>
      </c>
      <c r="G14" s="9" t="s">
        <v>32</v>
      </c>
      <c r="H14" s="8" t="s">
        <v>33</v>
      </c>
      <c r="I14" s="9" t="s">
        <v>114</v>
      </c>
      <c r="J14" s="9" t="s">
        <v>83</v>
      </c>
      <c r="K14" s="9"/>
      <c r="L14" s="9" t="s">
        <v>115</v>
      </c>
      <c r="M14" s="9"/>
      <c r="N14" s="9"/>
      <c r="O14" s="9"/>
      <c r="P14" s="8" t="s">
        <v>37</v>
      </c>
      <c r="Q14" s="9" t="s">
        <v>116</v>
      </c>
      <c r="R14" s="9"/>
      <c r="S14" s="9"/>
      <c r="T14" s="9"/>
      <c r="U14" s="9"/>
      <c r="V14" s="9"/>
      <c r="W14" s="9"/>
      <c r="X14" s="9"/>
      <c r="Y14" s="11" t="s">
        <v>39</v>
      </c>
      <c r="Z14" s="11" t="s">
        <v>39</v>
      </c>
      <c r="AA14" s="15" t="s">
        <v>42</v>
      </c>
      <c r="AB14" s="9"/>
      <c r="AC14" s="9"/>
      <c r="AD14" s="9"/>
    </row>
    <row r="15" s="16" customFormat="true" ht="409.5" hidden="true" customHeight="false" outlineLevel="0" collapsed="false">
      <c r="A15" s="12" t="s">
        <v>117</v>
      </c>
      <c r="B15" s="8" t="s">
        <v>112</v>
      </c>
      <c r="C15" s="9"/>
      <c r="D15" s="9" t="s">
        <v>118</v>
      </c>
      <c r="E15" s="9"/>
      <c r="F15" s="9" t="s">
        <v>66</v>
      </c>
      <c r="G15" s="9" t="s">
        <v>32</v>
      </c>
      <c r="H15" s="8" t="s">
        <v>33</v>
      </c>
      <c r="I15" s="9" t="s">
        <v>114</v>
      </c>
      <c r="J15" s="9" t="s">
        <v>83</v>
      </c>
      <c r="K15" s="9"/>
      <c r="L15" s="9" t="s">
        <v>119</v>
      </c>
      <c r="M15" s="9"/>
      <c r="N15" s="9"/>
      <c r="O15" s="9"/>
      <c r="P15" s="8" t="s">
        <v>37</v>
      </c>
      <c r="Q15" s="9" t="s">
        <v>120</v>
      </c>
      <c r="R15" s="9"/>
      <c r="S15" s="9"/>
      <c r="T15" s="9"/>
      <c r="U15" s="9"/>
      <c r="V15" s="9"/>
      <c r="W15" s="9"/>
      <c r="X15" s="9"/>
      <c r="Y15" s="11" t="s">
        <v>39</v>
      </c>
      <c r="Z15" s="11" t="s">
        <v>39</v>
      </c>
      <c r="AA15" s="15" t="s">
        <v>42</v>
      </c>
      <c r="AB15" s="9"/>
      <c r="AC15" s="9"/>
      <c r="AD15" s="9"/>
    </row>
    <row r="16" s="16" customFormat="true" ht="409.5" hidden="true" customHeight="false" outlineLevel="0" collapsed="false">
      <c r="A16" s="12" t="s">
        <v>121</v>
      </c>
      <c r="B16" s="8" t="s">
        <v>112</v>
      </c>
      <c r="C16" s="9"/>
      <c r="D16" s="9" t="s">
        <v>122</v>
      </c>
      <c r="E16" s="9"/>
      <c r="F16" s="9" t="s">
        <v>66</v>
      </c>
      <c r="G16" s="9" t="s">
        <v>32</v>
      </c>
      <c r="H16" s="8" t="s">
        <v>33</v>
      </c>
      <c r="I16" s="9" t="s">
        <v>114</v>
      </c>
      <c r="J16" s="9" t="s">
        <v>83</v>
      </c>
      <c r="K16" s="9"/>
      <c r="L16" s="9" t="s">
        <v>123</v>
      </c>
      <c r="M16" s="9"/>
      <c r="N16" s="9"/>
      <c r="O16" s="9"/>
      <c r="P16" s="8" t="s">
        <v>37</v>
      </c>
      <c r="Q16" s="9" t="s">
        <v>124</v>
      </c>
      <c r="R16" s="9"/>
      <c r="S16" s="9"/>
      <c r="T16" s="9"/>
      <c r="U16" s="9"/>
      <c r="V16" s="9"/>
      <c r="W16" s="9"/>
      <c r="X16" s="9"/>
      <c r="Y16" s="11" t="s">
        <v>39</v>
      </c>
      <c r="Z16" s="11" t="s">
        <v>39</v>
      </c>
      <c r="AA16" s="15" t="s">
        <v>42</v>
      </c>
      <c r="AB16" s="9"/>
      <c r="AC16" s="9"/>
      <c r="AD16" s="9"/>
    </row>
    <row r="17" s="16" customFormat="true" ht="409.5" hidden="true" customHeight="false" outlineLevel="0" collapsed="false">
      <c r="A17" s="12" t="s">
        <v>125</v>
      </c>
      <c r="B17" s="8" t="s">
        <v>112</v>
      </c>
      <c r="C17" s="9"/>
      <c r="D17" s="9" t="s">
        <v>126</v>
      </c>
      <c r="E17" s="9"/>
      <c r="F17" s="9" t="s">
        <v>66</v>
      </c>
      <c r="G17" s="9" t="s">
        <v>32</v>
      </c>
      <c r="H17" s="8" t="s">
        <v>33</v>
      </c>
      <c r="I17" s="9" t="s">
        <v>114</v>
      </c>
      <c r="J17" s="9" t="s">
        <v>83</v>
      </c>
      <c r="K17" s="9"/>
      <c r="L17" s="9" t="s">
        <v>127</v>
      </c>
      <c r="M17" s="9"/>
      <c r="N17" s="9"/>
      <c r="O17" s="9"/>
      <c r="P17" s="8" t="s">
        <v>37</v>
      </c>
      <c r="Q17" s="9" t="s">
        <v>128</v>
      </c>
      <c r="R17" s="9"/>
      <c r="S17" s="9"/>
      <c r="T17" s="9"/>
      <c r="U17" s="9"/>
      <c r="V17" s="9"/>
      <c r="W17" s="9"/>
      <c r="X17" s="9"/>
      <c r="Y17" s="11" t="s">
        <v>39</v>
      </c>
      <c r="Z17" s="11" t="s">
        <v>39</v>
      </c>
      <c r="AA17" s="15" t="s">
        <v>42</v>
      </c>
      <c r="AB17" s="9"/>
      <c r="AC17" s="9"/>
      <c r="AD17" s="9"/>
    </row>
    <row r="18" s="17" customFormat="true" ht="409.5" hidden="true" customHeight="false" outlineLevel="0" collapsed="false">
      <c r="A18" s="12" t="s">
        <v>129</v>
      </c>
      <c r="B18" s="8" t="s">
        <v>112</v>
      </c>
      <c r="C18" s="9"/>
      <c r="D18" s="9" t="s">
        <v>130</v>
      </c>
      <c r="E18" s="9"/>
      <c r="F18" s="9" t="s">
        <v>66</v>
      </c>
      <c r="G18" s="9" t="s">
        <v>59</v>
      </c>
      <c r="H18" s="8" t="s">
        <v>33</v>
      </c>
      <c r="I18" s="9" t="s">
        <v>114</v>
      </c>
      <c r="J18" s="9" t="s">
        <v>83</v>
      </c>
      <c r="K18" s="9"/>
      <c r="L18" s="9" t="s">
        <v>131</v>
      </c>
      <c r="M18" s="9"/>
      <c r="N18" s="9"/>
      <c r="O18" s="9"/>
      <c r="P18" s="8" t="s">
        <v>37</v>
      </c>
      <c r="Q18" s="9" t="s">
        <v>132</v>
      </c>
      <c r="R18" s="9"/>
      <c r="S18" s="9"/>
      <c r="T18" s="9"/>
      <c r="U18" s="9"/>
      <c r="V18" s="9"/>
      <c r="W18" s="9"/>
      <c r="X18" s="9"/>
      <c r="Y18" s="11" t="s">
        <v>39</v>
      </c>
      <c r="Z18" s="11" t="s">
        <v>39</v>
      </c>
      <c r="AA18" s="15" t="s">
        <v>42</v>
      </c>
      <c r="AB18" s="9"/>
      <c r="AC18" s="9"/>
      <c r="AD18" s="9"/>
    </row>
    <row r="19" s="17" customFormat="true" ht="409.5" hidden="true" customHeight="false" outlineLevel="0" collapsed="false">
      <c r="A19" s="12" t="s">
        <v>133</v>
      </c>
      <c r="B19" s="8" t="s">
        <v>112</v>
      </c>
      <c r="C19" s="9"/>
      <c r="D19" s="9" t="s">
        <v>134</v>
      </c>
      <c r="E19" s="9"/>
      <c r="F19" s="9" t="s">
        <v>66</v>
      </c>
      <c r="G19" s="9" t="s">
        <v>59</v>
      </c>
      <c r="H19" s="8" t="s">
        <v>33</v>
      </c>
      <c r="I19" s="9" t="s">
        <v>114</v>
      </c>
      <c r="J19" s="9" t="s">
        <v>83</v>
      </c>
      <c r="K19" s="9"/>
      <c r="L19" s="9" t="s">
        <v>135</v>
      </c>
      <c r="M19" s="9"/>
      <c r="N19" s="9"/>
      <c r="O19" s="9"/>
      <c r="P19" s="8" t="s">
        <v>37</v>
      </c>
      <c r="Q19" s="9" t="s">
        <v>136</v>
      </c>
      <c r="R19" s="9"/>
      <c r="S19" s="9"/>
      <c r="T19" s="9"/>
      <c r="U19" s="9"/>
      <c r="V19" s="9"/>
      <c r="W19" s="9"/>
      <c r="X19" s="9"/>
      <c r="Y19" s="11" t="s">
        <v>39</v>
      </c>
      <c r="Z19" s="11" t="s">
        <v>39</v>
      </c>
      <c r="AA19" s="15" t="s">
        <v>42</v>
      </c>
      <c r="AB19" s="9"/>
      <c r="AC19" s="9"/>
      <c r="AD19" s="9"/>
    </row>
    <row r="20" s="17" customFormat="true" ht="409.5" hidden="true" customHeight="false" outlineLevel="0" collapsed="false">
      <c r="A20" s="12" t="s">
        <v>137</v>
      </c>
      <c r="B20" s="8" t="s">
        <v>112</v>
      </c>
      <c r="C20" s="9"/>
      <c r="D20" s="9" t="s">
        <v>138</v>
      </c>
      <c r="E20" s="9"/>
      <c r="F20" s="9" t="s">
        <v>66</v>
      </c>
      <c r="G20" s="9" t="s">
        <v>59</v>
      </c>
      <c r="H20" s="8" t="s">
        <v>33</v>
      </c>
      <c r="I20" s="9" t="s">
        <v>114</v>
      </c>
      <c r="J20" s="9" t="s">
        <v>83</v>
      </c>
      <c r="K20" s="9"/>
      <c r="L20" s="9" t="s">
        <v>139</v>
      </c>
      <c r="M20" s="9"/>
      <c r="N20" s="9"/>
      <c r="O20" s="9"/>
      <c r="P20" s="8" t="s">
        <v>37</v>
      </c>
      <c r="Q20" s="9" t="s">
        <v>140</v>
      </c>
      <c r="R20" s="9"/>
      <c r="S20" s="9"/>
      <c r="T20" s="9"/>
      <c r="U20" s="9"/>
      <c r="V20" s="9"/>
      <c r="W20" s="9"/>
      <c r="X20" s="9"/>
      <c r="Y20" s="11" t="s">
        <v>39</v>
      </c>
      <c r="Z20" s="11" t="s">
        <v>39</v>
      </c>
      <c r="AA20" s="15" t="s">
        <v>42</v>
      </c>
      <c r="AB20" s="9"/>
      <c r="AC20" s="9"/>
      <c r="AD20" s="9"/>
    </row>
    <row r="21" s="17" customFormat="true" ht="409.5" hidden="true" customHeight="false" outlineLevel="0" collapsed="false">
      <c r="A21" s="12" t="s">
        <v>141</v>
      </c>
      <c r="B21" s="8" t="s">
        <v>112</v>
      </c>
      <c r="C21" s="9"/>
      <c r="D21" s="9" t="s">
        <v>142</v>
      </c>
      <c r="E21" s="9"/>
      <c r="F21" s="9" t="s">
        <v>66</v>
      </c>
      <c r="G21" s="9" t="s">
        <v>59</v>
      </c>
      <c r="H21" s="8" t="s">
        <v>33</v>
      </c>
      <c r="I21" s="9" t="s">
        <v>114</v>
      </c>
      <c r="J21" s="9" t="s">
        <v>83</v>
      </c>
      <c r="K21" s="9"/>
      <c r="L21" s="9" t="s">
        <v>143</v>
      </c>
      <c r="M21" s="9"/>
      <c r="N21" s="9"/>
      <c r="O21" s="9"/>
      <c r="P21" s="8" t="s">
        <v>37</v>
      </c>
      <c r="Q21" s="9" t="s">
        <v>144</v>
      </c>
      <c r="R21" s="9"/>
      <c r="S21" s="9"/>
      <c r="T21" s="9"/>
      <c r="U21" s="9"/>
      <c r="V21" s="9"/>
      <c r="W21" s="9"/>
      <c r="X21" s="9"/>
      <c r="Y21" s="11" t="s">
        <v>39</v>
      </c>
      <c r="Z21" s="11" t="s">
        <v>39</v>
      </c>
      <c r="AA21" s="15" t="s">
        <v>42</v>
      </c>
      <c r="AB21" s="9"/>
      <c r="AC21" s="9"/>
      <c r="AD21" s="9"/>
    </row>
    <row r="22" customFormat="false" ht="220.9" hidden="true" customHeight="false" outlineLevel="0" collapsed="false">
      <c r="A22" s="14" t="s">
        <v>145</v>
      </c>
      <c r="B22" s="12" t="s">
        <v>29</v>
      </c>
      <c r="C22" s="12"/>
      <c r="D22" s="12" t="s">
        <v>146</v>
      </c>
      <c r="E22" s="12"/>
      <c r="F22" s="12" t="s">
        <v>146</v>
      </c>
      <c r="G22" s="12" t="s">
        <v>32</v>
      </c>
      <c r="H22" s="14" t="s">
        <v>33</v>
      </c>
      <c r="I22" s="12" t="s">
        <v>34</v>
      </c>
      <c r="J22" s="12" t="s">
        <v>35</v>
      </c>
      <c r="K22" s="12"/>
      <c r="L22" s="12" t="s">
        <v>147</v>
      </c>
      <c r="M22" s="12"/>
      <c r="N22" s="12"/>
      <c r="O22" s="12"/>
      <c r="P22" s="14" t="s">
        <v>37</v>
      </c>
      <c r="Q22" s="12" t="s">
        <v>148</v>
      </c>
      <c r="R22" s="18" t="s">
        <v>39</v>
      </c>
      <c r="S22" s="12"/>
      <c r="T22" s="12"/>
      <c r="U22" s="14" t="s">
        <v>149</v>
      </c>
      <c r="V22" s="14" t="s">
        <v>150</v>
      </c>
      <c r="W22" s="12"/>
      <c r="X22" s="12"/>
      <c r="Y22" s="11" t="s">
        <v>42</v>
      </c>
      <c r="Z22" s="11" t="s">
        <v>42</v>
      </c>
      <c r="AA22" s="11" t="s">
        <v>39</v>
      </c>
      <c r="AB22" s="11"/>
      <c r="AC22" s="11"/>
      <c r="AD22" s="11"/>
    </row>
    <row r="23" customFormat="false" ht="220.9" hidden="true" customHeight="false" outlineLevel="0" collapsed="false">
      <c r="A23" s="12" t="s">
        <v>151</v>
      </c>
      <c r="B23" s="12" t="s">
        <v>29</v>
      </c>
      <c r="C23" s="12"/>
      <c r="D23" s="13" t="s">
        <v>152</v>
      </c>
      <c r="E23" s="12"/>
      <c r="F23" s="12" t="s">
        <v>58</v>
      </c>
      <c r="G23" s="12" t="s">
        <v>59</v>
      </c>
      <c r="H23" s="14" t="s">
        <v>33</v>
      </c>
      <c r="I23" s="12" t="s">
        <v>34</v>
      </c>
      <c r="J23" s="12"/>
      <c r="K23" s="12"/>
      <c r="L23" s="12" t="s">
        <v>153</v>
      </c>
      <c r="M23" s="12"/>
      <c r="N23" s="12"/>
      <c r="O23" s="14"/>
      <c r="P23" s="14" t="s">
        <v>37</v>
      </c>
      <c r="Q23" s="12" t="s">
        <v>154</v>
      </c>
      <c r="R23" s="12"/>
      <c r="S23" s="12"/>
      <c r="T23" s="12"/>
      <c r="U23" s="12" t="s">
        <v>62</v>
      </c>
      <c r="V23" s="12" t="s">
        <v>63</v>
      </c>
      <c r="W23" s="12"/>
      <c r="X23" s="12"/>
      <c r="Y23" s="11" t="s">
        <v>39</v>
      </c>
      <c r="Z23" s="11" t="s">
        <v>42</v>
      </c>
      <c r="AA23" s="11" t="s">
        <v>39</v>
      </c>
      <c r="AB23" s="11"/>
      <c r="AC23" s="11"/>
      <c r="AD23" s="11"/>
    </row>
    <row r="24" customFormat="false" ht="409.5" hidden="true" customHeight="false" outlineLevel="0" collapsed="false">
      <c r="A24" s="12" t="s">
        <v>155</v>
      </c>
      <c r="B24" s="12" t="s">
        <v>29</v>
      </c>
      <c r="C24" s="12"/>
      <c r="D24" s="14" t="s">
        <v>58</v>
      </c>
      <c r="E24" s="12"/>
      <c r="F24" s="12" t="s">
        <v>58</v>
      </c>
      <c r="G24" s="12" t="s">
        <v>59</v>
      </c>
      <c r="H24" s="14" t="s">
        <v>33</v>
      </c>
      <c r="I24" s="12" t="s">
        <v>34</v>
      </c>
      <c r="J24" s="12"/>
      <c r="K24" s="12"/>
      <c r="L24" s="12" t="s">
        <v>156</v>
      </c>
      <c r="M24" s="12"/>
      <c r="N24" s="12"/>
      <c r="O24" s="14"/>
      <c r="P24" s="14" t="s">
        <v>37</v>
      </c>
      <c r="Q24" s="12" t="s">
        <v>157</v>
      </c>
      <c r="R24" s="12"/>
      <c r="S24" s="12"/>
      <c r="T24" s="12"/>
      <c r="U24" s="12" t="s">
        <v>62</v>
      </c>
      <c r="V24" s="12" t="s">
        <v>63</v>
      </c>
      <c r="W24" s="12"/>
      <c r="X24" s="12"/>
      <c r="Y24" s="11" t="s">
        <v>39</v>
      </c>
      <c r="Z24" s="11" t="s">
        <v>42</v>
      </c>
      <c r="AA24" s="11" t="s">
        <v>39</v>
      </c>
      <c r="AB24" s="11"/>
      <c r="AC24" s="11"/>
      <c r="AD24" s="11"/>
    </row>
    <row r="25" customFormat="false" ht="232.5" hidden="true" customHeight="false" outlineLevel="0" collapsed="false">
      <c r="A25" s="12" t="s">
        <v>64</v>
      </c>
      <c r="B25" s="12" t="s">
        <v>29</v>
      </c>
      <c r="C25" s="12"/>
      <c r="D25" s="14" t="s">
        <v>65</v>
      </c>
      <c r="E25" s="12"/>
      <c r="F25" s="12" t="s">
        <v>66</v>
      </c>
      <c r="G25" s="12" t="s">
        <v>32</v>
      </c>
      <c r="H25" s="14" t="s">
        <v>33</v>
      </c>
      <c r="I25" s="12" t="s">
        <v>34</v>
      </c>
      <c r="J25" s="12"/>
      <c r="K25" s="12"/>
      <c r="L25" s="12" t="s">
        <v>67</v>
      </c>
      <c r="M25" s="12"/>
      <c r="N25" s="12"/>
      <c r="O25" s="14"/>
      <c r="P25" s="14" t="s">
        <v>37</v>
      </c>
      <c r="Q25" s="12" t="s">
        <v>68</v>
      </c>
      <c r="R25" s="12"/>
      <c r="S25" s="12"/>
      <c r="T25" s="12"/>
      <c r="U25" s="12" t="s">
        <v>69</v>
      </c>
      <c r="V25" s="12" t="s">
        <v>70</v>
      </c>
      <c r="W25" s="12"/>
      <c r="X25" s="12"/>
      <c r="Y25" s="11" t="s">
        <v>39</v>
      </c>
      <c r="Z25" s="11" t="s">
        <v>42</v>
      </c>
      <c r="AA25" s="11" t="s">
        <v>42</v>
      </c>
      <c r="AB25" s="11"/>
      <c r="AC25" s="11"/>
      <c r="AD25" s="11"/>
    </row>
    <row r="26" customFormat="false" ht="279" hidden="true" customHeight="false" outlineLevel="0" collapsed="false">
      <c r="A26" s="12" t="s">
        <v>158</v>
      </c>
      <c r="B26" s="12" t="s">
        <v>29</v>
      </c>
      <c r="C26" s="12"/>
      <c r="D26" s="13" t="s">
        <v>159</v>
      </c>
      <c r="E26" s="12"/>
      <c r="F26" s="12" t="s">
        <v>31</v>
      </c>
      <c r="G26" s="12" t="s">
        <v>59</v>
      </c>
      <c r="H26" s="14" t="s">
        <v>33</v>
      </c>
      <c r="I26" s="12" t="s">
        <v>34</v>
      </c>
      <c r="J26" s="12"/>
      <c r="K26" s="12"/>
      <c r="L26" s="12" t="s">
        <v>160</v>
      </c>
      <c r="M26" s="12"/>
      <c r="N26" s="12"/>
      <c r="O26" s="14"/>
      <c r="P26" s="14" t="s">
        <v>37</v>
      </c>
      <c r="Q26" s="12" t="s">
        <v>161</v>
      </c>
      <c r="R26" s="12"/>
      <c r="S26" s="12"/>
      <c r="T26" s="12"/>
      <c r="U26" s="12" t="s">
        <v>49</v>
      </c>
      <c r="V26" s="12" t="s">
        <v>162</v>
      </c>
      <c r="W26" s="12"/>
      <c r="X26" s="12"/>
      <c r="Y26" s="11" t="s">
        <v>39</v>
      </c>
      <c r="Z26" s="11" t="s">
        <v>42</v>
      </c>
      <c r="AA26" s="11" t="s">
        <v>39</v>
      </c>
      <c r="AB26" s="11"/>
      <c r="AC26" s="11"/>
      <c r="AD26" s="11"/>
    </row>
    <row r="27" customFormat="false" ht="409.5" hidden="true" customHeight="false" outlineLevel="0" collapsed="false">
      <c r="A27" s="12" t="s">
        <v>163</v>
      </c>
      <c r="B27" s="12" t="s">
        <v>29</v>
      </c>
      <c r="C27" s="12"/>
      <c r="D27" s="13" t="s">
        <v>164</v>
      </c>
      <c r="E27" s="12"/>
      <c r="F27" s="12" t="s">
        <v>165</v>
      </c>
      <c r="G27" s="12" t="s">
        <v>32</v>
      </c>
      <c r="H27" s="14" t="s">
        <v>166</v>
      </c>
      <c r="I27" s="12" t="s">
        <v>34</v>
      </c>
      <c r="J27" s="12" t="s">
        <v>75</v>
      </c>
      <c r="K27" s="12"/>
      <c r="L27" s="12" t="s">
        <v>167</v>
      </c>
      <c r="M27" s="12"/>
      <c r="N27" s="12"/>
      <c r="O27" s="14"/>
      <c r="P27" s="14" t="s">
        <v>37</v>
      </c>
      <c r="Q27" s="12" t="s">
        <v>168</v>
      </c>
      <c r="R27" s="12"/>
      <c r="S27" s="12"/>
      <c r="T27" s="12"/>
      <c r="U27" s="12" t="s">
        <v>165</v>
      </c>
      <c r="V27" s="12" t="s">
        <v>169</v>
      </c>
      <c r="W27" s="12"/>
      <c r="X27" s="12"/>
      <c r="Y27" s="11" t="s">
        <v>39</v>
      </c>
      <c r="Z27" s="11" t="s">
        <v>42</v>
      </c>
      <c r="AA27" s="11" t="s">
        <v>39</v>
      </c>
      <c r="AB27" s="11"/>
      <c r="AC27" s="11"/>
      <c r="AD27" s="11"/>
    </row>
    <row r="28" customFormat="false" ht="302.25" hidden="true" customHeight="false" outlineLevel="0" collapsed="false">
      <c r="A28" s="12" t="s">
        <v>170</v>
      </c>
      <c r="B28" s="12" t="s">
        <v>29</v>
      </c>
      <c r="C28" s="12"/>
      <c r="D28" s="13" t="s">
        <v>171</v>
      </c>
      <c r="E28" s="12"/>
      <c r="F28" s="12" t="s">
        <v>165</v>
      </c>
      <c r="G28" s="12" t="s">
        <v>32</v>
      </c>
      <c r="H28" s="14" t="s">
        <v>166</v>
      </c>
      <c r="I28" s="12" t="s">
        <v>114</v>
      </c>
      <c r="J28" s="12" t="s">
        <v>75</v>
      </c>
      <c r="K28" s="12"/>
      <c r="L28" s="12" t="s">
        <v>172</v>
      </c>
      <c r="M28" s="12"/>
      <c r="N28" s="12"/>
      <c r="O28" s="14"/>
      <c r="P28" s="14" t="s">
        <v>37</v>
      </c>
      <c r="Q28" s="12" t="s">
        <v>173</v>
      </c>
      <c r="R28" s="12"/>
      <c r="S28" s="12"/>
      <c r="T28" s="12"/>
      <c r="U28" s="12" t="s">
        <v>165</v>
      </c>
      <c r="V28" s="12" t="s">
        <v>169</v>
      </c>
      <c r="W28" s="12"/>
      <c r="X28" s="12"/>
      <c r="Y28" s="11" t="s">
        <v>39</v>
      </c>
      <c r="Z28" s="11" t="s">
        <v>42</v>
      </c>
      <c r="AA28" s="11" t="s">
        <v>39</v>
      </c>
      <c r="AB28" s="11"/>
      <c r="AC28" s="11"/>
      <c r="AD28" s="11"/>
    </row>
    <row r="29" customFormat="false" ht="104.65" hidden="true" customHeight="false" outlineLevel="0" collapsed="false">
      <c r="A29" s="12" t="s">
        <v>174</v>
      </c>
      <c r="B29" s="12" t="s">
        <v>29</v>
      </c>
      <c r="C29" s="12"/>
      <c r="D29" s="13" t="s">
        <v>175</v>
      </c>
      <c r="E29" s="12"/>
      <c r="F29" s="12" t="s">
        <v>165</v>
      </c>
      <c r="G29" s="12" t="s">
        <v>32</v>
      </c>
      <c r="H29" s="14" t="s">
        <v>33</v>
      </c>
      <c r="I29" s="12" t="s">
        <v>114</v>
      </c>
      <c r="J29" s="12" t="s">
        <v>75</v>
      </c>
      <c r="K29" s="12"/>
      <c r="L29" s="12" t="s">
        <v>176</v>
      </c>
      <c r="M29" s="12"/>
      <c r="N29" s="12"/>
      <c r="O29" s="14"/>
      <c r="P29" s="14" t="s">
        <v>37</v>
      </c>
      <c r="Q29" s="12" t="s">
        <v>177</v>
      </c>
      <c r="R29" s="12"/>
      <c r="S29" s="12"/>
      <c r="T29" s="12"/>
      <c r="U29" s="12" t="s">
        <v>165</v>
      </c>
      <c r="V29" s="12" t="s">
        <v>178</v>
      </c>
      <c r="W29" s="12"/>
      <c r="X29" s="12"/>
      <c r="Y29" s="11" t="s">
        <v>39</v>
      </c>
      <c r="Z29" s="11" t="s">
        <v>42</v>
      </c>
      <c r="AA29" s="11" t="s">
        <v>39</v>
      </c>
      <c r="AB29" s="11"/>
      <c r="AC29" s="11"/>
      <c r="AD29" s="11"/>
    </row>
    <row r="30" customFormat="false" ht="104.65" hidden="true" customHeight="false" outlineLevel="0" collapsed="false">
      <c r="A30" s="12" t="s">
        <v>179</v>
      </c>
      <c r="B30" s="12" t="s">
        <v>29</v>
      </c>
      <c r="C30" s="12"/>
      <c r="D30" s="13" t="s">
        <v>180</v>
      </c>
      <c r="E30" s="12"/>
      <c r="F30" s="12" t="s">
        <v>165</v>
      </c>
      <c r="G30" s="12" t="s">
        <v>32</v>
      </c>
      <c r="H30" s="14" t="s">
        <v>33</v>
      </c>
      <c r="I30" s="12" t="s">
        <v>181</v>
      </c>
      <c r="J30" s="12" t="s">
        <v>75</v>
      </c>
      <c r="K30" s="12"/>
      <c r="L30" s="12" t="s">
        <v>182</v>
      </c>
      <c r="M30" s="12"/>
      <c r="N30" s="12"/>
      <c r="O30" s="14"/>
      <c r="P30" s="14" t="s">
        <v>37</v>
      </c>
      <c r="Q30" s="12" t="s">
        <v>183</v>
      </c>
      <c r="R30" s="12"/>
      <c r="S30" s="12"/>
      <c r="T30" s="12"/>
      <c r="U30" s="12" t="s">
        <v>165</v>
      </c>
      <c r="V30" s="12" t="s">
        <v>184</v>
      </c>
      <c r="W30" s="12"/>
      <c r="X30" s="12"/>
      <c r="Y30" s="11" t="s">
        <v>39</v>
      </c>
      <c r="Z30" s="11" t="s">
        <v>42</v>
      </c>
      <c r="AA30" s="11" t="s">
        <v>39</v>
      </c>
      <c r="AB30" s="11"/>
      <c r="AC30" s="11"/>
      <c r="AD30" s="11"/>
    </row>
    <row r="31" customFormat="false" ht="220.9" hidden="true" customHeight="false" outlineLevel="0" collapsed="false">
      <c r="A31" s="12" t="s">
        <v>185</v>
      </c>
      <c r="B31" s="12" t="s">
        <v>29</v>
      </c>
      <c r="C31" s="12"/>
      <c r="D31" s="13" t="s">
        <v>186</v>
      </c>
      <c r="E31" s="12"/>
      <c r="F31" s="12" t="s">
        <v>165</v>
      </c>
      <c r="G31" s="12" t="s">
        <v>32</v>
      </c>
      <c r="H31" s="14" t="s">
        <v>33</v>
      </c>
      <c r="I31" s="12" t="s">
        <v>114</v>
      </c>
      <c r="J31" s="12" t="s">
        <v>75</v>
      </c>
      <c r="K31" s="12"/>
      <c r="L31" s="12" t="s">
        <v>187</v>
      </c>
      <c r="M31" s="12"/>
      <c r="N31" s="12"/>
      <c r="O31" s="14"/>
      <c r="P31" s="14" t="s">
        <v>37</v>
      </c>
      <c r="Q31" s="12" t="s">
        <v>188</v>
      </c>
      <c r="R31" s="12"/>
      <c r="S31" s="12"/>
      <c r="T31" s="12"/>
      <c r="U31" s="12" t="s">
        <v>165</v>
      </c>
      <c r="V31" s="12" t="s">
        <v>189</v>
      </c>
      <c r="W31" s="12"/>
      <c r="X31" s="12"/>
      <c r="Y31" s="11" t="s">
        <v>39</v>
      </c>
      <c r="Z31" s="11" t="s">
        <v>42</v>
      </c>
      <c r="AA31" s="11" t="s">
        <v>39</v>
      </c>
      <c r="AB31" s="11"/>
      <c r="AC31" s="11"/>
      <c r="AD31" s="11"/>
    </row>
    <row r="32" customFormat="false" ht="244.15" hidden="true" customHeight="false" outlineLevel="0" collapsed="false">
      <c r="A32" s="12" t="s">
        <v>190</v>
      </c>
      <c r="B32" s="12" t="s">
        <v>112</v>
      </c>
      <c r="C32" s="12"/>
      <c r="D32" s="14" t="s">
        <v>191</v>
      </c>
      <c r="E32" s="12" t="s">
        <v>192</v>
      </c>
      <c r="F32" s="12" t="s">
        <v>165</v>
      </c>
      <c r="G32" s="12" t="s">
        <v>59</v>
      </c>
      <c r="H32" s="14" t="s">
        <v>33</v>
      </c>
      <c r="I32" s="12" t="s">
        <v>114</v>
      </c>
      <c r="J32" s="12" t="s">
        <v>75</v>
      </c>
      <c r="K32" s="12"/>
      <c r="L32" s="12" t="s">
        <v>193</v>
      </c>
      <c r="M32" s="12"/>
      <c r="N32" s="12"/>
      <c r="O32" s="14"/>
      <c r="P32" s="14" t="s">
        <v>37</v>
      </c>
      <c r="Q32" s="12" t="s">
        <v>194</v>
      </c>
      <c r="R32" s="12"/>
      <c r="S32" s="12"/>
      <c r="T32" s="12"/>
      <c r="U32" s="12" t="s">
        <v>165</v>
      </c>
      <c r="V32" s="12" t="s">
        <v>178</v>
      </c>
      <c r="W32" s="12"/>
      <c r="X32" s="12"/>
      <c r="Y32" s="11" t="s">
        <v>39</v>
      </c>
      <c r="Z32" s="11" t="s">
        <v>42</v>
      </c>
      <c r="AA32" s="11" t="s">
        <v>39</v>
      </c>
      <c r="AB32" s="11"/>
      <c r="AC32" s="11"/>
      <c r="AD32" s="11"/>
    </row>
    <row r="33" customFormat="false" ht="186" hidden="true" customHeight="false" outlineLevel="0" collapsed="false">
      <c r="A33" s="12" t="s">
        <v>195</v>
      </c>
      <c r="B33" s="12" t="s">
        <v>112</v>
      </c>
      <c r="C33" s="12"/>
      <c r="D33" s="13" t="s">
        <v>196</v>
      </c>
      <c r="E33" s="12" t="s">
        <v>197</v>
      </c>
      <c r="F33" s="12" t="s">
        <v>165</v>
      </c>
      <c r="G33" s="12" t="s">
        <v>59</v>
      </c>
      <c r="H33" s="14" t="s">
        <v>33</v>
      </c>
      <c r="I33" s="12" t="s">
        <v>114</v>
      </c>
      <c r="J33" s="12" t="s">
        <v>75</v>
      </c>
      <c r="K33" s="12"/>
      <c r="L33" s="12" t="s">
        <v>198</v>
      </c>
      <c r="M33" s="12"/>
      <c r="N33" s="12"/>
      <c r="O33" s="14"/>
      <c r="P33" s="14" t="s">
        <v>37</v>
      </c>
      <c r="Q33" s="12" t="s">
        <v>199</v>
      </c>
      <c r="R33" s="12"/>
      <c r="S33" s="12"/>
      <c r="T33" s="12"/>
      <c r="U33" s="12" t="s">
        <v>165</v>
      </c>
      <c r="V33" s="12" t="s">
        <v>178</v>
      </c>
      <c r="W33" s="12"/>
      <c r="X33" s="12"/>
      <c r="Y33" s="11" t="s">
        <v>39</v>
      </c>
      <c r="Z33" s="11" t="s">
        <v>42</v>
      </c>
      <c r="AA33" s="11" t="s">
        <v>39</v>
      </c>
      <c r="AB33" s="11"/>
      <c r="AC33" s="11"/>
      <c r="AD33" s="11"/>
    </row>
    <row r="34" customFormat="false" ht="139.5" hidden="true" customHeight="false" outlineLevel="0" collapsed="false">
      <c r="A34" s="12" t="s">
        <v>200</v>
      </c>
      <c r="B34" s="12" t="s">
        <v>112</v>
      </c>
      <c r="C34" s="12"/>
      <c r="D34" s="13" t="s">
        <v>201</v>
      </c>
      <c r="E34" s="12" t="s">
        <v>202</v>
      </c>
      <c r="F34" s="12" t="s">
        <v>165</v>
      </c>
      <c r="G34" s="12" t="s">
        <v>59</v>
      </c>
      <c r="H34" s="14" t="s">
        <v>33</v>
      </c>
      <c r="I34" s="12" t="s">
        <v>114</v>
      </c>
      <c r="J34" s="12" t="s">
        <v>75</v>
      </c>
      <c r="K34" s="12"/>
      <c r="L34" s="12" t="s">
        <v>203</v>
      </c>
      <c r="M34" s="12"/>
      <c r="N34" s="12"/>
      <c r="O34" s="14"/>
      <c r="P34" s="14" t="s">
        <v>37</v>
      </c>
      <c r="Q34" s="12" t="s">
        <v>204</v>
      </c>
      <c r="R34" s="12"/>
      <c r="S34" s="12"/>
      <c r="T34" s="12"/>
      <c r="U34" s="12" t="s">
        <v>165</v>
      </c>
      <c r="V34" s="12" t="s">
        <v>178</v>
      </c>
      <c r="W34" s="12"/>
      <c r="X34" s="12"/>
      <c r="Y34" s="11" t="s">
        <v>39</v>
      </c>
      <c r="Z34" s="11" t="s">
        <v>42</v>
      </c>
      <c r="AA34" s="11" t="s">
        <v>39</v>
      </c>
      <c r="AB34" s="11"/>
      <c r="AC34" s="11"/>
      <c r="AD34" s="11"/>
    </row>
    <row r="35" customFormat="false" ht="139.5" hidden="true" customHeight="false" outlineLevel="0" collapsed="false">
      <c r="A35" s="12" t="s">
        <v>205</v>
      </c>
      <c r="B35" s="12" t="s">
        <v>112</v>
      </c>
      <c r="C35" s="12"/>
      <c r="D35" s="13" t="s">
        <v>206</v>
      </c>
      <c r="E35" s="12" t="s">
        <v>207</v>
      </c>
      <c r="F35" s="12" t="s">
        <v>165</v>
      </c>
      <c r="G35" s="12" t="s">
        <v>59</v>
      </c>
      <c r="H35" s="14" t="s">
        <v>33</v>
      </c>
      <c r="I35" s="12" t="s">
        <v>114</v>
      </c>
      <c r="J35" s="12" t="s">
        <v>75</v>
      </c>
      <c r="K35" s="12"/>
      <c r="L35" s="12" t="s">
        <v>208</v>
      </c>
      <c r="M35" s="12"/>
      <c r="N35" s="12"/>
      <c r="O35" s="14"/>
      <c r="P35" s="14" t="s">
        <v>37</v>
      </c>
      <c r="Q35" s="12" t="s">
        <v>209</v>
      </c>
      <c r="R35" s="12"/>
      <c r="S35" s="12"/>
      <c r="T35" s="12"/>
      <c r="U35" s="12" t="s">
        <v>165</v>
      </c>
      <c r="V35" s="12" t="s">
        <v>178</v>
      </c>
      <c r="W35" s="12"/>
      <c r="X35" s="12"/>
      <c r="Y35" s="11" t="s">
        <v>39</v>
      </c>
      <c r="Z35" s="11" t="s">
        <v>42</v>
      </c>
      <c r="AA35" s="11" t="s">
        <v>39</v>
      </c>
      <c r="AB35" s="11"/>
      <c r="AC35" s="11"/>
      <c r="AD35" s="11"/>
    </row>
    <row r="36" customFormat="false" ht="174.4" hidden="true" customHeight="false" outlineLevel="0" collapsed="false">
      <c r="A36" s="12" t="s">
        <v>210</v>
      </c>
      <c r="B36" s="12" t="s">
        <v>112</v>
      </c>
      <c r="C36" s="12"/>
      <c r="D36" s="13" t="s">
        <v>211</v>
      </c>
      <c r="E36" s="12" t="s">
        <v>212</v>
      </c>
      <c r="F36" s="12" t="s">
        <v>165</v>
      </c>
      <c r="G36" s="12" t="s">
        <v>59</v>
      </c>
      <c r="H36" s="14" t="s">
        <v>33</v>
      </c>
      <c r="I36" s="12" t="s">
        <v>114</v>
      </c>
      <c r="J36" s="12" t="s">
        <v>75</v>
      </c>
      <c r="K36" s="12"/>
      <c r="L36" s="12" t="s">
        <v>213</v>
      </c>
      <c r="M36" s="12"/>
      <c r="N36" s="12"/>
      <c r="O36" s="14"/>
      <c r="P36" s="14" t="s">
        <v>37</v>
      </c>
      <c r="Q36" s="12" t="s">
        <v>214</v>
      </c>
      <c r="R36" s="12"/>
      <c r="S36" s="12"/>
      <c r="T36" s="12"/>
      <c r="U36" s="12" t="s">
        <v>165</v>
      </c>
      <c r="V36" s="12" t="s">
        <v>178</v>
      </c>
      <c r="W36" s="12"/>
      <c r="X36" s="12"/>
      <c r="Y36" s="11" t="s">
        <v>39</v>
      </c>
      <c r="Z36" s="11" t="s">
        <v>42</v>
      </c>
      <c r="AA36" s="11" t="s">
        <v>39</v>
      </c>
      <c r="AB36" s="11"/>
      <c r="AC36" s="11"/>
      <c r="AD36" s="11"/>
    </row>
    <row r="37" customFormat="false" ht="139.5" hidden="true" customHeight="false" outlineLevel="0" collapsed="false">
      <c r="A37" s="12" t="s">
        <v>215</v>
      </c>
      <c r="B37" s="12" t="s">
        <v>112</v>
      </c>
      <c r="C37" s="12"/>
      <c r="D37" s="13" t="s">
        <v>216</v>
      </c>
      <c r="E37" s="12" t="s">
        <v>217</v>
      </c>
      <c r="F37" s="12" t="s">
        <v>165</v>
      </c>
      <c r="G37" s="12" t="s">
        <v>59</v>
      </c>
      <c r="H37" s="14" t="s">
        <v>33</v>
      </c>
      <c r="I37" s="12" t="s">
        <v>114</v>
      </c>
      <c r="J37" s="12" t="s">
        <v>75</v>
      </c>
      <c r="K37" s="12"/>
      <c r="L37" s="12" t="s">
        <v>218</v>
      </c>
      <c r="M37" s="12"/>
      <c r="N37" s="12"/>
      <c r="O37" s="14"/>
      <c r="P37" s="14" t="s">
        <v>37</v>
      </c>
      <c r="Q37" s="12" t="s">
        <v>219</v>
      </c>
      <c r="R37" s="12"/>
      <c r="S37" s="12"/>
      <c r="T37" s="12"/>
      <c r="U37" s="12" t="s">
        <v>165</v>
      </c>
      <c r="V37" s="12" t="s">
        <v>178</v>
      </c>
      <c r="W37" s="12"/>
      <c r="X37" s="12"/>
      <c r="Y37" s="11" t="s">
        <v>39</v>
      </c>
      <c r="Z37" s="11" t="s">
        <v>42</v>
      </c>
      <c r="AA37" s="11" t="s">
        <v>39</v>
      </c>
      <c r="AB37" s="11"/>
      <c r="AC37" s="11"/>
      <c r="AD37" s="11"/>
    </row>
    <row r="38" customFormat="false" ht="139.5" hidden="true" customHeight="false" outlineLevel="0" collapsed="false">
      <c r="A38" s="12" t="s">
        <v>220</v>
      </c>
      <c r="B38" s="12" t="s">
        <v>112</v>
      </c>
      <c r="C38" s="12"/>
      <c r="D38" s="13" t="s">
        <v>221</v>
      </c>
      <c r="E38" s="12" t="s">
        <v>207</v>
      </c>
      <c r="F38" s="12" t="s">
        <v>165</v>
      </c>
      <c r="G38" s="12" t="s">
        <v>59</v>
      </c>
      <c r="H38" s="14" t="s">
        <v>33</v>
      </c>
      <c r="I38" s="12" t="s">
        <v>114</v>
      </c>
      <c r="J38" s="12" t="s">
        <v>75</v>
      </c>
      <c r="K38" s="12"/>
      <c r="L38" s="12" t="s">
        <v>222</v>
      </c>
      <c r="M38" s="12"/>
      <c r="N38" s="12"/>
      <c r="O38" s="14"/>
      <c r="P38" s="14" t="s">
        <v>37</v>
      </c>
      <c r="Q38" s="12" t="s">
        <v>223</v>
      </c>
      <c r="R38" s="12"/>
      <c r="S38" s="12"/>
      <c r="T38" s="12"/>
      <c r="U38" s="12" t="s">
        <v>165</v>
      </c>
      <c r="V38" s="12" t="s">
        <v>178</v>
      </c>
      <c r="W38" s="12"/>
      <c r="X38" s="12"/>
      <c r="Y38" s="11" t="s">
        <v>39</v>
      </c>
      <c r="Z38" s="11" t="s">
        <v>42</v>
      </c>
      <c r="AA38" s="11" t="s">
        <v>39</v>
      </c>
      <c r="AB38" s="11"/>
      <c r="AC38" s="11"/>
      <c r="AD38" s="11"/>
    </row>
    <row r="39" customFormat="false" ht="139.5" hidden="true" customHeight="false" outlineLevel="0" collapsed="false">
      <c r="A39" s="12" t="s">
        <v>224</v>
      </c>
      <c r="B39" s="12" t="s">
        <v>112</v>
      </c>
      <c r="C39" s="12"/>
      <c r="D39" s="13" t="s">
        <v>225</v>
      </c>
      <c r="E39" s="12" t="s">
        <v>192</v>
      </c>
      <c r="F39" s="12" t="s">
        <v>165</v>
      </c>
      <c r="G39" s="12" t="s">
        <v>59</v>
      </c>
      <c r="H39" s="14" t="s">
        <v>33</v>
      </c>
      <c r="I39" s="12" t="s">
        <v>114</v>
      </c>
      <c r="J39" s="12" t="s">
        <v>75</v>
      </c>
      <c r="K39" s="12"/>
      <c r="L39" s="12" t="s">
        <v>226</v>
      </c>
      <c r="M39" s="12"/>
      <c r="N39" s="12"/>
      <c r="O39" s="14"/>
      <c r="P39" s="14" t="s">
        <v>37</v>
      </c>
      <c r="Q39" s="12" t="s">
        <v>227</v>
      </c>
      <c r="R39" s="12"/>
      <c r="S39" s="12"/>
      <c r="T39" s="12"/>
      <c r="U39" s="12" t="s">
        <v>165</v>
      </c>
      <c r="V39" s="12" t="s">
        <v>178</v>
      </c>
      <c r="W39" s="12"/>
      <c r="X39" s="12"/>
      <c r="Y39" s="11" t="s">
        <v>39</v>
      </c>
      <c r="Z39" s="11" t="s">
        <v>42</v>
      </c>
      <c r="AA39" s="11" t="s">
        <v>39</v>
      </c>
      <c r="AB39" s="11"/>
      <c r="AC39" s="11"/>
      <c r="AD39" s="11"/>
    </row>
    <row r="40" customFormat="false" ht="186" hidden="true" customHeight="false" outlineLevel="0" collapsed="false">
      <c r="A40" s="12" t="s">
        <v>228</v>
      </c>
      <c r="B40" s="12" t="s">
        <v>112</v>
      </c>
      <c r="C40" s="12"/>
      <c r="D40" s="13" t="s">
        <v>229</v>
      </c>
      <c r="E40" s="12" t="s">
        <v>197</v>
      </c>
      <c r="F40" s="12" t="s">
        <v>165</v>
      </c>
      <c r="G40" s="12" t="s">
        <v>59</v>
      </c>
      <c r="H40" s="14" t="s">
        <v>33</v>
      </c>
      <c r="I40" s="12" t="s">
        <v>114</v>
      </c>
      <c r="J40" s="12" t="s">
        <v>75</v>
      </c>
      <c r="K40" s="12"/>
      <c r="L40" s="12" t="s">
        <v>230</v>
      </c>
      <c r="M40" s="12"/>
      <c r="N40" s="12"/>
      <c r="O40" s="14"/>
      <c r="P40" s="14" t="s">
        <v>37</v>
      </c>
      <c r="Q40" s="12" t="s">
        <v>231</v>
      </c>
      <c r="R40" s="12"/>
      <c r="S40" s="12"/>
      <c r="T40" s="12"/>
      <c r="U40" s="12" t="s">
        <v>165</v>
      </c>
      <c r="V40" s="12" t="s">
        <v>178</v>
      </c>
      <c r="W40" s="12"/>
      <c r="X40" s="12"/>
      <c r="Y40" s="11" t="s">
        <v>39</v>
      </c>
      <c r="Z40" s="11" t="s">
        <v>42</v>
      </c>
      <c r="AA40" s="11" t="s">
        <v>39</v>
      </c>
      <c r="AB40" s="11"/>
      <c r="AC40" s="11"/>
      <c r="AD40" s="11"/>
    </row>
    <row r="41" customFormat="false" ht="139.5" hidden="true" customHeight="false" outlineLevel="0" collapsed="false">
      <c r="A41" s="12" t="s">
        <v>232</v>
      </c>
      <c r="B41" s="12" t="s">
        <v>112</v>
      </c>
      <c r="C41" s="12"/>
      <c r="D41" s="13" t="s">
        <v>233</v>
      </c>
      <c r="E41" s="12" t="s">
        <v>234</v>
      </c>
      <c r="F41" s="12" t="s">
        <v>165</v>
      </c>
      <c r="G41" s="12" t="s">
        <v>59</v>
      </c>
      <c r="H41" s="14" t="s">
        <v>33</v>
      </c>
      <c r="I41" s="12" t="s">
        <v>114</v>
      </c>
      <c r="J41" s="12" t="s">
        <v>75</v>
      </c>
      <c r="K41" s="12"/>
      <c r="L41" s="12" t="s">
        <v>235</v>
      </c>
      <c r="M41" s="12"/>
      <c r="N41" s="12"/>
      <c r="O41" s="14"/>
      <c r="P41" s="14" t="s">
        <v>37</v>
      </c>
      <c r="Q41" s="12" t="s">
        <v>236</v>
      </c>
      <c r="R41" s="12"/>
      <c r="S41" s="12"/>
      <c r="T41" s="12"/>
      <c r="U41" s="12" t="s">
        <v>165</v>
      </c>
      <c r="V41" s="12" t="s">
        <v>178</v>
      </c>
      <c r="W41" s="12"/>
      <c r="X41" s="12"/>
      <c r="Y41" s="11" t="s">
        <v>39</v>
      </c>
      <c r="Z41" s="11" t="s">
        <v>42</v>
      </c>
      <c r="AA41" s="11" t="s">
        <v>39</v>
      </c>
      <c r="AB41" s="11"/>
      <c r="AC41" s="11"/>
      <c r="AD41" s="11"/>
    </row>
    <row r="42" customFormat="false" ht="139.5" hidden="true" customHeight="false" outlineLevel="0" collapsed="false">
      <c r="A42" s="12" t="s">
        <v>237</v>
      </c>
      <c r="B42" s="12" t="s">
        <v>112</v>
      </c>
      <c r="C42" s="12"/>
      <c r="D42" s="13" t="s">
        <v>238</v>
      </c>
      <c r="E42" s="12" t="s">
        <v>239</v>
      </c>
      <c r="F42" s="12" t="s">
        <v>165</v>
      </c>
      <c r="G42" s="12" t="s">
        <v>59</v>
      </c>
      <c r="H42" s="14" t="s">
        <v>33</v>
      </c>
      <c r="I42" s="12" t="s">
        <v>114</v>
      </c>
      <c r="J42" s="12" t="s">
        <v>75</v>
      </c>
      <c r="K42" s="12"/>
      <c r="L42" s="12" t="s">
        <v>240</v>
      </c>
      <c r="M42" s="12"/>
      <c r="N42" s="12"/>
      <c r="O42" s="14"/>
      <c r="P42" s="14" t="s">
        <v>37</v>
      </c>
      <c r="Q42" s="12" t="s">
        <v>241</v>
      </c>
      <c r="R42" s="12"/>
      <c r="S42" s="12"/>
      <c r="T42" s="12"/>
      <c r="U42" s="12" t="s">
        <v>165</v>
      </c>
      <c r="V42" s="12" t="s">
        <v>178</v>
      </c>
      <c r="W42" s="12"/>
      <c r="X42" s="12"/>
      <c r="Y42" s="11" t="s">
        <v>39</v>
      </c>
      <c r="Z42" s="11" t="s">
        <v>42</v>
      </c>
      <c r="AA42" s="11" t="s">
        <v>39</v>
      </c>
      <c r="AB42" s="11"/>
      <c r="AC42" s="11"/>
      <c r="AD42" s="11"/>
    </row>
    <row r="43" customFormat="false" ht="174.4" hidden="true" customHeight="false" outlineLevel="0" collapsed="false">
      <c r="A43" s="12" t="s">
        <v>242</v>
      </c>
      <c r="B43" s="12" t="s">
        <v>112</v>
      </c>
      <c r="C43" s="12"/>
      <c r="D43" s="13" t="s">
        <v>243</v>
      </c>
      <c r="E43" s="12" t="s">
        <v>244</v>
      </c>
      <c r="F43" s="12" t="s">
        <v>165</v>
      </c>
      <c r="G43" s="12" t="s">
        <v>59</v>
      </c>
      <c r="H43" s="14" t="s">
        <v>33</v>
      </c>
      <c r="I43" s="12" t="s">
        <v>114</v>
      </c>
      <c r="J43" s="12" t="s">
        <v>75</v>
      </c>
      <c r="K43" s="12"/>
      <c r="L43" s="12" t="s">
        <v>245</v>
      </c>
      <c r="M43" s="12"/>
      <c r="N43" s="12"/>
      <c r="O43" s="14"/>
      <c r="P43" s="14" t="s">
        <v>37</v>
      </c>
      <c r="Q43" s="12" t="s">
        <v>246</v>
      </c>
      <c r="R43" s="12"/>
      <c r="S43" s="12"/>
      <c r="T43" s="12"/>
      <c r="U43" s="12" t="s">
        <v>165</v>
      </c>
      <c r="V43" s="12" t="s">
        <v>178</v>
      </c>
      <c r="W43" s="12"/>
      <c r="X43" s="12"/>
      <c r="Y43" s="11" t="s">
        <v>39</v>
      </c>
      <c r="Z43" s="11" t="s">
        <v>42</v>
      </c>
      <c r="AA43" s="11" t="s">
        <v>39</v>
      </c>
      <c r="AB43" s="11"/>
      <c r="AC43" s="11"/>
      <c r="AD43" s="11"/>
    </row>
    <row r="44" customFormat="false" ht="139.5" hidden="true" customHeight="false" outlineLevel="0" collapsed="false">
      <c r="A44" s="12" t="s">
        <v>247</v>
      </c>
      <c r="B44" s="12" t="s">
        <v>112</v>
      </c>
      <c r="C44" s="12"/>
      <c r="D44" s="13" t="s">
        <v>248</v>
      </c>
      <c r="E44" s="12" t="s">
        <v>249</v>
      </c>
      <c r="F44" s="12" t="s">
        <v>165</v>
      </c>
      <c r="G44" s="12" t="s">
        <v>59</v>
      </c>
      <c r="H44" s="14" t="s">
        <v>33</v>
      </c>
      <c r="I44" s="12" t="s">
        <v>114</v>
      </c>
      <c r="J44" s="12" t="s">
        <v>75</v>
      </c>
      <c r="K44" s="12"/>
      <c r="L44" s="12" t="s">
        <v>250</v>
      </c>
      <c r="M44" s="12"/>
      <c r="N44" s="12"/>
      <c r="O44" s="14"/>
      <c r="P44" s="14" t="s">
        <v>37</v>
      </c>
      <c r="Q44" s="12" t="s">
        <v>251</v>
      </c>
      <c r="R44" s="12"/>
      <c r="S44" s="12"/>
      <c r="T44" s="12"/>
      <c r="U44" s="12" t="s">
        <v>165</v>
      </c>
      <c r="V44" s="12" t="s">
        <v>178</v>
      </c>
      <c r="W44" s="12"/>
      <c r="X44" s="12"/>
      <c r="Y44" s="11" t="s">
        <v>39</v>
      </c>
      <c r="Z44" s="11" t="s">
        <v>42</v>
      </c>
      <c r="AA44" s="11" t="s">
        <v>39</v>
      </c>
      <c r="AB44" s="11"/>
      <c r="AC44" s="11"/>
      <c r="AD44" s="11"/>
    </row>
    <row r="45" customFormat="false" ht="139.5" hidden="true" customHeight="false" outlineLevel="0" collapsed="false">
      <c r="A45" s="12" t="s">
        <v>252</v>
      </c>
      <c r="B45" s="12" t="s">
        <v>112</v>
      </c>
      <c r="C45" s="12"/>
      <c r="D45" s="13" t="s">
        <v>253</v>
      </c>
      <c r="E45" s="12" t="s">
        <v>254</v>
      </c>
      <c r="F45" s="12" t="s">
        <v>165</v>
      </c>
      <c r="G45" s="12" t="s">
        <v>59</v>
      </c>
      <c r="H45" s="14" t="s">
        <v>33</v>
      </c>
      <c r="I45" s="12" t="s">
        <v>114</v>
      </c>
      <c r="J45" s="12" t="s">
        <v>75</v>
      </c>
      <c r="K45" s="12"/>
      <c r="L45" s="12" t="s">
        <v>255</v>
      </c>
      <c r="M45" s="12"/>
      <c r="N45" s="12"/>
      <c r="O45" s="14"/>
      <c r="P45" s="14" t="s">
        <v>37</v>
      </c>
      <c r="Q45" s="12" t="s">
        <v>256</v>
      </c>
      <c r="R45" s="12"/>
      <c r="S45" s="12"/>
      <c r="T45" s="12"/>
      <c r="U45" s="12" t="s">
        <v>165</v>
      </c>
      <c r="V45" s="12" t="s">
        <v>178</v>
      </c>
      <c r="W45" s="12"/>
      <c r="X45" s="12"/>
      <c r="Y45" s="11" t="s">
        <v>39</v>
      </c>
      <c r="Z45" s="11" t="s">
        <v>42</v>
      </c>
      <c r="AA45" s="11" t="s">
        <v>39</v>
      </c>
      <c r="AB45" s="11"/>
      <c r="AC45" s="11"/>
      <c r="AD45" s="11"/>
    </row>
    <row r="46" customFormat="false" ht="139.5" hidden="true" customHeight="false" outlineLevel="0" collapsed="false">
      <c r="A46" s="12" t="s">
        <v>257</v>
      </c>
      <c r="B46" s="12" t="s">
        <v>112</v>
      </c>
      <c r="C46" s="12"/>
      <c r="D46" s="13" t="s">
        <v>258</v>
      </c>
      <c r="E46" s="12" t="s">
        <v>259</v>
      </c>
      <c r="F46" s="12" t="s">
        <v>165</v>
      </c>
      <c r="G46" s="12" t="s">
        <v>59</v>
      </c>
      <c r="H46" s="14" t="s">
        <v>33</v>
      </c>
      <c r="I46" s="12" t="s">
        <v>114</v>
      </c>
      <c r="J46" s="12" t="s">
        <v>75</v>
      </c>
      <c r="K46" s="12"/>
      <c r="L46" s="12" t="s">
        <v>260</v>
      </c>
      <c r="M46" s="12"/>
      <c r="N46" s="12"/>
      <c r="O46" s="14"/>
      <c r="P46" s="14" t="s">
        <v>37</v>
      </c>
      <c r="Q46" s="12" t="s">
        <v>261</v>
      </c>
      <c r="R46" s="12"/>
      <c r="S46" s="12"/>
      <c r="T46" s="12"/>
      <c r="U46" s="12" t="s">
        <v>165</v>
      </c>
      <c r="V46" s="12" t="s">
        <v>178</v>
      </c>
      <c r="W46" s="12"/>
      <c r="X46" s="12"/>
      <c r="Y46" s="11" t="s">
        <v>39</v>
      </c>
      <c r="Z46" s="11" t="s">
        <v>42</v>
      </c>
      <c r="AA46" s="11" t="s">
        <v>39</v>
      </c>
      <c r="AB46" s="11"/>
      <c r="AC46" s="11"/>
      <c r="AD46" s="11"/>
    </row>
    <row r="47" customFormat="false" ht="139.5" hidden="true" customHeight="false" outlineLevel="0" collapsed="false">
      <c r="A47" s="12" t="s">
        <v>262</v>
      </c>
      <c r="B47" s="12" t="s">
        <v>112</v>
      </c>
      <c r="C47" s="12"/>
      <c r="D47" s="13" t="s">
        <v>263</v>
      </c>
      <c r="E47" s="12" t="s">
        <v>264</v>
      </c>
      <c r="F47" s="12" t="s">
        <v>165</v>
      </c>
      <c r="G47" s="12" t="s">
        <v>59</v>
      </c>
      <c r="H47" s="14" t="s">
        <v>33</v>
      </c>
      <c r="I47" s="12" t="s">
        <v>114</v>
      </c>
      <c r="J47" s="12" t="s">
        <v>75</v>
      </c>
      <c r="K47" s="12"/>
      <c r="L47" s="12" t="s">
        <v>265</v>
      </c>
      <c r="M47" s="12"/>
      <c r="N47" s="12"/>
      <c r="O47" s="14"/>
      <c r="P47" s="14" t="s">
        <v>37</v>
      </c>
      <c r="Q47" s="12" t="s">
        <v>266</v>
      </c>
      <c r="R47" s="12"/>
      <c r="S47" s="12"/>
      <c r="T47" s="12"/>
      <c r="U47" s="12" t="s">
        <v>165</v>
      </c>
      <c r="V47" s="12" t="s">
        <v>178</v>
      </c>
      <c r="W47" s="12"/>
      <c r="X47" s="12"/>
      <c r="Y47" s="11" t="s">
        <v>39</v>
      </c>
      <c r="Z47" s="11" t="s">
        <v>42</v>
      </c>
      <c r="AA47" s="11" t="s">
        <v>39</v>
      </c>
      <c r="AB47" s="11"/>
      <c r="AC47" s="11"/>
      <c r="AD47" s="11"/>
    </row>
    <row r="48" customFormat="false" ht="139.5" hidden="true" customHeight="false" outlineLevel="0" collapsed="false">
      <c r="A48" s="12" t="s">
        <v>267</v>
      </c>
      <c r="B48" s="12" t="s">
        <v>112</v>
      </c>
      <c r="C48" s="12"/>
      <c r="D48" s="13" t="s">
        <v>268</v>
      </c>
      <c r="E48" s="12" t="s">
        <v>269</v>
      </c>
      <c r="F48" s="12" t="s">
        <v>165</v>
      </c>
      <c r="G48" s="12" t="s">
        <v>59</v>
      </c>
      <c r="H48" s="14" t="s">
        <v>33</v>
      </c>
      <c r="I48" s="12" t="s">
        <v>114</v>
      </c>
      <c r="J48" s="12" t="s">
        <v>75</v>
      </c>
      <c r="K48" s="12"/>
      <c r="L48" s="12" t="s">
        <v>270</v>
      </c>
      <c r="M48" s="12"/>
      <c r="N48" s="12"/>
      <c r="O48" s="14"/>
      <c r="P48" s="14" t="s">
        <v>37</v>
      </c>
      <c r="Q48" s="12" t="s">
        <v>271</v>
      </c>
      <c r="R48" s="12"/>
      <c r="S48" s="12"/>
      <c r="T48" s="12"/>
      <c r="U48" s="12" t="s">
        <v>165</v>
      </c>
      <c r="V48" s="12" t="s">
        <v>178</v>
      </c>
      <c r="W48" s="12"/>
      <c r="X48" s="12"/>
      <c r="Y48" s="11" t="s">
        <v>39</v>
      </c>
      <c r="Z48" s="11" t="s">
        <v>42</v>
      </c>
      <c r="AA48" s="11" t="s">
        <v>39</v>
      </c>
      <c r="AB48" s="11"/>
      <c r="AC48" s="11"/>
      <c r="AD48" s="11"/>
    </row>
    <row r="49" customFormat="false" ht="139.5" hidden="true" customHeight="false" outlineLevel="0" collapsed="false">
      <c r="A49" s="12" t="s">
        <v>272</v>
      </c>
      <c r="B49" s="12" t="s">
        <v>112</v>
      </c>
      <c r="C49" s="12"/>
      <c r="D49" s="13" t="s">
        <v>273</v>
      </c>
      <c r="E49" s="12" t="s">
        <v>274</v>
      </c>
      <c r="F49" s="12" t="s">
        <v>165</v>
      </c>
      <c r="G49" s="12" t="s">
        <v>59</v>
      </c>
      <c r="H49" s="14" t="s">
        <v>33</v>
      </c>
      <c r="I49" s="12" t="s">
        <v>114</v>
      </c>
      <c r="J49" s="12" t="s">
        <v>75</v>
      </c>
      <c r="K49" s="12"/>
      <c r="L49" s="12" t="s">
        <v>275</v>
      </c>
      <c r="M49" s="12"/>
      <c r="N49" s="12"/>
      <c r="O49" s="14"/>
      <c r="P49" s="14" t="s">
        <v>37</v>
      </c>
      <c r="Q49" s="12" t="s">
        <v>276</v>
      </c>
      <c r="R49" s="12"/>
      <c r="S49" s="12"/>
      <c r="T49" s="12"/>
      <c r="U49" s="12" t="s">
        <v>165</v>
      </c>
      <c r="V49" s="12" t="s">
        <v>178</v>
      </c>
      <c r="W49" s="12"/>
      <c r="X49" s="12"/>
      <c r="Y49" s="11" t="s">
        <v>39</v>
      </c>
      <c r="Z49" s="11" t="s">
        <v>42</v>
      </c>
      <c r="AA49" s="11" t="s">
        <v>39</v>
      </c>
      <c r="AB49" s="11"/>
      <c r="AC49" s="11"/>
      <c r="AD49" s="11"/>
    </row>
    <row r="50" customFormat="false" ht="139.5" hidden="true" customHeight="false" outlineLevel="0" collapsed="false">
      <c r="A50" s="12" t="s">
        <v>277</v>
      </c>
      <c r="B50" s="12" t="s">
        <v>112</v>
      </c>
      <c r="C50" s="12"/>
      <c r="D50" s="13" t="s">
        <v>278</v>
      </c>
      <c r="E50" s="12" t="s">
        <v>279</v>
      </c>
      <c r="F50" s="12" t="s">
        <v>165</v>
      </c>
      <c r="G50" s="12" t="s">
        <v>59</v>
      </c>
      <c r="H50" s="14" t="s">
        <v>33</v>
      </c>
      <c r="I50" s="12" t="s">
        <v>114</v>
      </c>
      <c r="J50" s="12" t="s">
        <v>75</v>
      </c>
      <c r="K50" s="12"/>
      <c r="L50" s="12" t="s">
        <v>280</v>
      </c>
      <c r="M50" s="12"/>
      <c r="N50" s="12"/>
      <c r="O50" s="14"/>
      <c r="P50" s="14" t="s">
        <v>37</v>
      </c>
      <c r="Q50" s="12" t="s">
        <v>281</v>
      </c>
      <c r="R50" s="12"/>
      <c r="S50" s="12"/>
      <c r="T50" s="12"/>
      <c r="U50" s="12" t="s">
        <v>165</v>
      </c>
      <c r="V50" s="12" t="s">
        <v>178</v>
      </c>
      <c r="W50" s="12"/>
      <c r="X50" s="12"/>
      <c r="Y50" s="11" t="s">
        <v>39</v>
      </c>
      <c r="Z50" s="11" t="s">
        <v>42</v>
      </c>
      <c r="AA50" s="11" t="s">
        <v>39</v>
      </c>
      <c r="AB50" s="11"/>
      <c r="AC50" s="11"/>
      <c r="AD50" s="11"/>
    </row>
    <row r="51" customFormat="false" ht="139.5" hidden="true" customHeight="false" outlineLevel="0" collapsed="false">
      <c r="A51" s="12" t="s">
        <v>282</v>
      </c>
      <c r="B51" s="12" t="s">
        <v>112</v>
      </c>
      <c r="C51" s="12"/>
      <c r="D51" s="13" t="s">
        <v>283</v>
      </c>
      <c r="E51" s="12" t="s">
        <v>284</v>
      </c>
      <c r="F51" s="12" t="s">
        <v>165</v>
      </c>
      <c r="G51" s="12" t="s">
        <v>59</v>
      </c>
      <c r="H51" s="14" t="s">
        <v>33</v>
      </c>
      <c r="I51" s="12" t="s">
        <v>114</v>
      </c>
      <c r="J51" s="12" t="s">
        <v>75</v>
      </c>
      <c r="K51" s="12"/>
      <c r="L51" s="12" t="s">
        <v>285</v>
      </c>
      <c r="M51" s="12"/>
      <c r="N51" s="12"/>
      <c r="O51" s="14"/>
      <c r="P51" s="14" t="s">
        <v>37</v>
      </c>
      <c r="Q51" s="12" t="s">
        <v>286</v>
      </c>
      <c r="R51" s="12"/>
      <c r="S51" s="12"/>
      <c r="T51" s="12"/>
      <c r="U51" s="12" t="s">
        <v>165</v>
      </c>
      <c r="V51" s="12" t="s">
        <v>178</v>
      </c>
      <c r="W51" s="12"/>
      <c r="X51" s="12"/>
      <c r="Y51" s="11" t="s">
        <v>39</v>
      </c>
      <c r="Z51" s="11" t="s">
        <v>42</v>
      </c>
      <c r="AA51" s="11" t="s">
        <v>39</v>
      </c>
      <c r="AB51" s="11"/>
      <c r="AC51" s="11"/>
      <c r="AD51" s="11"/>
    </row>
    <row r="52" customFormat="false" ht="139.5" hidden="true" customHeight="false" outlineLevel="0" collapsed="false">
      <c r="A52" s="12" t="s">
        <v>287</v>
      </c>
      <c r="B52" s="12" t="s">
        <v>112</v>
      </c>
      <c r="C52" s="12"/>
      <c r="D52" s="13" t="s">
        <v>288</v>
      </c>
      <c r="E52" s="12" t="s">
        <v>289</v>
      </c>
      <c r="F52" s="12" t="s">
        <v>165</v>
      </c>
      <c r="G52" s="12" t="s">
        <v>59</v>
      </c>
      <c r="H52" s="14" t="s">
        <v>33</v>
      </c>
      <c r="I52" s="12" t="s">
        <v>114</v>
      </c>
      <c r="J52" s="12" t="s">
        <v>75</v>
      </c>
      <c r="K52" s="12"/>
      <c r="L52" s="12" t="s">
        <v>290</v>
      </c>
      <c r="M52" s="12"/>
      <c r="N52" s="12"/>
      <c r="O52" s="14"/>
      <c r="P52" s="14" t="s">
        <v>37</v>
      </c>
      <c r="Q52" s="12" t="s">
        <v>291</v>
      </c>
      <c r="R52" s="12"/>
      <c r="S52" s="12"/>
      <c r="T52" s="12"/>
      <c r="U52" s="12" t="s">
        <v>165</v>
      </c>
      <c r="V52" s="12" t="s">
        <v>178</v>
      </c>
      <c r="W52" s="12"/>
      <c r="X52" s="12"/>
      <c r="Y52" s="11" t="s">
        <v>39</v>
      </c>
      <c r="Z52" s="11" t="s">
        <v>42</v>
      </c>
      <c r="AA52" s="11" t="s">
        <v>39</v>
      </c>
      <c r="AB52" s="11"/>
      <c r="AC52" s="11"/>
      <c r="AD52" s="11"/>
    </row>
    <row r="53" customFormat="false" ht="139.5" hidden="true" customHeight="false" outlineLevel="0" collapsed="false">
      <c r="A53" s="12" t="s">
        <v>292</v>
      </c>
      <c r="B53" s="12" t="s">
        <v>112</v>
      </c>
      <c r="C53" s="12"/>
      <c r="D53" s="13" t="s">
        <v>293</v>
      </c>
      <c r="E53" s="12" t="s">
        <v>294</v>
      </c>
      <c r="F53" s="12" t="s">
        <v>165</v>
      </c>
      <c r="G53" s="12" t="s">
        <v>59</v>
      </c>
      <c r="H53" s="14" t="s">
        <v>33</v>
      </c>
      <c r="I53" s="12" t="s">
        <v>114</v>
      </c>
      <c r="J53" s="12" t="s">
        <v>75</v>
      </c>
      <c r="K53" s="12"/>
      <c r="L53" s="12" t="s">
        <v>295</v>
      </c>
      <c r="M53" s="12"/>
      <c r="N53" s="12"/>
      <c r="O53" s="14"/>
      <c r="P53" s="14" t="s">
        <v>37</v>
      </c>
      <c r="Q53" s="12" t="s">
        <v>296</v>
      </c>
      <c r="R53" s="12"/>
      <c r="S53" s="12"/>
      <c r="T53" s="12"/>
      <c r="U53" s="12" t="s">
        <v>165</v>
      </c>
      <c r="V53" s="12" t="s">
        <v>178</v>
      </c>
      <c r="W53" s="12"/>
      <c r="X53" s="12"/>
      <c r="Y53" s="11" t="s">
        <v>39</v>
      </c>
      <c r="Z53" s="11" t="s">
        <v>42</v>
      </c>
      <c r="AA53" s="11" t="s">
        <v>39</v>
      </c>
      <c r="AB53" s="11"/>
      <c r="AC53" s="11"/>
      <c r="AD53" s="11"/>
    </row>
    <row r="54" customFormat="false" ht="139.5" hidden="true" customHeight="false" outlineLevel="0" collapsed="false">
      <c r="A54" s="12" t="s">
        <v>297</v>
      </c>
      <c r="B54" s="12" t="s">
        <v>112</v>
      </c>
      <c r="C54" s="12"/>
      <c r="D54" s="13" t="s">
        <v>298</v>
      </c>
      <c r="E54" s="12" t="s">
        <v>299</v>
      </c>
      <c r="F54" s="12" t="s">
        <v>165</v>
      </c>
      <c r="G54" s="12" t="s">
        <v>59</v>
      </c>
      <c r="H54" s="14" t="s">
        <v>33</v>
      </c>
      <c r="I54" s="12" t="s">
        <v>114</v>
      </c>
      <c r="J54" s="12" t="s">
        <v>75</v>
      </c>
      <c r="K54" s="12"/>
      <c r="L54" s="12" t="s">
        <v>300</v>
      </c>
      <c r="M54" s="12"/>
      <c r="N54" s="12"/>
      <c r="O54" s="14"/>
      <c r="P54" s="14" t="s">
        <v>37</v>
      </c>
      <c r="Q54" s="12" t="s">
        <v>301</v>
      </c>
      <c r="R54" s="12"/>
      <c r="S54" s="12"/>
      <c r="T54" s="12"/>
      <c r="U54" s="12" t="s">
        <v>165</v>
      </c>
      <c r="V54" s="12" t="s">
        <v>178</v>
      </c>
      <c r="W54" s="12"/>
      <c r="X54" s="12"/>
      <c r="Y54" s="11" t="s">
        <v>39</v>
      </c>
      <c r="Z54" s="11" t="s">
        <v>42</v>
      </c>
      <c r="AA54" s="11" t="s">
        <v>39</v>
      </c>
      <c r="AB54" s="11"/>
      <c r="AC54" s="11"/>
      <c r="AD54" s="11"/>
    </row>
    <row r="55" customFormat="false" ht="139.5" hidden="true" customHeight="false" outlineLevel="0" collapsed="false">
      <c r="A55" s="12" t="s">
        <v>302</v>
      </c>
      <c r="B55" s="12" t="s">
        <v>112</v>
      </c>
      <c r="C55" s="12"/>
      <c r="D55" s="13" t="s">
        <v>303</v>
      </c>
      <c r="E55" s="12" t="s">
        <v>304</v>
      </c>
      <c r="F55" s="12" t="s">
        <v>165</v>
      </c>
      <c r="G55" s="12" t="s">
        <v>59</v>
      </c>
      <c r="H55" s="14" t="s">
        <v>33</v>
      </c>
      <c r="I55" s="12" t="s">
        <v>114</v>
      </c>
      <c r="J55" s="12" t="s">
        <v>75</v>
      </c>
      <c r="K55" s="12"/>
      <c r="L55" s="12" t="s">
        <v>305</v>
      </c>
      <c r="M55" s="12"/>
      <c r="N55" s="12"/>
      <c r="O55" s="14"/>
      <c r="P55" s="14" t="s">
        <v>37</v>
      </c>
      <c r="Q55" s="12" t="s">
        <v>306</v>
      </c>
      <c r="R55" s="12"/>
      <c r="S55" s="12"/>
      <c r="T55" s="12"/>
      <c r="U55" s="12" t="s">
        <v>165</v>
      </c>
      <c r="V55" s="12" t="s">
        <v>178</v>
      </c>
      <c r="W55" s="12"/>
      <c r="X55" s="12"/>
      <c r="Y55" s="11" t="s">
        <v>39</v>
      </c>
      <c r="Z55" s="11" t="s">
        <v>42</v>
      </c>
      <c r="AA55" s="11" t="s">
        <v>39</v>
      </c>
      <c r="AB55" s="11"/>
      <c r="AC55" s="11"/>
      <c r="AD55" s="11"/>
    </row>
    <row r="56" customFormat="false" ht="139.5" hidden="true" customHeight="false" outlineLevel="0" collapsed="false">
      <c r="A56" s="12" t="s">
        <v>307</v>
      </c>
      <c r="B56" s="12" t="s">
        <v>112</v>
      </c>
      <c r="C56" s="12"/>
      <c r="D56" s="13" t="s">
        <v>308</v>
      </c>
      <c r="E56" s="12" t="s">
        <v>309</v>
      </c>
      <c r="F56" s="12" t="s">
        <v>165</v>
      </c>
      <c r="G56" s="12" t="s">
        <v>59</v>
      </c>
      <c r="H56" s="14" t="s">
        <v>33</v>
      </c>
      <c r="I56" s="12" t="s">
        <v>114</v>
      </c>
      <c r="J56" s="12" t="s">
        <v>75</v>
      </c>
      <c r="K56" s="12"/>
      <c r="L56" s="12" t="s">
        <v>310</v>
      </c>
      <c r="M56" s="12"/>
      <c r="N56" s="12"/>
      <c r="O56" s="14"/>
      <c r="P56" s="14" t="s">
        <v>37</v>
      </c>
      <c r="Q56" s="12" t="s">
        <v>311</v>
      </c>
      <c r="R56" s="12"/>
      <c r="S56" s="12"/>
      <c r="T56" s="12"/>
      <c r="U56" s="12" t="s">
        <v>165</v>
      </c>
      <c r="V56" s="12" t="s">
        <v>178</v>
      </c>
      <c r="W56" s="12"/>
      <c r="X56" s="12"/>
      <c r="Y56" s="11" t="s">
        <v>39</v>
      </c>
      <c r="Z56" s="11" t="s">
        <v>42</v>
      </c>
      <c r="AA56" s="11" t="s">
        <v>39</v>
      </c>
      <c r="AB56" s="11"/>
      <c r="AC56" s="11"/>
      <c r="AD56" s="11"/>
    </row>
    <row r="57" customFormat="false" ht="174.4" hidden="true" customHeight="false" outlineLevel="0" collapsed="false">
      <c r="A57" s="12" t="s">
        <v>312</v>
      </c>
      <c r="B57" s="12" t="s">
        <v>112</v>
      </c>
      <c r="C57" s="12"/>
      <c r="D57" s="13" t="s">
        <v>313</v>
      </c>
      <c r="E57" s="12" t="s">
        <v>314</v>
      </c>
      <c r="F57" s="12" t="s">
        <v>165</v>
      </c>
      <c r="G57" s="12" t="s">
        <v>59</v>
      </c>
      <c r="H57" s="14" t="s">
        <v>33</v>
      </c>
      <c r="I57" s="12" t="s">
        <v>114</v>
      </c>
      <c r="J57" s="12" t="s">
        <v>75</v>
      </c>
      <c r="K57" s="12"/>
      <c r="L57" s="12" t="s">
        <v>315</v>
      </c>
      <c r="M57" s="12"/>
      <c r="N57" s="12"/>
      <c r="O57" s="14"/>
      <c r="P57" s="14" t="s">
        <v>37</v>
      </c>
      <c r="Q57" s="12" t="s">
        <v>316</v>
      </c>
      <c r="R57" s="12"/>
      <c r="S57" s="12"/>
      <c r="T57" s="12"/>
      <c r="U57" s="12" t="s">
        <v>165</v>
      </c>
      <c r="V57" s="12" t="s">
        <v>178</v>
      </c>
      <c r="W57" s="12"/>
      <c r="X57" s="12"/>
      <c r="Y57" s="11" t="s">
        <v>39</v>
      </c>
      <c r="Z57" s="11" t="s">
        <v>42</v>
      </c>
      <c r="AA57" s="11" t="s">
        <v>39</v>
      </c>
      <c r="AB57" s="11"/>
      <c r="AC57" s="11"/>
      <c r="AD57" s="11"/>
    </row>
    <row r="58" customFormat="false" ht="139.5" hidden="true" customHeight="false" outlineLevel="0" collapsed="false">
      <c r="A58" s="12" t="s">
        <v>317</v>
      </c>
      <c r="B58" s="12" t="s">
        <v>112</v>
      </c>
      <c r="C58" s="12"/>
      <c r="D58" s="13" t="s">
        <v>318</v>
      </c>
      <c r="E58" s="12" t="s">
        <v>319</v>
      </c>
      <c r="F58" s="12" t="s">
        <v>165</v>
      </c>
      <c r="G58" s="12" t="s">
        <v>59</v>
      </c>
      <c r="H58" s="14" t="s">
        <v>33</v>
      </c>
      <c r="I58" s="12" t="s">
        <v>114</v>
      </c>
      <c r="J58" s="12" t="s">
        <v>75</v>
      </c>
      <c r="K58" s="12"/>
      <c r="L58" s="12" t="s">
        <v>320</v>
      </c>
      <c r="M58" s="12"/>
      <c r="N58" s="12"/>
      <c r="O58" s="14"/>
      <c r="P58" s="14" t="s">
        <v>37</v>
      </c>
      <c r="Q58" s="12" t="s">
        <v>321</v>
      </c>
      <c r="R58" s="12"/>
      <c r="S58" s="12"/>
      <c r="T58" s="12"/>
      <c r="U58" s="12" t="s">
        <v>165</v>
      </c>
      <c r="V58" s="12" t="s">
        <v>178</v>
      </c>
      <c r="W58" s="12"/>
      <c r="X58" s="12"/>
      <c r="Y58" s="11" t="s">
        <v>39</v>
      </c>
      <c r="Z58" s="11" t="s">
        <v>42</v>
      </c>
      <c r="AA58" s="11" t="s">
        <v>39</v>
      </c>
      <c r="AB58" s="11"/>
      <c r="AC58" s="11"/>
      <c r="AD58" s="11"/>
    </row>
    <row r="59" customFormat="false" ht="139.5" hidden="true" customHeight="false" outlineLevel="0" collapsed="false">
      <c r="A59" s="12" t="s">
        <v>322</v>
      </c>
      <c r="B59" s="12" t="s">
        <v>112</v>
      </c>
      <c r="C59" s="12"/>
      <c r="D59" s="13" t="s">
        <v>323</v>
      </c>
      <c r="E59" s="12" t="s">
        <v>324</v>
      </c>
      <c r="F59" s="12" t="s">
        <v>165</v>
      </c>
      <c r="G59" s="12" t="s">
        <v>59</v>
      </c>
      <c r="H59" s="14" t="s">
        <v>33</v>
      </c>
      <c r="I59" s="12" t="s">
        <v>114</v>
      </c>
      <c r="J59" s="12" t="s">
        <v>75</v>
      </c>
      <c r="K59" s="12"/>
      <c r="L59" s="12" t="s">
        <v>325</v>
      </c>
      <c r="M59" s="12"/>
      <c r="N59" s="12"/>
      <c r="O59" s="14"/>
      <c r="P59" s="14" t="s">
        <v>37</v>
      </c>
      <c r="Q59" s="12" t="s">
        <v>326</v>
      </c>
      <c r="R59" s="12"/>
      <c r="S59" s="12"/>
      <c r="T59" s="12"/>
      <c r="U59" s="12" t="s">
        <v>165</v>
      </c>
      <c r="V59" s="12" t="s">
        <v>178</v>
      </c>
      <c r="W59" s="12"/>
      <c r="X59" s="12"/>
      <c r="Y59" s="11" t="s">
        <v>39</v>
      </c>
      <c r="Z59" s="11" t="s">
        <v>42</v>
      </c>
      <c r="AA59" s="11" t="s">
        <v>39</v>
      </c>
      <c r="AB59" s="11"/>
      <c r="AC59" s="11"/>
      <c r="AD59" s="11"/>
    </row>
    <row r="60" customFormat="false" ht="139.5" hidden="true" customHeight="false" outlineLevel="0" collapsed="false">
      <c r="A60" s="12" t="s">
        <v>327</v>
      </c>
      <c r="B60" s="12" t="s">
        <v>112</v>
      </c>
      <c r="C60" s="12"/>
      <c r="D60" s="13" t="s">
        <v>328</v>
      </c>
      <c r="E60" s="12" t="s">
        <v>329</v>
      </c>
      <c r="F60" s="12" t="s">
        <v>165</v>
      </c>
      <c r="G60" s="12" t="s">
        <v>59</v>
      </c>
      <c r="H60" s="14" t="s">
        <v>33</v>
      </c>
      <c r="I60" s="12" t="s">
        <v>114</v>
      </c>
      <c r="J60" s="12" t="s">
        <v>75</v>
      </c>
      <c r="K60" s="12"/>
      <c r="L60" s="12" t="s">
        <v>330</v>
      </c>
      <c r="M60" s="12"/>
      <c r="N60" s="12"/>
      <c r="O60" s="14"/>
      <c r="P60" s="14" t="s">
        <v>37</v>
      </c>
      <c r="Q60" s="12" t="s">
        <v>331</v>
      </c>
      <c r="R60" s="12"/>
      <c r="S60" s="12"/>
      <c r="T60" s="12"/>
      <c r="U60" s="12" t="s">
        <v>165</v>
      </c>
      <c r="V60" s="12" t="s">
        <v>178</v>
      </c>
      <c r="W60" s="12"/>
      <c r="X60" s="12"/>
      <c r="Y60" s="11" t="s">
        <v>39</v>
      </c>
      <c r="Z60" s="11" t="s">
        <v>42</v>
      </c>
      <c r="AA60" s="11" t="s">
        <v>39</v>
      </c>
      <c r="AB60" s="11"/>
      <c r="AC60" s="11"/>
      <c r="AD60" s="11"/>
    </row>
    <row r="61" customFormat="false" ht="139.5" hidden="true" customHeight="false" outlineLevel="0" collapsed="false">
      <c r="A61" s="12" t="s">
        <v>332</v>
      </c>
      <c r="B61" s="12" t="s">
        <v>112</v>
      </c>
      <c r="C61" s="12"/>
      <c r="D61" s="13" t="s">
        <v>333</v>
      </c>
      <c r="E61" s="12" t="s">
        <v>304</v>
      </c>
      <c r="F61" s="12" t="s">
        <v>165</v>
      </c>
      <c r="G61" s="12" t="s">
        <v>59</v>
      </c>
      <c r="H61" s="14" t="s">
        <v>33</v>
      </c>
      <c r="I61" s="12" t="s">
        <v>114</v>
      </c>
      <c r="J61" s="12" t="s">
        <v>75</v>
      </c>
      <c r="K61" s="12"/>
      <c r="L61" s="12" t="s">
        <v>334</v>
      </c>
      <c r="M61" s="12"/>
      <c r="N61" s="12"/>
      <c r="O61" s="14"/>
      <c r="P61" s="14" t="s">
        <v>37</v>
      </c>
      <c r="Q61" s="12" t="s">
        <v>335</v>
      </c>
      <c r="R61" s="12"/>
      <c r="S61" s="12"/>
      <c r="T61" s="12"/>
      <c r="U61" s="12" t="s">
        <v>165</v>
      </c>
      <c r="V61" s="12" t="s">
        <v>178</v>
      </c>
      <c r="W61" s="12"/>
      <c r="X61" s="12"/>
      <c r="Y61" s="11" t="s">
        <v>39</v>
      </c>
      <c r="Z61" s="11" t="s">
        <v>42</v>
      </c>
      <c r="AA61" s="11" t="s">
        <v>39</v>
      </c>
      <c r="AB61" s="11"/>
      <c r="AC61" s="11"/>
      <c r="AD61" s="11"/>
    </row>
    <row r="62" customFormat="false" ht="139.5" hidden="true" customHeight="false" outlineLevel="0" collapsed="false">
      <c r="A62" s="12" t="s">
        <v>336</v>
      </c>
      <c r="B62" s="12" t="s">
        <v>112</v>
      </c>
      <c r="C62" s="12"/>
      <c r="D62" s="13" t="s">
        <v>337</v>
      </c>
      <c r="E62" s="12" t="s">
        <v>329</v>
      </c>
      <c r="F62" s="12" t="s">
        <v>165</v>
      </c>
      <c r="G62" s="12" t="s">
        <v>59</v>
      </c>
      <c r="H62" s="14" t="s">
        <v>33</v>
      </c>
      <c r="I62" s="12" t="s">
        <v>114</v>
      </c>
      <c r="J62" s="12" t="s">
        <v>75</v>
      </c>
      <c r="K62" s="12"/>
      <c r="L62" s="12" t="s">
        <v>338</v>
      </c>
      <c r="M62" s="12"/>
      <c r="N62" s="12"/>
      <c r="O62" s="14"/>
      <c r="P62" s="14" t="s">
        <v>37</v>
      </c>
      <c r="Q62" s="12" t="s">
        <v>339</v>
      </c>
      <c r="R62" s="12"/>
      <c r="S62" s="12"/>
      <c r="T62" s="12"/>
      <c r="U62" s="12" t="s">
        <v>165</v>
      </c>
      <c r="V62" s="12" t="s">
        <v>178</v>
      </c>
      <c r="W62" s="12"/>
      <c r="X62" s="12"/>
      <c r="Y62" s="11" t="s">
        <v>39</v>
      </c>
      <c r="Z62" s="11" t="s">
        <v>42</v>
      </c>
      <c r="AA62" s="11" t="s">
        <v>39</v>
      </c>
      <c r="AB62" s="11"/>
      <c r="AC62" s="11"/>
      <c r="AD62" s="11"/>
    </row>
    <row r="63" customFormat="false" ht="372" hidden="false" customHeight="false" outlineLevel="0" collapsed="false">
      <c r="A63" s="12" t="s">
        <v>340</v>
      </c>
      <c r="B63" s="12" t="s">
        <v>341</v>
      </c>
      <c r="C63" s="12"/>
      <c r="D63" s="14" t="s">
        <v>342</v>
      </c>
      <c r="E63" s="12" t="s">
        <v>343</v>
      </c>
      <c r="F63" s="12" t="s">
        <v>165</v>
      </c>
      <c r="G63" s="12" t="s">
        <v>59</v>
      </c>
      <c r="H63" s="12" t="s">
        <v>344</v>
      </c>
      <c r="I63" s="12" t="s">
        <v>114</v>
      </c>
      <c r="J63" s="12" t="s">
        <v>75</v>
      </c>
      <c r="K63" s="12"/>
      <c r="L63" s="12" t="s">
        <v>345</v>
      </c>
      <c r="M63" s="12"/>
      <c r="N63" s="12"/>
      <c r="O63" s="14"/>
      <c r="P63" s="14" t="s">
        <v>37</v>
      </c>
      <c r="Q63" s="12" t="s">
        <v>346</v>
      </c>
      <c r="R63" s="12"/>
      <c r="S63" s="12"/>
      <c r="T63" s="12"/>
      <c r="U63" s="12"/>
      <c r="V63" s="12"/>
      <c r="W63" s="12"/>
      <c r="X63" s="12"/>
      <c r="Y63" s="11" t="s">
        <v>39</v>
      </c>
      <c r="Z63" s="11" t="s">
        <v>42</v>
      </c>
      <c r="AA63" s="11" t="s">
        <v>39</v>
      </c>
      <c r="AB63" s="11"/>
      <c r="AC63" s="11"/>
      <c r="AD63" s="11"/>
    </row>
    <row r="64" customFormat="false" ht="279" hidden="false" customHeight="false" outlineLevel="0" collapsed="false">
      <c r="A64" s="12" t="s">
        <v>347</v>
      </c>
      <c r="B64" s="12" t="s">
        <v>341</v>
      </c>
      <c r="C64" s="12"/>
      <c r="D64" s="14" t="s">
        <v>348</v>
      </c>
      <c r="E64" s="12" t="s">
        <v>349</v>
      </c>
      <c r="F64" s="12" t="s">
        <v>165</v>
      </c>
      <c r="G64" s="12" t="s">
        <v>59</v>
      </c>
      <c r="H64" s="12" t="s">
        <v>344</v>
      </c>
      <c r="I64" s="12" t="s">
        <v>114</v>
      </c>
      <c r="J64" s="12" t="s">
        <v>75</v>
      </c>
      <c r="K64" s="12"/>
      <c r="L64" s="12" t="s">
        <v>350</v>
      </c>
      <c r="M64" s="12"/>
      <c r="N64" s="12"/>
      <c r="O64" s="14"/>
      <c r="P64" s="14" t="s">
        <v>37</v>
      </c>
      <c r="Q64" s="12" t="s">
        <v>351</v>
      </c>
      <c r="R64" s="12"/>
      <c r="S64" s="12"/>
      <c r="T64" s="12"/>
      <c r="U64" s="12"/>
      <c r="V64" s="12"/>
      <c r="W64" s="12"/>
      <c r="X64" s="12"/>
      <c r="Y64" s="11" t="s">
        <v>39</v>
      </c>
      <c r="Z64" s="11" t="s">
        <v>42</v>
      </c>
      <c r="AA64" s="11" t="s">
        <v>39</v>
      </c>
      <c r="AB64" s="11"/>
      <c r="AC64" s="11"/>
      <c r="AD64" s="11"/>
    </row>
    <row r="65" customFormat="false" ht="372" hidden="false" customHeight="false" outlineLevel="0" collapsed="false">
      <c r="A65" s="12" t="s">
        <v>352</v>
      </c>
      <c r="B65" s="12" t="s">
        <v>341</v>
      </c>
      <c r="C65" s="12"/>
      <c r="D65" s="14" t="s">
        <v>353</v>
      </c>
      <c r="E65" s="12" t="s">
        <v>354</v>
      </c>
      <c r="F65" s="12" t="s">
        <v>165</v>
      </c>
      <c r="G65" s="12" t="s">
        <v>59</v>
      </c>
      <c r="H65" s="12" t="s">
        <v>344</v>
      </c>
      <c r="I65" s="12" t="s">
        <v>114</v>
      </c>
      <c r="J65" s="12" t="s">
        <v>75</v>
      </c>
      <c r="K65" s="12"/>
      <c r="L65" s="12" t="s">
        <v>355</v>
      </c>
      <c r="M65" s="12"/>
      <c r="N65" s="12"/>
      <c r="O65" s="14"/>
      <c r="P65" s="14" t="s">
        <v>37</v>
      </c>
      <c r="Q65" s="12" t="s">
        <v>356</v>
      </c>
      <c r="R65" s="12"/>
      <c r="S65" s="12"/>
      <c r="T65" s="12"/>
      <c r="U65" s="12"/>
      <c r="V65" s="12"/>
      <c r="W65" s="12"/>
      <c r="X65" s="12"/>
      <c r="Y65" s="11" t="s">
        <v>39</v>
      </c>
      <c r="Z65" s="11" t="s">
        <v>42</v>
      </c>
      <c r="AA65" s="11" t="s">
        <v>39</v>
      </c>
      <c r="AB65" s="11"/>
      <c r="AC65" s="11"/>
      <c r="AD65" s="11"/>
    </row>
    <row r="66" customFormat="false" ht="209.25" hidden="false" customHeight="false" outlineLevel="0" collapsed="false">
      <c r="A66" s="12" t="s">
        <v>357</v>
      </c>
      <c r="B66" s="12" t="s">
        <v>341</v>
      </c>
      <c r="C66" s="12"/>
      <c r="D66" s="14" t="s">
        <v>358</v>
      </c>
      <c r="E66" s="12" t="s">
        <v>359</v>
      </c>
      <c r="F66" s="12" t="s">
        <v>165</v>
      </c>
      <c r="G66" s="12" t="s">
        <v>59</v>
      </c>
      <c r="H66" s="12" t="s">
        <v>344</v>
      </c>
      <c r="I66" s="12" t="s">
        <v>114</v>
      </c>
      <c r="J66" s="12" t="s">
        <v>75</v>
      </c>
      <c r="K66" s="12"/>
      <c r="L66" s="12" t="s">
        <v>360</v>
      </c>
      <c r="M66" s="12"/>
      <c r="N66" s="12"/>
      <c r="O66" s="14"/>
      <c r="P66" s="14" t="s">
        <v>37</v>
      </c>
      <c r="Q66" s="12" t="s">
        <v>361</v>
      </c>
      <c r="R66" s="12"/>
      <c r="S66" s="12"/>
      <c r="T66" s="12"/>
      <c r="U66" s="12"/>
      <c r="V66" s="12"/>
      <c r="W66" s="12"/>
      <c r="X66" s="12"/>
      <c r="Y66" s="11" t="s">
        <v>39</v>
      </c>
      <c r="Z66" s="11" t="s">
        <v>42</v>
      </c>
      <c r="AA66" s="11" t="s">
        <v>39</v>
      </c>
      <c r="AB66" s="11"/>
      <c r="AC66" s="11"/>
      <c r="AD66" s="11"/>
    </row>
    <row r="67" customFormat="false" ht="209.25" hidden="false" customHeight="false" outlineLevel="0" collapsed="false">
      <c r="A67" s="12" t="s">
        <v>362</v>
      </c>
      <c r="B67" s="12" t="s">
        <v>341</v>
      </c>
      <c r="C67" s="12"/>
      <c r="D67" s="14" t="s">
        <v>363</v>
      </c>
      <c r="E67" s="12" t="s">
        <v>212</v>
      </c>
      <c r="F67" s="12" t="s">
        <v>165</v>
      </c>
      <c r="G67" s="12" t="s">
        <v>59</v>
      </c>
      <c r="H67" s="12" t="s">
        <v>344</v>
      </c>
      <c r="I67" s="12" t="s">
        <v>114</v>
      </c>
      <c r="J67" s="12" t="s">
        <v>75</v>
      </c>
      <c r="K67" s="12"/>
      <c r="L67" s="12" t="s">
        <v>364</v>
      </c>
      <c r="M67" s="12"/>
      <c r="N67" s="12"/>
      <c r="O67" s="14"/>
      <c r="P67" s="14" t="s">
        <v>37</v>
      </c>
      <c r="Q67" s="12" t="s">
        <v>365</v>
      </c>
      <c r="R67" s="12"/>
      <c r="S67" s="12"/>
      <c r="T67" s="12"/>
      <c r="U67" s="12"/>
      <c r="V67" s="12"/>
      <c r="W67" s="12"/>
      <c r="X67" s="12"/>
      <c r="Y67" s="11" t="s">
        <v>39</v>
      </c>
      <c r="Z67" s="11" t="s">
        <v>42</v>
      </c>
      <c r="AA67" s="11" t="s">
        <v>39</v>
      </c>
      <c r="AB67" s="11"/>
      <c r="AC67" s="11"/>
      <c r="AD67" s="11"/>
    </row>
    <row r="68" customFormat="false" ht="209.25" hidden="false" customHeight="false" outlineLevel="0" collapsed="false">
      <c r="A68" s="12" t="s">
        <v>366</v>
      </c>
      <c r="B68" s="12" t="s">
        <v>341</v>
      </c>
      <c r="C68" s="12"/>
      <c r="D68" s="14" t="s">
        <v>367</v>
      </c>
      <c r="E68" s="12" t="s">
        <v>217</v>
      </c>
      <c r="F68" s="12" t="s">
        <v>165</v>
      </c>
      <c r="G68" s="12" t="s">
        <v>59</v>
      </c>
      <c r="H68" s="12" t="s">
        <v>344</v>
      </c>
      <c r="I68" s="12" t="s">
        <v>114</v>
      </c>
      <c r="J68" s="12" t="s">
        <v>75</v>
      </c>
      <c r="K68" s="12"/>
      <c r="L68" s="12" t="s">
        <v>368</v>
      </c>
      <c r="M68" s="12"/>
      <c r="N68" s="12"/>
      <c r="O68" s="14"/>
      <c r="P68" s="14" t="s">
        <v>37</v>
      </c>
      <c r="Q68" s="12" t="s">
        <v>369</v>
      </c>
      <c r="R68" s="12"/>
      <c r="S68" s="12"/>
      <c r="T68" s="12"/>
      <c r="U68" s="12"/>
      <c r="V68" s="12"/>
      <c r="W68" s="12"/>
      <c r="X68" s="12"/>
      <c r="Y68" s="11" t="s">
        <v>39</v>
      </c>
      <c r="Z68" s="11" t="s">
        <v>42</v>
      </c>
      <c r="AA68" s="11" t="s">
        <v>39</v>
      </c>
      <c r="AB68" s="11"/>
      <c r="AC68" s="11"/>
      <c r="AD68" s="11"/>
    </row>
    <row r="69" customFormat="false" ht="409.5" hidden="false" customHeight="false" outlineLevel="0" collapsed="false">
      <c r="A69" s="12" t="s">
        <v>370</v>
      </c>
      <c r="B69" s="12" t="s">
        <v>112</v>
      </c>
      <c r="C69" s="12"/>
      <c r="D69" s="14" t="s">
        <v>371</v>
      </c>
      <c r="E69" s="12" t="s">
        <v>372</v>
      </c>
      <c r="F69" s="12" t="s">
        <v>165</v>
      </c>
      <c r="G69" s="12" t="s">
        <v>59</v>
      </c>
      <c r="H69" s="12" t="s">
        <v>344</v>
      </c>
      <c r="I69" s="12" t="s">
        <v>114</v>
      </c>
      <c r="J69" s="12" t="s">
        <v>75</v>
      </c>
      <c r="K69" s="12"/>
      <c r="L69" s="12" t="s">
        <v>373</v>
      </c>
      <c r="M69" s="12"/>
      <c r="N69" s="12"/>
      <c r="O69" s="14"/>
      <c r="P69" s="14" t="s">
        <v>37</v>
      </c>
      <c r="Q69" s="12" t="s">
        <v>374</v>
      </c>
      <c r="R69" s="12"/>
      <c r="S69" s="12"/>
      <c r="T69" s="12"/>
      <c r="U69" s="12"/>
      <c r="V69" s="12"/>
      <c r="W69" s="12"/>
      <c r="X69" s="12"/>
      <c r="Y69" s="11" t="s">
        <v>39</v>
      </c>
      <c r="Z69" s="11" t="s">
        <v>42</v>
      </c>
      <c r="AA69" s="11" t="s">
        <v>39</v>
      </c>
      <c r="AB69" s="11"/>
      <c r="AC69" s="11"/>
      <c r="AD69" s="11"/>
    </row>
    <row r="70" customFormat="false" ht="232.5" hidden="true" customHeight="false" outlineLevel="0" collapsed="false">
      <c r="A70" s="14" t="s">
        <v>375</v>
      </c>
      <c r="B70" s="12" t="s">
        <v>29</v>
      </c>
      <c r="C70" s="12"/>
      <c r="D70" s="12" t="s">
        <v>376</v>
      </c>
      <c r="E70" s="12"/>
      <c r="F70" s="12" t="s">
        <v>377</v>
      </c>
      <c r="G70" s="12" t="s">
        <v>32</v>
      </c>
      <c r="H70" s="14" t="s">
        <v>33</v>
      </c>
      <c r="I70" s="12" t="s">
        <v>82</v>
      </c>
      <c r="J70" s="12" t="s">
        <v>75</v>
      </c>
      <c r="K70" s="12"/>
      <c r="L70" s="12" t="s">
        <v>378</v>
      </c>
      <c r="M70" s="14"/>
      <c r="N70" s="12"/>
      <c r="O70" s="12"/>
      <c r="P70" s="14" t="s">
        <v>37</v>
      </c>
      <c r="Q70" s="12" t="s">
        <v>379</v>
      </c>
      <c r="R70" s="12" t="s">
        <v>380</v>
      </c>
      <c r="S70" s="12" t="s">
        <v>381</v>
      </c>
      <c r="T70" s="12"/>
      <c r="U70" s="12" t="s">
        <v>380</v>
      </c>
      <c r="V70" s="12" t="s">
        <v>381</v>
      </c>
      <c r="W70" s="12"/>
      <c r="X70" s="12"/>
      <c r="Y70" s="12" t="s">
        <v>42</v>
      </c>
      <c r="Z70" s="12" t="s">
        <v>42</v>
      </c>
      <c r="AA70" s="12" t="s">
        <v>39</v>
      </c>
      <c r="AB70" s="12"/>
      <c r="AC70" s="12"/>
      <c r="AD70" s="12"/>
    </row>
    <row r="71" customFormat="false" ht="220.9" hidden="true" customHeight="false" outlineLevel="0" collapsed="false">
      <c r="A71" s="14" t="s">
        <v>382</v>
      </c>
      <c r="B71" s="12" t="s">
        <v>29</v>
      </c>
      <c r="C71" s="12"/>
      <c r="D71" s="12" t="s">
        <v>383</v>
      </c>
      <c r="E71" s="12"/>
      <c r="F71" s="12" t="s">
        <v>377</v>
      </c>
      <c r="G71" s="12" t="s">
        <v>32</v>
      </c>
      <c r="H71" s="14" t="s">
        <v>33</v>
      </c>
      <c r="I71" s="12" t="s">
        <v>34</v>
      </c>
      <c r="J71" s="12" t="s">
        <v>75</v>
      </c>
      <c r="K71" s="12"/>
      <c r="L71" s="12" t="s">
        <v>384</v>
      </c>
      <c r="M71" s="14"/>
      <c r="N71" s="12"/>
      <c r="O71" s="12"/>
      <c r="P71" s="14" t="s">
        <v>37</v>
      </c>
      <c r="Q71" s="12" t="s">
        <v>385</v>
      </c>
      <c r="R71" s="12" t="s">
        <v>380</v>
      </c>
      <c r="S71" s="12" t="s">
        <v>386</v>
      </c>
      <c r="T71" s="12"/>
      <c r="U71" s="12" t="s">
        <v>380</v>
      </c>
      <c r="V71" s="12" t="s">
        <v>386</v>
      </c>
      <c r="W71" s="12"/>
      <c r="X71" s="12"/>
      <c r="Y71" s="12" t="s">
        <v>42</v>
      </c>
      <c r="Z71" s="12" t="s">
        <v>42</v>
      </c>
      <c r="AA71" s="12" t="s">
        <v>39</v>
      </c>
      <c r="AB71" s="12"/>
      <c r="AC71" s="12"/>
      <c r="AD71" s="12"/>
    </row>
  </sheetData>
  <autoFilter ref="A1:AB71">
    <filterColumn colId="7">
      <customFilters and="true">
        <customFilter operator="equal" val="Qlik"/>
      </customFilters>
    </filterColumn>
  </autoFilter>
  <dataValidations count="1">
    <dataValidation allowBlank="true" operator="between" showDropDown="false" showErrorMessage="false" showInputMessage="true" sqref="A1:N1 Q1:V1 X1:DM1 DP1:NI1 NL1:XE1 XH1:AHA1 AHD1:AMJ1 A2:B4 G2:H4 J2:J4 Y2:Y4 H5:H62 B7:B13 G7 Y7:Z21 B15:B22 A22 G22 J22 Y22 AA22:AA24 AA26:AA69 A70:A71 H70:H71"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sheetPr filterMode="true">
    <pageSetUpPr fitToPage="false"/>
  </sheetPr>
  <dimension ref="A1:R196"/>
  <sheetViews>
    <sheetView showFormulas="false" showGridLines="true" showRowColHeaders="true" showZeros="true" rightToLeft="false" tabSelected="false" showOutlineSymbols="true" defaultGridColor="true" view="normal" topLeftCell="A1" colorId="64" zoomScale="98" zoomScaleNormal="98" zoomScalePageLayoutView="100" workbookViewId="0">
      <pane xSplit="2" ySplit="1" topLeftCell="P2" activePane="bottomRight" state="frozen"/>
      <selection pane="topLeft" activeCell="A1" activeCellId="0" sqref="A1"/>
      <selection pane="topRight" activeCell="P1" activeCellId="0" sqref="P1"/>
      <selection pane="bottomLeft" activeCell="A2" activeCellId="0" sqref="A2"/>
      <selection pane="bottomRight" activeCell="B68" activeCellId="0" sqref="B68"/>
    </sheetView>
  </sheetViews>
  <sheetFormatPr defaultRowHeight="11.65" zeroHeight="false" outlineLevelRow="0" outlineLevelCol="0"/>
  <cols>
    <col collapsed="false" customWidth="true" hidden="false" outlineLevel="0" max="1" min="1" style="19" width="17.44"/>
    <col collapsed="false" customWidth="true" hidden="false" outlineLevel="0" max="2" min="2" style="19" width="48"/>
    <col collapsed="false" customWidth="false" hidden="false" outlineLevel="0" max="3" min="3" style="20" width="11.44"/>
    <col collapsed="false" customWidth="true" hidden="false" outlineLevel="0" max="5" min="4" style="21" width="15.34"/>
    <col collapsed="false" customWidth="false" hidden="false" outlineLevel="0" max="6" min="6" style="21" width="11.44"/>
    <col collapsed="false" customWidth="true" hidden="false" outlineLevel="0" max="7" min="7" style="21" width="14.11"/>
    <col collapsed="false" customWidth="true" hidden="false" outlineLevel="0" max="8" min="8" style="21" width="12.89"/>
    <col collapsed="false" customWidth="false" hidden="false" outlineLevel="0" max="9" min="9" style="21" width="11.44"/>
    <col collapsed="false" customWidth="true" hidden="false" outlineLevel="0" max="10" min="10" style="21" width="24.44"/>
    <col collapsed="false" customWidth="true" hidden="false" outlineLevel="0" max="11" min="11" style="21" width="13.78"/>
    <col collapsed="false" customWidth="true" hidden="false" outlineLevel="0" max="12" min="12" style="22" width="25.89"/>
    <col collapsed="false" customWidth="true" hidden="false" outlineLevel="0" max="13" min="13" style="19" width="19.78"/>
    <col collapsed="false" customWidth="true" hidden="false" outlineLevel="0" max="14" min="14" style="19" width="31"/>
    <col collapsed="false" customWidth="true" hidden="false" outlineLevel="0" max="15" min="15" style="22" width="56.44"/>
    <col collapsed="false" customWidth="true" hidden="false" outlineLevel="0" max="16" min="16" style="19" width="26"/>
    <col collapsed="false" customWidth="true" hidden="false" outlineLevel="0" max="17" min="17" style="23" width="49.55"/>
    <col collapsed="false" customWidth="true" hidden="false" outlineLevel="0" max="18" min="18" style="21" width="9.22"/>
    <col collapsed="false" customWidth="true" hidden="false" outlineLevel="0" max="1025" min="19" style="21" width="14.44"/>
  </cols>
  <sheetData>
    <row r="1" customFormat="false" ht="13.15" hidden="false" customHeight="true" outlineLevel="0" collapsed="false">
      <c r="A1" s="24" t="s">
        <v>387</v>
      </c>
      <c r="B1" s="24"/>
      <c r="C1" s="25" t="s">
        <v>388</v>
      </c>
      <c r="D1" s="25"/>
      <c r="E1" s="25"/>
      <c r="F1" s="26" t="s">
        <v>389</v>
      </c>
      <c r="G1" s="26"/>
      <c r="H1" s="26"/>
      <c r="I1" s="27" t="s">
        <v>390</v>
      </c>
      <c r="J1" s="27"/>
      <c r="K1" s="27"/>
      <c r="L1" s="28" t="s">
        <v>391</v>
      </c>
      <c r="M1" s="28"/>
      <c r="N1" s="28"/>
      <c r="O1" s="29" t="s">
        <v>392</v>
      </c>
      <c r="P1" s="29"/>
      <c r="Q1" s="29"/>
      <c r="R1" s="29"/>
    </row>
    <row r="2" s="37" customFormat="true" ht="13.15" hidden="false" customHeight="false" outlineLevel="0" collapsed="false">
      <c r="A2" s="30" t="s">
        <v>393</v>
      </c>
      <c r="B2" s="30" t="s">
        <v>394</v>
      </c>
      <c r="C2" s="31" t="s">
        <v>395</v>
      </c>
      <c r="D2" s="31" t="s">
        <v>396</v>
      </c>
      <c r="E2" s="31" t="s">
        <v>397</v>
      </c>
      <c r="F2" s="32" t="s">
        <v>389</v>
      </c>
      <c r="G2" s="32" t="s">
        <v>398</v>
      </c>
      <c r="H2" s="32" t="s">
        <v>399</v>
      </c>
      <c r="I2" s="31" t="s">
        <v>390</v>
      </c>
      <c r="J2" s="31" t="s">
        <v>400</v>
      </c>
      <c r="K2" s="31" t="s">
        <v>401</v>
      </c>
      <c r="L2" s="33" t="s">
        <v>402</v>
      </c>
      <c r="M2" s="34" t="s">
        <v>403</v>
      </c>
      <c r="N2" s="34" t="s">
        <v>404</v>
      </c>
      <c r="O2" s="35" t="s">
        <v>402</v>
      </c>
      <c r="P2" s="36" t="s">
        <v>405</v>
      </c>
      <c r="Q2" s="36" t="s">
        <v>406</v>
      </c>
      <c r="R2" s="31" t="s">
        <v>7</v>
      </c>
    </row>
    <row r="3" customFormat="false" ht="81.4" hidden="true" customHeight="false" outlineLevel="0" collapsed="false">
      <c r="A3" s="38" t="s">
        <v>407</v>
      </c>
      <c r="B3" s="39" t="str">
        <f aca="false">CONCATENATE('DIR -Item'!A2,"-",'DIR -Item'!D2)</f>
        <v>A5031-Contact SCIN</v>
      </c>
      <c r="C3" s="40" t="s">
        <v>40</v>
      </c>
      <c r="D3" s="40" t="s">
        <v>41</v>
      </c>
      <c r="E3" s="40" t="s">
        <v>408</v>
      </c>
      <c r="F3" s="41" t="s">
        <v>40</v>
      </c>
      <c r="G3" s="41" t="s">
        <v>41</v>
      </c>
      <c r="H3" s="41" t="s">
        <v>409</v>
      </c>
      <c r="I3" s="40" t="s">
        <v>40</v>
      </c>
      <c r="J3" s="40" t="s">
        <v>41</v>
      </c>
      <c r="K3" s="40" t="s">
        <v>409</v>
      </c>
      <c r="L3" s="42" t="s">
        <v>410</v>
      </c>
      <c r="M3" s="41" t="s">
        <v>411</v>
      </c>
      <c r="N3" s="41" t="s">
        <v>412</v>
      </c>
      <c r="O3" s="43" t="s">
        <v>413</v>
      </c>
      <c r="P3" s="43" t="s">
        <v>414</v>
      </c>
      <c r="Q3" s="43" t="s">
        <v>412</v>
      </c>
      <c r="R3" s="43" t="s">
        <v>409</v>
      </c>
    </row>
    <row r="4" customFormat="false" ht="81.4" hidden="true" customHeight="false" outlineLevel="0" collapsed="false">
      <c r="A4" s="44" t="s">
        <v>407</v>
      </c>
      <c r="B4" s="45" t="str">
        <f aca="false">CONCATENATE('DIR -Item'!A3,"-",'DIR -Item'!D3)</f>
        <v>A5033-Contact Sensitive Indicator</v>
      </c>
      <c r="C4" s="40" t="s">
        <v>49</v>
      </c>
      <c r="D4" s="46" t="s">
        <v>50</v>
      </c>
      <c r="E4" s="40" t="s">
        <v>415</v>
      </c>
      <c r="F4" s="41" t="s">
        <v>49</v>
      </c>
      <c r="G4" s="47" t="s">
        <v>50</v>
      </c>
      <c r="H4" s="41" t="s">
        <v>409</v>
      </c>
      <c r="I4" s="40" t="s">
        <v>49</v>
      </c>
      <c r="J4" s="40" t="s">
        <v>50</v>
      </c>
      <c r="K4" s="40" t="s">
        <v>409</v>
      </c>
      <c r="L4" s="42" t="s">
        <v>416</v>
      </c>
      <c r="M4" s="41" t="s">
        <v>411</v>
      </c>
      <c r="N4" s="41" t="s">
        <v>417</v>
      </c>
      <c r="O4" s="43" t="s">
        <v>418</v>
      </c>
      <c r="P4" s="43" t="s">
        <v>414</v>
      </c>
      <c r="Q4" s="43" t="s">
        <v>417</v>
      </c>
      <c r="R4" s="43" t="s">
        <v>409</v>
      </c>
    </row>
    <row r="5" customFormat="false" ht="81.4" hidden="true" customHeight="false" outlineLevel="0" collapsed="false">
      <c r="A5" s="44" t="s">
        <v>407</v>
      </c>
      <c r="B5" s="45" t="str">
        <f aca="false">CONCATENATE('DIR -Item'!A4,"-",'DIR -Item'!D4)</f>
        <v>A5034-Contact Personal Interest Indicator</v>
      </c>
      <c r="C5" s="40" t="s">
        <v>49</v>
      </c>
      <c r="D5" s="46" t="s">
        <v>55</v>
      </c>
      <c r="E5" s="40" t="s">
        <v>415</v>
      </c>
      <c r="F5" s="41" t="s">
        <v>49</v>
      </c>
      <c r="G5" s="47" t="s">
        <v>55</v>
      </c>
      <c r="H5" s="41" t="s">
        <v>409</v>
      </c>
      <c r="I5" s="40" t="s">
        <v>49</v>
      </c>
      <c r="J5" s="40" t="s">
        <v>55</v>
      </c>
      <c r="K5" s="40" t="s">
        <v>409</v>
      </c>
      <c r="L5" s="42" t="s">
        <v>419</v>
      </c>
      <c r="M5" s="41" t="s">
        <v>411</v>
      </c>
      <c r="N5" s="41" t="s">
        <v>420</v>
      </c>
      <c r="O5" s="43" t="s">
        <v>421</v>
      </c>
      <c r="P5" s="43" t="s">
        <v>414</v>
      </c>
      <c r="Q5" s="43" t="s">
        <v>420</v>
      </c>
      <c r="R5" s="43" t="s">
        <v>409</v>
      </c>
    </row>
    <row r="6" customFormat="false" ht="151.15" hidden="true" customHeight="false" outlineLevel="0" collapsed="false">
      <c r="A6" s="44" t="s">
        <v>407</v>
      </c>
      <c r="B6" s="45" t="str">
        <f aca="false">CONCATENATE('DIR -Item'!A5,"-",'DIR -Item'!D5)</f>
        <v>A5063-Division</v>
      </c>
      <c r="C6" s="40" t="s">
        <v>62</v>
      </c>
      <c r="D6" s="48" t="s">
        <v>63</v>
      </c>
      <c r="E6" s="40" t="s">
        <v>422</v>
      </c>
      <c r="F6" s="41" t="s">
        <v>62</v>
      </c>
      <c r="G6" s="49" t="s">
        <v>63</v>
      </c>
      <c r="H6" s="41" t="s">
        <v>409</v>
      </c>
      <c r="I6" s="40" t="s">
        <v>62</v>
      </c>
      <c r="J6" s="40" t="s">
        <v>63</v>
      </c>
      <c r="K6" s="40" t="s">
        <v>409</v>
      </c>
      <c r="L6" s="42" t="s">
        <v>423</v>
      </c>
      <c r="M6" s="41" t="s">
        <v>424</v>
      </c>
      <c r="N6" s="41" t="s">
        <v>425</v>
      </c>
      <c r="O6" s="43" t="s">
        <v>426</v>
      </c>
      <c r="P6" s="43" t="s">
        <v>414</v>
      </c>
      <c r="Q6" s="43" t="s">
        <v>425</v>
      </c>
      <c r="R6" s="43" t="s">
        <v>409</v>
      </c>
    </row>
    <row r="7" customFormat="false" ht="23.25" hidden="true" customHeight="false" outlineLevel="0" collapsed="false">
      <c r="A7" s="44" t="s">
        <v>407</v>
      </c>
      <c r="B7" s="45" t="str">
        <f aca="false">CONCATENATE('DIR -Item'!A6,"-",'DIR -Item'!D6)</f>
        <v>A5066-BaNCS Account Number</v>
      </c>
      <c r="C7" s="40" t="s">
        <v>69</v>
      </c>
      <c r="D7" s="48" t="s">
        <v>70</v>
      </c>
      <c r="E7" s="40" t="s">
        <v>427</v>
      </c>
      <c r="F7" s="41" t="s">
        <v>69</v>
      </c>
      <c r="G7" s="49" t="s">
        <v>70</v>
      </c>
      <c r="H7" s="41" t="s">
        <v>409</v>
      </c>
      <c r="I7" s="40" t="s">
        <v>69</v>
      </c>
      <c r="J7" s="40" t="s">
        <v>70</v>
      </c>
      <c r="K7" s="40" t="s">
        <v>409</v>
      </c>
      <c r="L7" s="41" t="s">
        <v>428</v>
      </c>
      <c r="M7" s="41" t="s">
        <v>429</v>
      </c>
      <c r="N7" s="41" t="s">
        <v>430</v>
      </c>
      <c r="O7" s="40" t="s">
        <v>431</v>
      </c>
      <c r="P7" s="43" t="s">
        <v>414</v>
      </c>
      <c r="Q7" s="43" t="s">
        <v>430</v>
      </c>
      <c r="R7" s="43" t="s">
        <v>409</v>
      </c>
    </row>
    <row r="8" customFormat="false" ht="209.25" hidden="true" customHeight="false" outlineLevel="0" collapsed="false">
      <c r="A8" s="44" t="s">
        <v>407</v>
      </c>
      <c r="B8" s="45" t="str">
        <f aca="false">CONCATENATE('DIR -Item'!A7,"-",'DIR -Item'!D7)</f>
        <v>A5086-Master Case Number - Finance</v>
      </c>
      <c r="C8" s="43" t="s">
        <v>432</v>
      </c>
      <c r="D8" s="46" t="s">
        <v>433</v>
      </c>
      <c r="E8" s="40" t="s">
        <v>434</v>
      </c>
      <c r="F8" s="42" t="s">
        <v>432</v>
      </c>
      <c r="G8" s="47" t="s">
        <v>433</v>
      </c>
      <c r="H8" s="41" t="s">
        <v>409</v>
      </c>
      <c r="I8" s="43" t="s">
        <v>432</v>
      </c>
      <c r="J8" s="40" t="s">
        <v>433</v>
      </c>
      <c r="K8" s="40" t="s">
        <v>409</v>
      </c>
      <c r="L8" s="42" t="s">
        <v>435</v>
      </c>
      <c r="M8" s="41" t="s">
        <v>436</v>
      </c>
      <c r="N8" s="41" t="s">
        <v>437</v>
      </c>
      <c r="O8" s="43" t="s">
        <v>438</v>
      </c>
      <c r="P8" s="43" t="s">
        <v>414</v>
      </c>
      <c r="Q8" s="43" t="s">
        <v>437</v>
      </c>
      <c r="R8" s="43" t="s">
        <v>409</v>
      </c>
    </row>
    <row r="9" customFormat="false" ht="23.25" hidden="true" customHeight="false" outlineLevel="0" collapsed="false">
      <c r="A9" s="44" t="s">
        <v>407</v>
      </c>
      <c r="B9" s="45" t="str">
        <f aca="false">CONCATENATE('DIR -Item'!A8,"-",'DIR -Item'!D8)</f>
        <v>A5087-Liability line item Due type Code</v>
      </c>
      <c r="C9" s="40" t="s">
        <v>69</v>
      </c>
      <c r="D9" s="46" t="s">
        <v>86</v>
      </c>
      <c r="E9" s="40" t="s">
        <v>439</v>
      </c>
      <c r="F9" s="41" t="s">
        <v>69</v>
      </c>
      <c r="G9" s="47" t="s">
        <v>86</v>
      </c>
      <c r="H9" s="41" t="s">
        <v>409</v>
      </c>
      <c r="I9" s="40" t="s">
        <v>69</v>
      </c>
      <c r="J9" s="40" t="s">
        <v>86</v>
      </c>
      <c r="K9" s="40" t="s">
        <v>409</v>
      </c>
      <c r="L9" s="41" t="s">
        <v>440</v>
      </c>
      <c r="M9" s="41" t="s">
        <v>429</v>
      </c>
      <c r="N9" s="41" t="s">
        <v>441</v>
      </c>
      <c r="O9" s="40" t="s">
        <v>442</v>
      </c>
      <c r="P9" s="43" t="s">
        <v>414</v>
      </c>
      <c r="Q9" s="43" t="s">
        <v>441</v>
      </c>
      <c r="R9" s="43" t="s">
        <v>409</v>
      </c>
    </row>
    <row r="10" customFormat="false" ht="46.5" hidden="true" customHeight="false" outlineLevel="0" collapsed="false">
      <c r="A10" s="44" t="s">
        <v>407</v>
      </c>
      <c r="B10" s="45" t="str">
        <f aca="false">CONCATENATE('DIR -Item'!A9,"-",'DIR -Item'!D9)</f>
        <v>A5088-Liability Due Type Description</v>
      </c>
      <c r="C10" s="40" t="s">
        <v>91</v>
      </c>
      <c r="D10" s="48" t="s">
        <v>92</v>
      </c>
      <c r="E10" s="40" t="s">
        <v>443</v>
      </c>
      <c r="F10" s="41" t="s">
        <v>91</v>
      </c>
      <c r="G10" s="49" t="s">
        <v>92</v>
      </c>
      <c r="H10" s="41" t="s">
        <v>409</v>
      </c>
      <c r="I10" s="40" t="s">
        <v>91</v>
      </c>
      <c r="J10" s="40" t="s">
        <v>92</v>
      </c>
      <c r="K10" s="40" t="s">
        <v>409</v>
      </c>
      <c r="L10" s="42" t="s">
        <v>444</v>
      </c>
      <c r="M10" s="41" t="s">
        <v>429</v>
      </c>
      <c r="N10" s="41" t="s">
        <v>445</v>
      </c>
      <c r="O10" s="40" t="s">
        <v>446</v>
      </c>
      <c r="P10" s="43" t="s">
        <v>414</v>
      </c>
      <c r="Q10" s="43" t="s">
        <v>445</v>
      </c>
      <c r="R10" s="43" t="s">
        <v>409</v>
      </c>
    </row>
    <row r="11" s="19" customFormat="true" ht="23.25" hidden="true" customHeight="false" outlineLevel="0" collapsed="false">
      <c r="A11" s="44" t="s">
        <v>407</v>
      </c>
      <c r="B11" s="45" t="str">
        <f aca="false">CONCATENATE('DIR -Item'!A10,"-",'DIR -Item'!D10)</f>
        <v>A5089-Liability Line Item Service Type</v>
      </c>
      <c r="C11" s="40" t="s">
        <v>69</v>
      </c>
      <c r="D11" s="48" t="s">
        <v>97</v>
      </c>
      <c r="E11" s="40" t="s">
        <v>447</v>
      </c>
      <c r="F11" s="41" t="s">
        <v>69</v>
      </c>
      <c r="G11" s="49" t="s">
        <v>97</v>
      </c>
      <c r="H11" s="41" t="s">
        <v>409</v>
      </c>
      <c r="I11" s="40" t="s">
        <v>69</v>
      </c>
      <c r="J11" s="40" t="s">
        <v>97</v>
      </c>
      <c r="K11" s="40" t="s">
        <v>409</v>
      </c>
      <c r="L11" s="41" t="s">
        <v>448</v>
      </c>
      <c r="M11" s="41" t="s">
        <v>429</v>
      </c>
      <c r="N11" s="41" t="s">
        <v>449</v>
      </c>
      <c r="O11" s="40" t="s">
        <v>450</v>
      </c>
      <c r="P11" s="43" t="s">
        <v>414</v>
      </c>
      <c r="Q11" s="43" t="s">
        <v>449</v>
      </c>
      <c r="R11" s="43" t="s">
        <v>409</v>
      </c>
    </row>
    <row r="12" customFormat="false" ht="395.25" hidden="true" customHeight="false" outlineLevel="0" collapsed="false">
      <c r="A12" s="44" t="s">
        <v>407</v>
      </c>
      <c r="B12" s="45" t="str">
        <f aca="false">CONCATENATE('DIR -Item'!A11,"-",'DIR -Item'!D11)</f>
        <v>A5090-Liability Due Type Summary Grouping</v>
      </c>
      <c r="C12" s="40" t="s">
        <v>69</v>
      </c>
      <c r="D12" s="48" t="s">
        <v>86</v>
      </c>
      <c r="E12" s="40" t="s">
        <v>439</v>
      </c>
      <c r="F12" s="41" t="s">
        <v>69</v>
      </c>
      <c r="G12" s="49" t="s">
        <v>86</v>
      </c>
      <c r="H12" s="41" t="s">
        <v>409</v>
      </c>
      <c r="I12" s="40"/>
      <c r="J12" s="40"/>
      <c r="K12" s="40" t="s">
        <v>409</v>
      </c>
      <c r="L12" s="42" t="s">
        <v>101</v>
      </c>
      <c r="M12" s="41" t="s">
        <v>429</v>
      </c>
      <c r="N12" s="41" t="s">
        <v>451</v>
      </c>
      <c r="O12" s="43" t="s">
        <v>452</v>
      </c>
      <c r="P12" s="43" t="s">
        <v>414</v>
      </c>
      <c r="Q12" s="43" t="s">
        <v>451</v>
      </c>
      <c r="R12" s="43" t="s">
        <v>409</v>
      </c>
    </row>
    <row r="13" customFormat="false" ht="23.25" hidden="true" customHeight="false" outlineLevel="0" collapsed="false">
      <c r="A13" s="44" t="s">
        <v>407</v>
      </c>
      <c r="B13" s="45" t="str">
        <f aca="false">CONCATENATE('DIR -Item'!A12,"-",'DIR -Item'!D12)</f>
        <v>A5091-Liability Due Financial Month</v>
      </c>
      <c r="C13" s="40" t="s">
        <v>69</v>
      </c>
      <c r="D13" s="48" t="s">
        <v>106</v>
      </c>
      <c r="E13" s="40" t="s">
        <v>453</v>
      </c>
      <c r="F13" s="41" t="s">
        <v>69</v>
      </c>
      <c r="G13" s="49" t="s">
        <v>106</v>
      </c>
      <c r="H13" s="41" t="s">
        <v>409</v>
      </c>
      <c r="I13" s="40" t="s">
        <v>69</v>
      </c>
      <c r="J13" s="40" t="s">
        <v>106</v>
      </c>
      <c r="K13" s="40" t="s">
        <v>409</v>
      </c>
      <c r="L13" s="42" t="s">
        <v>454</v>
      </c>
      <c r="M13" s="41" t="s">
        <v>429</v>
      </c>
      <c r="N13" s="41" t="s">
        <v>455</v>
      </c>
      <c r="O13" s="40" t="s">
        <v>456</v>
      </c>
      <c r="P13" s="43" t="s">
        <v>414</v>
      </c>
      <c r="Q13" s="43" t="s">
        <v>455</v>
      </c>
      <c r="R13" s="43" t="s">
        <v>457</v>
      </c>
    </row>
    <row r="14" customFormat="false" ht="104.65" hidden="true" customHeight="false" outlineLevel="0" collapsed="false">
      <c r="A14" s="44" t="s">
        <v>407</v>
      </c>
      <c r="B14" s="45" t="str">
        <f aca="false">CONCATENATE('DIR -Item'!A13,"-",'DIR -Item'!D13)</f>
        <v>A5092-Liability Due Financial Year</v>
      </c>
      <c r="C14" s="40" t="s">
        <v>69</v>
      </c>
      <c r="D14" s="48" t="s">
        <v>106</v>
      </c>
      <c r="E14" s="40" t="s">
        <v>453</v>
      </c>
      <c r="F14" s="41" t="s">
        <v>69</v>
      </c>
      <c r="G14" s="49" t="s">
        <v>106</v>
      </c>
      <c r="H14" s="41" t="s">
        <v>409</v>
      </c>
      <c r="I14" s="40" t="s">
        <v>69</v>
      </c>
      <c r="J14" s="40" t="s">
        <v>106</v>
      </c>
      <c r="K14" s="40" t="s">
        <v>409</v>
      </c>
      <c r="L14" s="49" t="s">
        <v>458</v>
      </c>
      <c r="M14" s="41" t="s">
        <v>429</v>
      </c>
      <c r="N14" s="41" t="s">
        <v>459</v>
      </c>
      <c r="O14" s="40" t="s">
        <v>460</v>
      </c>
      <c r="P14" s="43" t="s">
        <v>414</v>
      </c>
      <c r="Q14" s="43" t="s">
        <v>459</v>
      </c>
      <c r="R14" s="43" t="s">
        <v>409</v>
      </c>
    </row>
    <row r="15" customFormat="false" ht="116.25" hidden="true" customHeight="false" outlineLevel="0" collapsed="false">
      <c r="A15" s="44" t="s">
        <v>407</v>
      </c>
      <c r="B15" s="45" t="str">
        <f aca="false">CONCATENATE('DIR -Item'!A14,"-",'DIR -Item'!D14)</f>
        <v>M5069-Value of Liability Due - BANCS Account Level  - Financial Month</v>
      </c>
      <c r="C15" s="48" t="s">
        <v>69</v>
      </c>
      <c r="D15" s="48" t="s">
        <v>461</v>
      </c>
      <c r="E15" s="40" t="s">
        <v>462</v>
      </c>
      <c r="F15" s="41" t="s">
        <v>69</v>
      </c>
      <c r="G15" s="49" t="s">
        <v>461</v>
      </c>
      <c r="H15" s="41" t="s">
        <v>463</v>
      </c>
      <c r="I15" s="40" t="s">
        <v>69</v>
      </c>
      <c r="J15" s="40" t="s">
        <v>461</v>
      </c>
      <c r="K15" s="40" t="s">
        <v>463</v>
      </c>
      <c r="L15" s="42" t="s">
        <v>464</v>
      </c>
      <c r="M15" s="41" t="s">
        <v>429</v>
      </c>
      <c r="N15" s="41" t="s">
        <v>461</v>
      </c>
      <c r="O15" s="43" t="s">
        <v>465</v>
      </c>
      <c r="P15" s="43" t="s">
        <v>414</v>
      </c>
      <c r="Q15" s="43" t="s">
        <v>466</v>
      </c>
      <c r="R15" s="43" t="s">
        <v>463</v>
      </c>
    </row>
    <row r="16" customFormat="false" ht="116.25" hidden="true" customHeight="false" outlineLevel="0" collapsed="false">
      <c r="A16" s="44" t="s">
        <v>407</v>
      </c>
      <c r="B16" s="45" t="str">
        <f aca="false">CONCATENATE('DIR -Item'!A15,"-",'DIR -Item'!D15)</f>
        <v>M5070-Value of Liability Paid - BANCS Account Level  - Financial Month</v>
      </c>
      <c r="C16" s="48" t="s">
        <v>69</v>
      </c>
      <c r="D16" s="48" t="s">
        <v>467</v>
      </c>
      <c r="E16" s="40" t="s">
        <v>462</v>
      </c>
      <c r="F16" s="49" t="s">
        <v>69</v>
      </c>
      <c r="G16" s="49" t="s">
        <v>467</v>
      </c>
      <c r="H16" s="41" t="s">
        <v>463</v>
      </c>
      <c r="I16" s="48" t="s">
        <v>69</v>
      </c>
      <c r="J16" s="40" t="s">
        <v>467</v>
      </c>
      <c r="K16" s="40" t="s">
        <v>463</v>
      </c>
      <c r="L16" s="42" t="s">
        <v>468</v>
      </c>
      <c r="M16" s="41" t="s">
        <v>429</v>
      </c>
      <c r="N16" s="49" t="s">
        <v>467</v>
      </c>
      <c r="O16" s="43" t="s">
        <v>469</v>
      </c>
      <c r="P16" s="43" t="s">
        <v>414</v>
      </c>
      <c r="Q16" s="43" t="s">
        <v>470</v>
      </c>
      <c r="R16" s="43" t="s">
        <v>463</v>
      </c>
    </row>
    <row r="17" customFormat="false" ht="116.25" hidden="true" customHeight="false" outlineLevel="0" collapsed="false">
      <c r="A17" s="44" t="s">
        <v>407</v>
      </c>
      <c r="B17" s="45" t="str">
        <f aca="false">CONCATENATE('DIR -Item'!A16,"-",'DIR -Item'!D16)</f>
        <v>M5071-Value of Liability Adjusted - BANCS Account Level  - Financial Month</v>
      </c>
      <c r="C17" s="48" t="s">
        <v>69</v>
      </c>
      <c r="D17" s="48" t="s">
        <v>471</v>
      </c>
      <c r="E17" s="40" t="s">
        <v>462</v>
      </c>
      <c r="F17" s="49" t="s">
        <v>69</v>
      </c>
      <c r="G17" s="49" t="s">
        <v>471</v>
      </c>
      <c r="H17" s="41" t="s">
        <v>463</v>
      </c>
      <c r="I17" s="48" t="s">
        <v>69</v>
      </c>
      <c r="J17" s="40" t="s">
        <v>471</v>
      </c>
      <c r="K17" s="40" t="s">
        <v>463</v>
      </c>
      <c r="L17" s="42" t="s">
        <v>472</v>
      </c>
      <c r="M17" s="41" t="s">
        <v>429</v>
      </c>
      <c r="N17" s="49" t="s">
        <v>471</v>
      </c>
      <c r="O17" s="43" t="s">
        <v>473</v>
      </c>
      <c r="P17" s="43" t="s">
        <v>414</v>
      </c>
      <c r="Q17" s="43" t="s">
        <v>474</v>
      </c>
      <c r="R17" s="43" t="s">
        <v>463</v>
      </c>
    </row>
    <row r="18" customFormat="false" ht="116.25" hidden="true" customHeight="false" outlineLevel="0" collapsed="false">
      <c r="A18" s="44" t="s">
        <v>407</v>
      </c>
      <c r="B18" s="45" t="str">
        <f aca="false">CONCATENATE('DIR -Item'!A17,"-",'DIR -Item'!D17)</f>
        <v>M5072-Value of Liability Written Off - BANCS Account Level  - Financial Month</v>
      </c>
      <c r="C18" s="48" t="s">
        <v>69</v>
      </c>
      <c r="D18" s="48" t="s">
        <v>475</v>
      </c>
      <c r="E18" s="40" t="s">
        <v>462</v>
      </c>
      <c r="F18" s="49" t="s">
        <v>69</v>
      </c>
      <c r="G18" s="49" t="s">
        <v>475</v>
      </c>
      <c r="H18" s="41" t="s">
        <v>463</v>
      </c>
      <c r="I18" s="48" t="s">
        <v>69</v>
      </c>
      <c r="J18" s="40" t="s">
        <v>475</v>
      </c>
      <c r="K18" s="40" t="s">
        <v>463</v>
      </c>
      <c r="L18" s="42" t="s">
        <v>476</v>
      </c>
      <c r="M18" s="41" t="s">
        <v>429</v>
      </c>
      <c r="N18" s="49" t="s">
        <v>475</v>
      </c>
      <c r="O18" s="43" t="s">
        <v>477</v>
      </c>
      <c r="P18" s="43" t="s">
        <v>414</v>
      </c>
      <c r="Q18" s="43" t="s">
        <v>478</v>
      </c>
      <c r="R18" s="43" t="s">
        <v>463</v>
      </c>
    </row>
    <row r="19" customFormat="false" ht="93" hidden="true" customHeight="false" outlineLevel="0" collapsed="false">
      <c r="A19" s="44" t="s">
        <v>407</v>
      </c>
      <c r="B19" s="45" t="str">
        <f aca="false">CONCATENATE('DIR -Item'!A18,"-",'DIR -Item'!D18)</f>
        <v>M5089-Value of Liability Due - Financial Year </v>
      </c>
      <c r="C19" s="48" t="s">
        <v>69</v>
      </c>
      <c r="D19" s="48" t="s">
        <v>461</v>
      </c>
      <c r="E19" s="40" t="s">
        <v>462</v>
      </c>
      <c r="F19" s="49" t="s">
        <v>69</v>
      </c>
      <c r="G19" s="49" t="s">
        <v>461</v>
      </c>
      <c r="H19" s="41" t="s">
        <v>463</v>
      </c>
      <c r="I19" s="48" t="s">
        <v>69</v>
      </c>
      <c r="J19" s="40" t="s">
        <v>461</v>
      </c>
      <c r="K19" s="40" t="s">
        <v>463</v>
      </c>
      <c r="L19" s="42" t="s">
        <v>464</v>
      </c>
      <c r="M19" s="41" t="s">
        <v>429</v>
      </c>
      <c r="N19" s="41" t="s">
        <v>461</v>
      </c>
      <c r="O19" s="43" t="s">
        <v>479</v>
      </c>
      <c r="P19" s="43" t="s">
        <v>480</v>
      </c>
      <c r="Q19" s="43" t="s">
        <v>481</v>
      </c>
      <c r="R19" s="43" t="s">
        <v>463</v>
      </c>
    </row>
    <row r="20" customFormat="false" ht="93" hidden="true" customHeight="false" outlineLevel="0" collapsed="false">
      <c r="A20" s="44" t="s">
        <v>407</v>
      </c>
      <c r="B20" s="45" t="str">
        <f aca="false">CONCATENATE('DIR -Item'!A19,"-",'DIR -Item'!D19)</f>
        <v>M5090- Value of Liability Paid - Financial Year </v>
      </c>
      <c r="C20" s="48" t="s">
        <v>69</v>
      </c>
      <c r="D20" s="48" t="s">
        <v>467</v>
      </c>
      <c r="E20" s="40" t="s">
        <v>462</v>
      </c>
      <c r="F20" s="49" t="s">
        <v>69</v>
      </c>
      <c r="G20" s="49" t="s">
        <v>467</v>
      </c>
      <c r="H20" s="41" t="s">
        <v>463</v>
      </c>
      <c r="I20" s="48" t="s">
        <v>69</v>
      </c>
      <c r="J20" s="40" t="s">
        <v>467</v>
      </c>
      <c r="K20" s="40" t="s">
        <v>463</v>
      </c>
      <c r="L20" s="42" t="s">
        <v>468</v>
      </c>
      <c r="M20" s="41" t="s">
        <v>429</v>
      </c>
      <c r="N20" s="49" t="s">
        <v>467</v>
      </c>
      <c r="O20" s="43" t="s">
        <v>482</v>
      </c>
      <c r="P20" s="43" t="s">
        <v>480</v>
      </c>
      <c r="Q20" s="43" t="s">
        <v>483</v>
      </c>
      <c r="R20" s="43" t="s">
        <v>463</v>
      </c>
    </row>
    <row r="21" customFormat="false" ht="93" hidden="true" customHeight="false" outlineLevel="0" collapsed="false">
      <c r="A21" s="44" t="s">
        <v>407</v>
      </c>
      <c r="B21" s="45" t="str">
        <f aca="false">CONCATENATE('DIR -Item'!A20,"-",'DIR -Item'!D20)</f>
        <v>M5091-Value of Liability Adjusted - Financial Year</v>
      </c>
      <c r="C21" s="48" t="s">
        <v>69</v>
      </c>
      <c r="D21" s="48" t="s">
        <v>471</v>
      </c>
      <c r="E21" s="40" t="s">
        <v>462</v>
      </c>
      <c r="F21" s="49" t="s">
        <v>69</v>
      </c>
      <c r="G21" s="49" t="s">
        <v>471</v>
      </c>
      <c r="H21" s="41" t="s">
        <v>463</v>
      </c>
      <c r="I21" s="48" t="s">
        <v>69</v>
      </c>
      <c r="J21" s="40" t="s">
        <v>471</v>
      </c>
      <c r="K21" s="40" t="s">
        <v>463</v>
      </c>
      <c r="L21" s="42" t="s">
        <v>472</v>
      </c>
      <c r="M21" s="41" t="s">
        <v>429</v>
      </c>
      <c r="N21" s="49" t="s">
        <v>471</v>
      </c>
      <c r="O21" s="43" t="s">
        <v>484</v>
      </c>
      <c r="P21" s="43" t="s">
        <v>480</v>
      </c>
      <c r="Q21" s="43" t="s">
        <v>485</v>
      </c>
      <c r="R21" s="43" t="s">
        <v>463</v>
      </c>
    </row>
    <row r="22" customFormat="false" ht="93" hidden="true" customHeight="false" outlineLevel="0" collapsed="false">
      <c r="A22" s="44" t="s">
        <v>407</v>
      </c>
      <c r="B22" s="45" t="str">
        <f aca="false">CONCATENATE('DIR -Item'!A21,"-",'DIR -Item'!D21)</f>
        <v>M5092-Value of Liability Written Off - Financial Year</v>
      </c>
      <c r="C22" s="48" t="s">
        <v>69</v>
      </c>
      <c r="D22" s="48" t="s">
        <v>475</v>
      </c>
      <c r="E22" s="40" t="s">
        <v>462</v>
      </c>
      <c r="F22" s="49" t="s">
        <v>69</v>
      </c>
      <c r="G22" s="49" t="s">
        <v>475</v>
      </c>
      <c r="H22" s="41" t="s">
        <v>463</v>
      </c>
      <c r="I22" s="48" t="s">
        <v>69</v>
      </c>
      <c r="J22" s="40" t="s">
        <v>475</v>
      </c>
      <c r="K22" s="40" t="s">
        <v>463</v>
      </c>
      <c r="L22" s="42" t="s">
        <v>476</v>
      </c>
      <c r="M22" s="41" t="s">
        <v>429</v>
      </c>
      <c r="N22" s="49" t="s">
        <v>475</v>
      </c>
      <c r="O22" s="43" t="s">
        <v>486</v>
      </c>
      <c r="P22" s="43" t="s">
        <v>480</v>
      </c>
      <c r="Q22" s="43" t="s">
        <v>487</v>
      </c>
      <c r="R22" s="43" t="s">
        <v>463</v>
      </c>
    </row>
    <row r="23" customFormat="false" ht="127.9" hidden="true" customHeight="false" outlineLevel="0" collapsed="false">
      <c r="A23" s="44" t="s">
        <v>488</v>
      </c>
      <c r="B23" s="45" t="s">
        <v>489</v>
      </c>
      <c r="C23" s="40" t="s">
        <v>40</v>
      </c>
      <c r="D23" s="40" t="s">
        <v>41</v>
      </c>
      <c r="E23" s="40" t="s">
        <v>408</v>
      </c>
      <c r="F23" s="41" t="s">
        <v>40</v>
      </c>
      <c r="G23" s="41" t="s">
        <v>41</v>
      </c>
      <c r="H23" s="41" t="s">
        <v>409</v>
      </c>
      <c r="I23" s="40" t="s">
        <v>40</v>
      </c>
      <c r="J23" s="40" t="s">
        <v>41</v>
      </c>
      <c r="K23" s="40" t="s">
        <v>409</v>
      </c>
      <c r="L23" s="42" t="s">
        <v>490</v>
      </c>
      <c r="M23" s="41" t="s">
        <v>491</v>
      </c>
      <c r="N23" s="41" t="s">
        <v>412</v>
      </c>
      <c r="O23" s="43" t="s">
        <v>492</v>
      </c>
      <c r="P23" s="43" t="s">
        <v>493</v>
      </c>
      <c r="Q23" s="43" t="s">
        <v>412</v>
      </c>
      <c r="R23" s="43" t="s">
        <v>409</v>
      </c>
    </row>
    <row r="24" customFormat="false" ht="174.4" hidden="true" customHeight="false" outlineLevel="0" collapsed="false">
      <c r="A24" s="44" t="s">
        <v>488</v>
      </c>
      <c r="B24" s="45" t="s">
        <v>494</v>
      </c>
      <c r="C24" s="48" t="s">
        <v>149</v>
      </c>
      <c r="D24" s="48" t="s">
        <v>150</v>
      </c>
      <c r="E24" s="40" t="s">
        <v>495</v>
      </c>
      <c r="F24" s="49" t="s">
        <v>149</v>
      </c>
      <c r="G24" s="49" t="s">
        <v>150</v>
      </c>
      <c r="H24" s="41" t="s">
        <v>409</v>
      </c>
      <c r="I24" s="48" t="s">
        <v>149</v>
      </c>
      <c r="J24" s="40" t="s">
        <v>150</v>
      </c>
      <c r="K24" s="40" t="s">
        <v>409</v>
      </c>
      <c r="L24" s="42" t="s">
        <v>496</v>
      </c>
      <c r="M24" s="41" t="s">
        <v>497</v>
      </c>
      <c r="N24" s="41" t="s">
        <v>498</v>
      </c>
      <c r="O24" s="43" t="s">
        <v>499</v>
      </c>
      <c r="P24" s="43" t="s">
        <v>493</v>
      </c>
      <c r="Q24" s="43" t="s">
        <v>498</v>
      </c>
      <c r="R24" s="43" t="s">
        <v>409</v>
      </c>
    </row>
    <row r="25" customFormat="false" ht="127.9" hidden="true" customHeight="false" outlineLevel="0" collapsed="false">
      <c r="A25" s="44" t="s">
        <v>488</v>
      </c>
      <c r="B25" s="45" t="s">
        <v>500</v>
      </c>
      <c r="C25" s="40" t="s">
        <v>49</v>
      </c>
      <c r="D25" s="46" t="s">
        <v>50</v>
      </c>
      <c r="E25" s="40" t="s">
        <v>415</v>
      </c>
      <c r="F25" s="41" t="s">
        <v>49</v>
      </c>
      <c r="G25" s="47" t="s">
        <v>50</v>
      </c>
      <c r="H25" s="41" t="s">
        <v>409</v>
      </c>
      <c r="I25" s="40" t="s">
        <v>49</v>
      </c>
      <c r="J25" s="40" t="s">
        <v>50</v>
      </c>
      <c r="K25" s="40" t="s">
        <v>409</v>
      </c>
      <c r="L25" s="42" t="s">
        <v>490</v>
      </c>
      <c r="M25" s="41" t="s">
        <v>411</v>
      </c>
      <c r="N25" s="41" t="s">
        <v>417</v>
      </c>
      <c r="O25" s="43" t="s">
        <v>501</v>
      </c>
      <c r="P25" s="43" t="s">
        <v>493</v>
      </c>
      <c r="Q25" s="43" t="s">
        <v>417</v>
      </c>
      <c r="R25" s="43" t="s">
        <v>409</v>
      </c>
    </row>
    <row r="26" customFormat="false" ht="127.9" hidden="true" customHeight="false" outlineLevel="0" collapsed="false">
      <c r="A26" s="44" t="s">
        <v>488</v>
      </c>
      <c r="B26" s="45" t="s">
        <v>502</v>
      </c>
      <c r="C26" s="40" t="s">
        <v>49</v>
      </c>
      <c r="D26" s="46" t="s">
        <v>55</v>
      </c>
      <c r="E26" s="40" t="s">
        <v>415</v>
      </c>
      <c r="F26" s="41" t="s">
        <v>49</v>
      </c>
      <c r="G26" s="47" t="s">
        <v>55</v>
      </c>
      <c r="H26" s="41" t="s">
        <v>409</v>
      </c>
      <c r="I26" s="40" t="s">
        <v>49</v>
      </c>
      <c r="J26" s="40" t="s">
        <v>55</v>
      </c>
      <c r="K26" s="40" t="s">
        <v>409</v>
      </c>
      <c r="L26" s="42" t="s">
        <v>490</v>
      </c>
      <c r="M26" s="41" t="s">
        <v>411</v>
      </c>
      <c r="N26" s="41" t="s">
        <v>420</v>
      </c>
      <c r="O26" s="43" t="s">
        <v>503</v>
      </c>
      <c r="P26" s="43" t="s">
        <v>493</v>
      </c>
      <c r="Q26" s="43" t="s">
        <v>420</v>
      </c>
      <c r="R26" s="43" t="s">
        <v>409</v>
      </c>
    </row>
    <row r="27" customFormat="false" ht="58.15" hidden="true" customHeight="false" outlineLevel="0" collapsed="false">
      <c r="A27" s="44" t="s">
        <v>488</v>
      </c>
      <c r="B27" s="45" t="s">
        <v>504</v>
      </c>
      <c r="C27" s="48" t="s">
        <v>62</v>
      </c>
      <c r="D27" s="46" t="s">
        <v>63</v>
      </c>
      <c r="E27" s="40" t="s">
        <v>422</v>
      </c>
      <c r="F27" s="49" t="s">
        <v>62</v>
      </c>
      <c r="G27" s="47" t="s">
        <v>63</v>
      </c>
      <c r="H27" s="41" t="s">
        <v>409</v>
      </c>
      <c r="I27" s="48" t="s">
        <v>62</v>
      </c>
      <c r="J27" s="40" t="s">
        <v>63</v>
      </c>
      <c r="K27" s="40" t="s">
        <v>409</v>
      </c>
      <c r="L27" s="49" t="s">
        <v>154</v>
      </c>
      <c r="M27" s="41" t="s">
        <v>424</v>
      </c>
      <c r="N27" s="42" t="s">
        <v>505</v>
      </c>
      <c r="O27" s="43" t="s">
        <v>506</v>
      </c>
      <c r="P27" s="43" t="s">
        <v>493</v>
      </c>
      <c r="Q27" s="43" t="s">
        <v>505</v>
      </c>
      <c r="R27" s="43" t="s">
        <v>409</v>
      </c>
    </row>
    <row r="28" customFormat="false" ht="139.5" hidden="true" customHeight="false" outlineLevel="0" collapsed="false">
      <c r="A28" s="44" t="s">
        <v>488</v>
      </c>
      <c r="B28" s="45" t="s">
        <v>507</v>
      </c>
      <c r="C28" s="48" t="s">
        <v>62</v>
      </c>
      <c r="D28" s="46" t="s">
        <v>63</v>
      </c>
      <c r="E28" s="40" t="s">
        <v>422</v>
      </c>
      <c r="F28" s="49" t="s">
        <v>62</v>
      </c>
      <c r="G28" s="47" t="s">
        <v>63</v>
      </c>
      <c r="H28" s="41" t="s">
        <v>409</v>
      </c>
      <c r="I28" s="48" t="s">
        <v>62</v>
      </c>
      <c r="J28" s="40" t="s">
        <v>63</v>
      </c>
      <c r="K28" s="40" t="s">
        <v>409</v>
      </c>
      <c r="L28" s="49" t="s">
        <v>61</v>
      </c>
      <c r="M28" s="41" t="s">
        <v>424</v>
      </c>
      <c r="N28" s="42" t="s">
        <v>425</v>
      </c>
      <c r="O28" s="43" t="s">
        <v>508</v>
      </c>
      <c r="P28" s="43" t="s">
        <v>493</v>
      </c>
      <c r="Q28" s="43" t="s">
        <v>425</v>
      </c>
      <c r="R28" s="43" t="s">
        <v>409</v>
      </c>
    </row>
    <row r="29" customFormat="false" ht="313.9" hidden="true" customHeight="false" outlineLevel="0" collapsed="false">
      <c r="A29" s="44" t="s">
        <v>488</v>
      </c>
      <c r="B29" s="45" t="s">
        <v>509</v>
      </c>
      <c r="C29" s="48" t="s">
        <v>62</v>
      </c>
      <c r="D29" s="46" t="s">
        <v>63</v>
      </c>
      <c r="E29" s="40" t="s">
        <v>422</v>
      </c>
      <c r="F29" s="49" t="s">
        <v>62</v>
      </c>
      <c r="G29" s="47" t="s">
        <v>63</v>
      </c>
      <c r="H29" s="41" t="s">
        <v>409</v>
      </c>
      <c r="I29" s="48" t="s">
        <v>62</v>
      </c>
      <c r="J29" s="40" t="s">
        <v>63</v>
      </c>
      <c r="K29" s="40" t="s">
        <v>409</v>
      </c>
      <c r="L29" s="49" t="s">
        <v>157</v>
      </c>
      <c r="M29" s="41" t="s">
        <v>424</v>
      </c>
      <c r="N29" s="42" t="s">
        <v>510</v>
      </c>
      <c r="O29" s="43" t="s">
        <v>511</v>
      </c>
      <c r="P29" s="43" t="s">
        <v>493</v>
      </c>
      <c r="Q29" s="43" t="s">
        <v>510</v>
      </c>
      <c r="R29" s="43" t="s">
        <v>409</v>
      </c>
    </row>
    <row r="30" customFormat="false" ht="46.5" hidden="true" customHeight="false" outlineLevel="0" collapsed="false">
      <c r="A30" s="44" t="s">
        <v>488</v>
      </c>
      <c r="B30" s="45" t="s">
        <v>512</v>
      </c>
      <c r="C30" s="48" t="s">
        <v>165</v>
      </c>
      <c r="D30" s="48" t="s">
        <v>513</v>
      </c>
      <c r="E30" s="40" t="s">
        <v>427</v>
      </c>
      <c r="F30" s="49" t="s">
        <v>165</v>
      </c>
      <c r="G30" s="49" t="s">
        <v>513</v>
      </c>
      <c r="H30" s="41" t="s">
        <v>409</v>
      </c>
      <c r="I30" s="48" t="s">
        <v>165</v>
      </c>
      <c r="J30" s="40" t="s">
        <v>513</v>
      </c>
      <c r="K30" s="40" t="s">
        <v>409</v>
      </c>
      <c r="L30" s="42" t="s">
        <v>514</v>
      </c>
      <c r="M30" s="41" t="s">
        <v>515</v>
      </c>
      <c r="N30" s="42" t="s">
        <v>430</v>
      </c>
      <c r="O30" s="43" t="s">
        <v>516</v>
      </c>
      <c r="P30" s="43" t="s">
        <v>493</v>
      </c>
      <c r="Q30" s="43" t="s">
        <v>430</v>
      </c>
      <c r="R30" s="43" t="s">
        <v>409</v>
      </c>
    </row>
    <row r="31" customFormat="false" ht="93" hidden="true" customHeight="false" outlineLevel="0" collapsed="false">
      <c r="A31" s="44" t="s">
        <v>488</v>
      </c>
      <c r="B31" s="45" t="s">
        <v>517</v>
      </c>
      <c r="C31" s="48" t="s">
        <v>49</v>
      </c>
      <c r="D31" s="48" t="s">
        <v>518</v>
      </c>
      <c r="E31" s="43" t="s">
        <v>519</v>
      </c>
      <c r="F31" s="49" t="s">
        <v>49</v>
      </c>
      <c r="G31" s="49" t="s">
        <v>518</v>
      </c>
      <c r="H31" s="42" t="s">
        <v>520</v>
      </c>
      <c r="I31" s="48" t="s">
        <v>49</v>
      </c>
      <c r="J31" s="43" t="s">
        <v>518</v>
      </c>
      <c r="K31" s="43" t="s">
        <v>520</v>
      </c>
      <c r="L31" s="42" t="s">
        <v>521</v>
      </c>
      <c r="M31" s="41" t="s">
        <v>411</v>
      </c>
      <c r="N31" s="49" t="s">
        <v>522</v>
      </c>
      <c r="O31" s="43" t="s">
        <v>523</v>
      </c>
      <c r="P31" s="43" t="s">
        <v>493</v>
      </c>
      <c r="Q31" s="43" t="s">
        <v>522</v>
      </c>
      <c r="R31" s="43" t="s">
        <v>409</v>
      </c>
    </row>
    <row r="32" customFormat="false" ht="11.65" hidden="false" customHeight="false" outlineLevel="0" collapsed="false">
      <c r="A32" s="44" t="s">
        <v>488</v>
      </c>
      <c r="B32" s="45" t="s">
        <v>524</v>
      </c>
      <c r="C32" s="48" t="s">
        <v>165</v>
      </c>
      <c r="D32" s="48" t="s">
        <v>169</v>
      </c>
      <c r="E32" s="40" t="s">
        <v>525</v>
      </c>
      <c r="F32" s="49" t="s">
        <v>165</v>
      </c>
      <c r="G32" s="49" t="s">
        <v>169</v>
      </c>
      <c r="H32" s="41" t="s">
        <v>409</v>
      </c>
      <c r="I32" s="48" t="s">
        <v>165</v>
      </c>
      <c r="J32" s="40" t="s">
        <v>169</v>
      </c>
      <c r="K32" s="40" t="s">
        <v>409</v>
      </c>
      <c r="L32" s="42" t="s">
        <v>526</v>
      </c>
      <c r="M32" s="41" t="s">
        <v>526</v>
      </c>
      <c r="N32" s="49" t="s">
        <v>526</v>
      </c>
      <c r="O32" s="43" t="s">
        <v>526</v>
      </c>
      <c r="P32" s="43" t="s">
        <v>526</v>
      </c>
      <c r="Q32" s="43" t="s">
        <v>526</v>
      </c>
      <c r="R32" s="43" t="s">
        <v>526</v>
      </c>
    </row>
    <row r="33" customFormat="false" ht="11.65" hidden="false" customHeight="false" outlineLevel="0" collapsed="false">
      <c r="A33" s="44" t="s">
        <v>488</v>
      </c>
      <c r="B33" s="45" t="s">
        <v>527</v>
      </c>
      <c r="C33" s="48" t="s">
        <v>165</v>
      </c>
      <c r="D33" s="48" t="s">
        <v>169</v>
      </c>
      <c r="E33" s="40" t="s">
        <v>525</v>
      </c>
      <c r="F33" s="49" t="s">
        <v>165</v>
      </c>
      <c r="G33" s="49" t="s">
        <v>169</v>
      </c>
      <c r="H33" s="41" t="s">
        <v>409</v>
      </c>
      <c r="I33" s="48" t="s">
        <v>165</v>
      </c>
      <c r="J33" s="40" t="s">
        <v>169</v>
      </c>
      <c r="K33" s="40" t="s">
        <v>409</v>
      </c>
      <c r="L33" s="42" t="s">
        <v>528</v>
      </c>
      <c r="M33" s="41" t="s">
        <v>515</v>
      </c>
      <c r="N33" s="49" t="s">
        <v>529</v>
      </c>
      <c r="O33" s="43" t="s">
        <v>526</v>
      </c>
      <c r="P33" s="43" t="s">
        <v>526</v>
      </c>
      <c r="Q33" s="43" t="s">
        <v>526</v>
      </c>
      <c r="R33" s="43" t="s">
        <v>526</v>
      </c>
    </row>
    <row r="34" customFormat="false" ht="11.65" hidden="false" customHeight="false" outlineLevel="0" collapsed="false">
      <c r="A34" s="44" t="s">
        <v>488</v>
      </c>
      <c r="B34" s="45" t="s">
        <v>530</v>
      </c>
      <c r="C34" s="48" t="s">
        <v>165</v>
      </c>
      <c r="D34" s="48" t="s">
        <v>178</v>
      </c>
      <c r="E34" s="40" t="s">
        <v>462</v>
      </c>
      <c r="F34" s="49" t="s">
        <v>165</v>
      </c>
      <c r="G34" s="49" t="s">
        <v>178</v>
      </c>
      <c r="H34" s="41" t="s">
        <v>409</v>
      </c>
      <c r="I34" s="48" t="s">
        <v>165</v>
      </c>
      <c r="J34" s="40" t="s">
        <v>178</v>
      </c>
      <c r="K34" s="40" t="s">
        <v>409</v>
      </c>
      <c r="L34" s="42" t="s">
        <v>531</v>
      </c>
      <c r="M34" s="41" t="s">
        <v>515</v>
      </c>
      <c r="N34" s="49" t="s">
        <v>532</v>
      </c>
      <c r="O34" s="43" t="s">
        <v>526</v>
      </c>
      <c r="P34" s="43" t="s">
        <v>526</v>
      </c>
      <c r="Q34" s="43" t="s">
        <v>526</v>
      </c>
      <c r="R34" s="43" t="s">
        <v>526</v>
      </c>
    </row>
    <row r="35" customFormat="false" ht="23.25" hidden="true" customHeight="false" outlineLevel="0" collapsed="false">
      <c r="A35" s="44" t="s">
        <v>488</v>
      </c>
      <c r="B35" s="45" t="s">
        <v>533</v>
      </c>
      <c r="C35" s="48" t="s">
        <v>165</v>
      </c>
      <c r="D35" s="48" t="s">
        <v>184</v>
      </c>
      <c r="E35" s="40" t="s">
        <v>453</v>
      </c>
      <c r="F35" s="49" t="s">
        <v>165</v>
      </c>
      <c r="G35" s="49" t="s">
        <v>184</v>
      </c>
      <c r="H35" s="41" t="s">
        <v>409</v>
      </c>
      <c r="I35" s="48" t="s">
        <v>165</v>
      </c>
      <c r="J35" s="40" t="s">
        <v>184</v>
      </c>
      <c r="K35" s="40" t="s">
        <v>409</v>
      </c>
      <c r="L35" s="42" t="s">
        <v>534</v>
      </c>
      <c r="M35" s="41" t="s">
        <v>515</v>
      </c>
      <c r="N35" s="49" t="s">
        <v>535</v>
      </c>
      <c r="O35" s="43" t="s">
        <v>536</v>
      </c>
      <c r="P35" s="43" t="s">
        <v>493</v>
      </c>
      <c r="Q35" s="43" t="s">
        <v>535</v>
      </c>
      <c r="R35" s="43" t="s">
        <v>409</v>
      </c>
    </row>
    <row r="36" customFormat="false" ht="23.25" hidden="true" customHeight="false" outlineLevel="0" collapsed="false">
      <c r="A36" s="44" t="s">
        <v>488</v>
      </c>
      <c r="B36" s="45" t="s">
        <v>537</v>
      </c>
      <c r="C36" s="48" t="s">
        <v>165</v>
      </c>
      <c r="D36" s="48" t="s">
        <v>189</v>
      </c>
      <c r="E36" s="40" t="s">
        <v>538</v>
      </c>
      <c r="F36" s="49" t="s">
        <v>165</v>
      </c>
      <c r="G36" s="49" t="s">
        <v>189</v>
      </c>
      <c r="H36" s="41" t="s">
        <v>409</v>
      </c>
      <c r="I36" s="48" t="s">
        <v>165</v>
      </c>
      <c r="J36" s="40" t="s">
        <v>189</v>
      </c>
      <c r="K36" s="40" t="s">
        <v>409</v>
      </c>
      <c r="L36" s="42" t="s">
        <v>539</v>
      </c>
      <c r="M36" s="41" t="s">
        <v>515</v>
      </c>
      <c r="N36" s="49" t="s">
        <v>540</v>
      </c>
      <c r="O36" s="43" t="s">
        <v>541</v>
      </c>
      <c r="P36" s="43" t="s">
        <v>493</v>
      </c>
      <c r="Q36" s="43" t="s">
        <v>542</v>
      </c>
      <c r="R36" s="43" t="s">
        <v>409</v>
      </c>
    </row>
    <row r="37" customFormat="false" ht="23.25" hidden="false" customHeight="false" outlineLevel="0" collapsed="false">
      <c r="A37" s="44" t="s">
        <v>488</v>
      </c>
      <c r="B37" s="45" t="s">
        <v>543</v>
      </c>
      <c r="C37" s="48" t="s">
        <v>165</v>
      </c>
      <c r="D37" s="48" t="s">
        <v>178</v>
      </c>
      <c r="E37" s="40" t="s">
        <v>462</v>
      </c>
      <c r="F37" s="49" t="s">
        <v>165</v>
      </c>
      <c r="G37" s="49" t="s">
        <v>178</v>
      </c>
      <c r="H37" s="41" t="s">
        <v>463</v>
      </c>
      <c r="I37" s="48" t="s">
        <v>165</v>
      </c>
      <c r="J37" s="40" t="s">
        <v>178</v>
      </c>
      <c r="K37" s="40" t="s">
        <v>463</v>
      </c>
      <c r="L37" s="42" t="s">
        <v>531</v>
      </c>
      <c r="M37" s="42" t="s">
        <v>515</v>
      </c>
      <c r="N37" s="49" t="s">
        <v>532</v>
      </c>
      <c r="O37" s="43" t="s">
        <v>544</v>
      </c>
      <c r="P37" s="43" t="s">
        <v>493</v>
      </c>
      <c r="Q37" s="43" t="s">
        <v>545</v>
      </c>
      <c r="R37" s="43" t="s">
        <v>463</v>
      </c>
    </row>
    <row r="38" customFormat="false" ht="23.25" hidden="true" customHeight="false" outlineLevel="0" collapsed="false">
      <c r="A38" s="44" t="s">
        <v>488</v>
      </c>
      <c r="B38" s="45" t="s">
        <v>546</v>
      </c>
      <c r="C38" s="48" t="s">
        <v>165</v>
      </c>
      <c r="D38" s="48" t="s">
        <v>178</v>
      </c>
      <c r="E38" s="40" t="s">
        <v>462</v>
      </c>
      <c r="F38" s="49" t="s">
        <v>165</v>
      </c>
      <c r="G38" s="49" t="s">
        <v>178</v>
      </c>
      <c r="H38" s="41" t="s">
        <v>463</v>
      </c>
      <c r="I38" s="48" t="s">
        <v>165</v>
      </c>
      <c r="J38" s="40" t="s">
        <v>178</v>
      </c>
      <c r="K38" s="40" t="s">
        <v>463</v>
      </c>
      <c r="L38" s="42" t="s">
        <v>531</v>
      </c>
      <c r="M38" s="42" t="s">
        <v>515</v>
      </c>
      <c r="N38" s="49" t="s">
        <v>532</v>
      </c>
      <c r="O38" s="43" t="s">
        <v>547</v>
      </c>
      <c r="P38" s="43" t="s">
        <v>493</v>
      </c>
      <c r="Q38" s="43" t="s">
        <v>548</v>
      </c>
      <c r="R38" s="43" t="s">
        <v>463</v>
      </c>
    </row>
    <row r="39" customFormat="false" ht="23.25" hidden="false" customHeight="false" outlineLevel="0" collapsed="false">
      <c r="A39" s="44" t="s">
        <v>488</v>
      </c>
      <c r="B39" s="45" t="s">
        <v>549</v>
      </c>
      <c r="C39" s="48" t="s">
        <v>165</v>
      </c>
      <c r="D39" s="48" t="s">
        <v>178</v>
      </c>
      <c r="E39" s="40" t="s">
        <v>462</v>
      </c>
      <c r="F39" s="49" t="s">
        <v>165</v>
      </c>
      <c r="G39" s="49" t="s">
        <v>178</v>
      </c>
      <c r="H39" s="41" t="s">
        <v>463</v>
      </c>
      <c r="I39" s="48" t="s">
        <v>165</v>
      </c>
      <c r="J39" s="40" t="s">
        <v>178</v>
      </c>
      <c r="K39" s="40" t="s">
        <v>463</v>
      </c>
      <c r="L39" s="42" t="s">
        <v>531</v>
      </c>
      <c r="M39" s="42" t="s">
        <v>515</v>
      </c>
      <c r="N39" s="49" t="s">
        <v>532</v>
      </c>
      <c r="O39" s="43" t="s">
        <v>550</v>
      </c>
      <c r="P39" s="43" t="s">
        <v>493</v>
      </c>
      <c r="Q39" s="43" t="s">
        <v>551</v>
      </c>
      <c r="R39" s="43" t="s">
        <v>463</v>
      </c>
    </row>
    <row r="40" customFormat="false" ht="23.25" hidden="false" customHeight="false" outlineLevel="0" collapsed="false">
      <c r="A40" s="44" t="s">
        <v>488</v>
      </c>
      <c r="B40" s="45" t="s">
        <v>552</v>
      </c>
      <c r="C40" s="48" t="s">
        <v>165</v>
      </c>
      <c r="D40" s="48" t="s">
        <v>178</v>
      </c>
      <c r="E40" s="40" t="s">
        <v>462</v>
      </c>
      <c r="F40" s="49" t="s">
        <v>165</v>
      </c>
      <c r="G40" s="49" t="s">
        <v>178</v>
      </c>
      <c r="H40" s="41" t="s">
        <v>463</v>
      </c>
      <c r="I40" s="48" t="s">
        <v>165</v>
      </c>
      <c r="J40" s="40" t="s">
        <v>178</v>
      </c>
      <c r="K40" s="40" t="s">
        <v>463</v>
      </c>
      <c r="L40" s="42" t="s">
        <v>531</v>
      </c>
      <c r="M40" s="42" t="s">
        <v>515</v>
      </c>
      <c r="N40" s="49" t="s">
        <v>532</v>
      </c>
      <c r="O40" s="43" t="s">
        <v>553</v>
      </c>
      <c r="P40" s="43" t="s">
        <v>493</v>
      </c>
      <c r="Q40" s="43" t="s">
        <v>554</v>
      </c>
      <c r="R40" s="43" t="s">
        <v>463</v>
      </c>
    </row>
    <row r="41" customFormat="false" ht="23.25" hidden="true" customHeight="false" outlineLevel="0" collapsed="false">
      <c r="A41" s="44" t="s">
        <v>488</v>
      </c>
      <c r="B41" s="45" t="s">
        <v>555</v>
      </c>
      <c r="C41" s="48" t="s">
        <v>165</v>
      </c>
      <c r="D41" s="48" t="s">
        <v>178</v>
      </c>
      <c r="E41" s="40" t="s">
        <v>462</v>
      </c>
      <c r="F41" s="49" t="s">
        <v>165</v>
      </c>
      <c r="G41" s="49" t="s">
        <v>178</v>
      </c>
      <c r="H41" s="41" t="s">
        <v>463</v>
      </c>
      <c r="I41" s="48" t="s">
        <v>165</v>
      </c>
      <c r="J41" s="40" t="s">
        <v>178</v>
      </c>
      <c r="K41" s="40" t="s">
        <v>463</v>
      </c>
      <c r="L41" s="42" t="s">
        <v>531</v>
      </c>
      <c r="M41" s="42" t="s">
        <v>515</v>
      </c>
      <c r="N41" s="49" t="s">
        <v>532</v>
      </c>
      <c r="O41" s="43" t="s">
        <v>556</v>
      </c>
      <c r="P41" s="43" t="s">
        <v>493</v>
      </c>
      <c r="Q41" s="43" t="s">
        <v>557</v>
      </c>
      <c r="R41" s="43" t="s">
        <v>463</v>
      </c>
    </row>
    <row r="42" customFormat="false" ht="23.25" hidden="true" customHeight="false" outlineLevel="0" collapsed="false">
      <c r="A42" s="44" t="s">
        <v>488</v>
      </c>
      <c r="B42" s="45" t="s">
        <v>558</v>
      </c>
      <c r="C42" s="48" t="s">
        <v>165</v>
      </c>
      <c r="D42" s="48" t="s">
        <v>178</v>
      </c>
      <c r="E42" s="40" t="s">
        <v>462</v>
      </c>
      <c r="F42" s="49" t="s">
        <v>165</v>
      </c>
      <c r="G42" s="49" t="s">
        <v>178</v>
      </c>
      <c r="H42" s="41" t="s">
        <v>463</v>
      </c>
      <c r="I42" s="48" t="s">
        <v>165</v>
      </c>
      <c r="J42" s="40" t="s">
        <v>178</v>
      </c>
      <c r="K42" s="40" t="s">
        <v>463</v>
      </c>
      <c r="L42" s="42" t="s">
        <v>531</v>
      </c>
      <c r="M42" s="42" t="s">
        <v>515</v>
      </c>
      <c r="N42" s="49" t="s">
        <v>532</v>
      </c>
      <c r="O42" s="43" t="s">
        <v>559</v>
      </c>
      <c r="P42" s="43" t="s">
        <v>493</v>
      </c>
      <c r="Q42" s="43" t="s">
        <v>560</v>
      </c>
      <c r="R42" s="43" t="s">
        <v>463</v>
      </c>
    </row>
    <row r="43" customFormat="false" ht="23.25" hidden="false" customHeight="false" outlineLevel="0" collapsed="false">
      <c r="A43" s="44" t="s">
        <v>488</v>
      </c>
      <c r="B43" s="45" t="s">
        <v>561</v>
      </c>
      <c r="C43" s="48" t="s">
        <v>165</v>
      </c>
      <c r="D43" s="48" t="s">
        <v>178</v>
      </c>
      <c r="E43" s="40" t="s">
        <v>462</v>
      </c>
      <c r="F43" s="49" t="s">
        <v>165</v>
      </c>
      <c r="G43" s="49" t="s">
        <v>178</v>
      </c>
      <c r="H43" s="41" t="s">
        <v>463</v>
      </c>
      <c r="I43" s="48" t="s">
        <v>165</v>
      </c>
      <c r="J43" s="40" t="s">
        <v>178</v>
      </c>
      <c r="K43" s="40" t="s">
        <v>463</v>
      </c>
      <c r="L43" s="42" t="s">
        <v>531</v>
      </c>
      <c r="M43" s="42" t="s">
        <v>515</v>
      </c>
      <c r="N43" s="49" t="s">
        <v>532</v>
      </c>
      <c r="O43" s="43" t="s">
        <v>562</v>
      </c>
      <c r="P43" s="43" t="s">
        <v>493</v>
      </c>
      <c r="Q43" s="43" t="s">
        <v>563</v>
      </c>
      <c r="R43" s="43" t="s">
        <v>463</v>
      </c>
    </row>
    <row r="44" customFormat="false" ht="23.25" hidden="false" customHeight="false" outlineLevel="0" collapsed="false">
      <c r="A44" s="44" t="s">
        <v>488</v>
      </c>
      <c r="B44" s="45" t="s">
        <v>564</v>
      </c>
      <c r="C44" s="48" t="s">
        <v>165</v>
      </c>
      <c r="D44" s="48" t="s">
        <v>178</v>
      </c>
      <c r="E44" s="40" t="s">
        <v>462</v>
      </c>
      <c r="F44" s="49" t="s">
        <v>165</v>
      </c>
      <c r="G44" s="49" t="s">
        <v>178</v>
      </c>
      <c r="H44" s="41" t="s">
        <v>463</v>
      </c>
      <c r="I44" s="48" t="s">
        <v>165</v>
      </c>
      <c r="J44" s="40" t="s">
        <v>178</v>
      </c>
      <c r="K44" s="40" t="s">
        <v>463</v>
      </c>
      <c r="L44" s="42" t="s">
        <v>531</v>
      </c>
      <c r="M44" s="42" t="s">
        <v>515</v>
      </c>
      <c r="N44" s="49" t="s">
        <v>532</v>
      </c>
      <c r="O44" s="43" t="s">
        <v>565</v>
      </c>
      <c r="P44" s="43" t="s">
        <v>493</v>
      </c>
      <c r="Q44" s="43" t="s">
        <v>566</v>
      </c>
      <c r="R44" s="43" t="s">
        <v>463</v>
      </c>
    </row>
    <row r="45" customFormat="false" ht="23.25" hidden="true" customHeight="false" outlineLevel="0" collapsed="false">
      <c r="A45" s="44" t="s">
        <v>488</v>
      </c>
      <c r="B45" s="45" t="s">
        <v>567</v>
      </c>
      <c r="C45" s="48" t="s">
        <v>165</v>
      </c>
      <c r="D45" s="48" t="s">
        <v>178</v>
      </c>
      <c r="E45" s="40" t="s">
        <v>462</v>
      </c>
      <c r="F45" s="49" t="s">
        <v>165</v>
      </c>
      <c r="G45" s="49" t="s">
        <v>178</v>
      </c>
      <c r="H45" s="41" t="s">
        <v>463</v>
      </c>
      <c r="I45" s="48" t="s">
        <v>165</v>
      </c>
      <c r="J45" s="40" t="s">
        <v>178</v>
      </c>
      <c r="K45" s="40" t="s">
        <v>463</v>
      </c>
      <c r="L45" s="42" t="s">
        <v>531</v>
      </c>
      <c r="M45" s="42" t="s">
        <v>515</v>
      </c>
      <c r="N45" s="49" t="s">
        <v>532</v>
      </c>
      <c r="O45" s="43" t="s">
        <v>568</v>
      </c>
      <c r="P45" s="43" t="s">
        <v>493</v>
      </c>
      <c r="Q45" s="43" t="s">
        <v>569</v>
      </c>
      <c r="R45" s="43" t="s">
        <v>463</v>
      </c>
    </row>
    <row r="46" customFormat="false" ht="23.25" hidden="false" customHeight="false" outlineLevel="0" collapsed="false">
      <c r="A46" s="44" t="s">
        <v>488</v>
      </c>
      <c r="B46" s="45" t="s">
        <v>570</v>
      </c>
      <c r="C46" s="48" t="s">
        <v>165</v>
      </c>
      <c r="D46" s="48" t="s">
        <v>178</v>
      </c>
      <c r="E46" s="40" t="s">
        <v>462</v>
      </c>
      <c r="F46" s="49" t="s">
        <v>165</v>
      </c>
      <c r="G46" s="49" t="s">
        <v>178</v>
      </c>
      <c r="H46" s="41" t="s">
        <v>463</v>
      </c>
      <c r="I46" s="48" t="s">
        <v>165</v>
      </c>
      <c r="J46" s="40" t="s">
        <v>178</v>
      </c>
      <c r="K46" s="40" t="s">
        <v>463</v>
      </c>
      <c r="L46" s="42" t="s">
        <v>531</v>
      </c>
      <c r="M46" s="42" t="s">
        <v>515</v>
      </c>
      <c r="N46" s="49" t="s">
        <v>532</v>
      </c>
      <c r="O46" s="43" t="s">
        <v>571</v>
      </c>
      <c r="P46" s="43" t="s">
        <v>493</v>
      </c>
      <c r="Q46" s="43" t="s">
        <v>572</v>
      </c>
      <c r="R46" s="43" t="s">
        <v>463</v>
      </c>
    </row>
    <row r="47" customFormat="false" ht="23.25" hidden="true" customHeight="false" outlineLevel="0" collapsed="false">
      <c r="A47" s="44" t="s">
        <v>488</v>
      </c>
      <c r="B47" s="45" t="s">
        <v>573</v>
      </c>
      <c r="C47" s="48" t="s">
        <v>165</v>
      </c>
      <c r="D47" s="48" t="s">
        <v>178</v>
      </c>
      <c r="E47" s="40" t="s">
        <v>462</v>
      </c>
      <c r="F47" s="49" t="s">
        <v>165</v>
      </c>
      <c r="G47" s="49" t="s">
        <v>178</v>
      </c>
      <c r="H47" s="41" t="s">
        <v>463</v>
      </c>
      <c r="I47" s="48" t="s">
        <v>165</v>
      </c>
      <c r="J47" s="40" t="s">
        <v>178</v>
      </c>
      <c r="K47" s="40" t="s">
        <v>463</v>
      </c>
      <c r="L47" s="42" t="s">
        <v>531</v>
      </c>
      <c r="M47" s="42" t="s">
        <v>515</v>
      </c>
      <c r="N47" s="49" t="s">
        <v>532</v>
      </c>
      <c r="O47" s="43" t="s">
        <v>574</v>
      </c>
      <c r="P47" s="43" t="s">
        <v>493</v>
      </c>
      <c r="Q47" s="43" t="s">
        <v>575</v>
      </c>
      <c r="R47" s="43" t="s">
        <v>463</v>
      </c>
    </row>
    <row r="48" customFormat="false" ht="23.25" hidden="true" customHeight="false" outlineLevel="0" collapsed="false">
      <c r="A48" s="44" t="s">
        <v>488</v>
      </c>
      <c r="B48" s="45" t="s">
        <v>576</v>
      </c>
      <c r="C48" s="48" t="s">
        <v>165</v>
      </c>
      <c r="D48" s="48" t="s">
        <v>178</v>
      </c>
      <c r="E48" s="40" t="s">
        <v>462</v>
      </c>
      <c r="F48" s="49" t="s">
        <v>165</v>
      </c>
      <c r="G48" s="49" t="s">
        <v>178</v>
      </c>
      <c r="H48" s="41" t="s">
        <v>463</v>
      </c>
      <c r="I48" s="48" t="s">
        <v>165</v>
      </c>
      <c r="J48" s="40" t="s">
        <v>178</v>
      </c>
      <c r="K48" s="40" t="s">
        <v>463</v>
      </c>
      <c r="L48" s="42" t="s">
        <v>531</v>
      </c>
      <c r="M48" s="42" t="s">
        <v>515</v>
      </c>
      <c r="N48" s="49" t="s">
        <v>532</v>
      </c>
      <c r="O48" s="43" t="s">
        <v>577</v>
      </c>
      <c r="P48" s="43" t="s">
        <v>493</v>
      </c>
      <c r="Q48" s="43" t="s">
        <v>578</v>
      </c>
      <c r="R48" s="43" t="s">
        <v>463</v>
      </c>
    </row>
    <row r="49" customFormat="false" ht="23.25" hidden="true" customHeight="false" outlineLevel="0" collapsed="false">
      <c r="A49" s="44" t="s">
        <v>488</v>
      </c>
      <c r="B49" s="45" t="s">
        <v>579</v>
      </c>
      <c r="C49" s="48" t="s">
        <v>165</v>
      </c>
      <c r="D49" s="48" t="s">
        <v>178</v>
      </c>
      <c r="E49" s="40" t="s">
        <v>462</v>
      </c>
      <c r="F49" s="49" t="s">
        <v>165</v>
      </c>
      <c r="G49" s="49" t="s">
        <v>178</v>
      </c>
      <c r="H49" s="41" t="s">
        <v>463</v>
      </c>
      <c r="I49" s="48" t="s">
        <v>165</v>
      </c>
      <c r="J49" s="40" t="s">
        <v>178</v>
      </c>
      <c r="K49" s="40" t="s">
        <v>463</v>
      </c>
      <c r="L49" s="42" t="s">
        <v>531</v>
      </c>
      <c r="M49" s="42" t="s">
        <v>515</v>
      </c>
      <c r="N49" s="49" t="s">
        <v>532</v>
      </c>
      <c r="O49" s="43" t="s">
        <v>580</v>
      </c>
      <c r="P49" s="43" t="s">
        <v>493</v>
      </c>
      <c r="Q49" s="43" t="s">
        <v>581</v>
      </c>
      <c r="R49" s="43" t="s">
        <v>463</v>
      </c>
    </row>
    <row r="50" customFormat="false" ht="23.25" hidden="true" customHeight="false" outlineLevel="0" collapsed="false">
      <c r="A50" s="44" t="s">
        <v>488</v>
      </c>
      <c r="B50" s="45" t="s">
        <v>582</v>
      </c>
      <c r="C50" s="48" t="s">
        <v>165</v>
      </c>
      <c r="D50" s="48" t="s">
        <v>178</v>
      </c>
      <c r="E50" s="40" t="s">
        <v>462</v>
      </c>
      <c r="F50" s="49" t="s">
        <v>165</v>
      </c>
      <c r="G50" s="49" t="s">
        <v>178</v>
      </c>
      <c r="H50" s="41" t="s">
        <v>463</v>
      </c>
      <c r="I50" s="48" t="s">
        <v>165</v>
      </c>
      <c r="J50" s="40" t="s">
        <v>178</v>
      </c>
      <c r="K50" s="40" t="s">
        <v>463</v>
      </c>
      <c r="L50" s="42" t="s">
        <v>531</v>
      </c>
      <c r="M50" s="42" t="s">
        <v>515</v>
      </c>
      <c r="N50" s="49" t="s">
        <v>532</v>
      </c>
      <c r="O50" s="43" t="s">
        <v>583</v>
      </c>
      <c r="P50" s="43" t="s">
        <v>493</v>
      </c>
      <c r="Q50" s="43" t="s">
        <v>584</v>
      </c>
      <c r="R50" s="43" t="s">
        <v>463</v>
      </c>
    </row>
    <row r="51" customFormat="false" ht="23.25" hidden="true" customHeight="false" outlineLevel="0" collapsed="false">
      <c r="A51" s="44" t="s">
        <v>488</v>
      </c>
      <c r="B51" s="45" t="s">
        <v>585</v>
      </c>
      <c r="C51" s="48" t="s">
        <v>165</v>
      </c>
      <c r="D51" s="48" t="s">
        <v>178</v>
      </c>
      <c r="E51" s="40" t="s">
        <v>462</v>
      </c>
      <c r="F51" s="49" t="s">
        <v>165</v>
      </c>
      <c r="G51" s="49" t="s">
        <v>178</v>
      </c>
      <c r="H51" s="41" t="s">
        <v>463</v>
      </c>
      <c r="I51" s="48" t="s">
        <v>165</v>
      </c>
      <c r="J51" s="40" t="s">
        <v>178</v>
      </c>
      <c r="K51" s="40" t="s">
        <v>463</v>
      </c>
      <c r="L51" s="42" t="s">
        <v>531</v>
      </c>
      <c r="M51" s="42" t="s">
        <v>515</v>
      </c>
      <c r="N51" s="49" t="s">
        <v>532</v>
      </c>
      <c r="O51" s="43" t="s">
        <v>586</v>
      </c>
      <c r="P51" s="43" t="s">
        <v>493</v>
      </c>
      <c r="Q51" s="43" t="s">
        <v>587</v>
      </c>
      <c r="R51" s="43" t="s">
        <v>463</v>
      </c>
    </row>
    <row r="52" customFormat="false" ht="23.25" hidden="true" customHeight="false" outlineLevel="0" collapsed="false">
      <c r="A52" s="44" t="s">
        <v>488</v>
      </c>
      <c r="B52" s="45" t="s">
        <v>588</v>
      </c>
      <c r="C52" s="48" t="s">
        <v>165</v>
      </c>
      <c r="D52" s="48" t="s">
        <v>178</v>
      </c>
      <c r="E52" s="40" t="s">
        <v>462</v>
      </c>
      <c r="F52" s="49" t="s">
        <v>165</v>
      </c>
      <c r="G52" s="49" t="s">
        <v>178</v>
      </c>
      <c r="H52" s="41" t="s">
        <v>463</v>
      </c>
      <c r="I52" s="48" t="s">
        <v>165</v>
      </c>
      <c r="J52" s="40" t="s">
        <v>178</v>
      </c>
      <c r="K52" s="40" t="s">
        <v>463</v>
      </c>
      <c r="L52" s="42" t="s">
        <v>531</v>
      </c>
      <c r="M52" s="42" t="s">
        <v>515</v>
      </c>
      <c r="N52" s="49" t="s">
        <v>532</v>
      </c>
      <c r="O52" s="43" t="s">
        <v>589</v>
      </c>
      <c r="P52" s="43" t="s">
        <v>493</v>
      </c>
      <c r="Q52" s="43" t="s">
        <v>590</v>
      </c>
      <c r="R52" s="43" t="s">
        <v>463</v>
      </c>
    </row>
    <row r="53" customFormat="false" ht="23.25" hidden="true" customHeight="false" outlineLevel="0" collapsed="false">
      <c r="A53" s="44" t="s">
        <v>488</v>
      </c>
      <c r="B53" s="45" t="s">
        <v>591</v>
      </c>
      <c r="C53" s="48" t="s">
        <v>165</v>
      </c>
      <c r="D53" s="48" t="s">
        <v>178</v>
      </c>
      <c r="E53" s="40" t="s">
        <v>462</v>
      </c>
      <c r="F53" s="49" t="s">
        <v>165</v>
      </c>
      <c r="G53" s="49" t="s">
        <v>178</v>
      </c>
      <c r="H53" s="41" t="s">
        <v>463</v>
      </c>
      <c r="I53" s="48" t="s">
        <v>165</v>
      </c>
      <c r="J53" s="40" t="s">
        <v>178</v>
      </c>
      <c r="K53" s="40" t="s">
        <v>463</v>
      </c>
      <c r="L53" s="42" t="s">
        <v>531</v>
      </c>
      <c r="M53" s="42" t="s">
        <v>515</v>
      </c>
      <c r="N53" s="49" t="s">
        <v>532</v>
      </c>
      <c r="O53" s="43" t="s">
        <v>592</v>
      </c>
      <c r="P53" s="43" t="s">
        <v>493</v>
      </c>
      <c r="Q53" s="43" t="s">
        <v>593</v>
      </c>
      <c r="R53" s="43" t="s">
        <v>463</v>
      </c>
    </row>
    <row r="54" customFormat="false" ht="23.25" hidden="true" customHeight="false" outlineLevel="0" collapsed="false">
      <c r="A54" s="44" t="s">
        <v>488</v>
      </c>
      <c r="B54" s="45" t="s">
        <v>594</v>
      </c>
      <c r="C54" s="48" t="s">
        <v>165</v>
      </c>
      <c r="D54" s="48" t="s">
        <v>178</v>
      </c>
      <c r="E54" s="40" t="s">
        <v>462</v>
      </c>
      <c r="F54" s="49" t="s">
        <v>165</v>
      </c>
      <c r="G54" s="49" t="s">
        <v>178</v>
      </c>
      <c r="H54" s="41" t="s">
        <v>463</v>
      </c>
      <c r="I54" s="48" t="s">
        <v>165</v>
      </c>
      <c r="J54" s="40" t="s">
        <v>178</v>
      </c>
      <c r="K54" s="40" t="s">
        <v>463</v>
      </c>
      <c r="L54" s="42" t="s">
        <v>531</v>
      </c>
      <c r="M54" s="42" t="s">
        <v>515</v>
      </c>
      <c r="N54" s="49" t="s">
        <v>532</v>
      </c>
      <c r="O54" s="43" t="s">
        <v>595</v>
      </c>
      <c r="P54" s="43" t="s">
        <v>493</v>
      </c>
      <c r="Q54" s="43" t="s">
        <v>596</v>
      </c>
      <c r="R54" s="43" t="s">
        <v>463</v>
      </c>
    </row>
    <row r="55" customFormat="false" ht="23.25" hidden="true" customHeight="false" outlineLevel="0" collapsed="false">
      <c r="A55" s="44" t="s">
        <v>488</v>
      </c>
      <c r="B55" s="45" t="s">
        <v>597</v>
      </c>
      <c r="C55" s="48" t="s">
        <v>165</v>
      </c>
      <c r="D55" s="48" t="s">
        <v>178</v>
      </c>
      <c r="E55" s="40" t="s">
        <v>462</v>
      </c>
      <c r="F55" s="49" t="s">
        <v>165</v>
      </c>
      <c r="G55" s="49" t="s">
        <v>178</v>
      </c>
      <c r="H55" s="41" t="s">
        <v>463</v>
      </c>
      <c r="I55" s="48" t="s">
        <v>165</v>
      </c>
      <c r="J55" s="40" t="s">
        <v>178</v>
      </c>
      <c r="K55" s="40" t="s">
        <v>463</v>
      </c>
      <c r="L55" s="42" t="s">
        <v>531</v>
      </c>
      <c r="M55" s="42" t="s">
        <v>515</v>
      </c>
      <c r="N55" s="49" t="s">
        <v>532</v>
      </c>
      <c r="O55" s="43" t="s">
        <v>598</v>
      </c>
      <c r="P55" s="43" t="s">
        <v>493</v>
      </c>
      <c r="Q55" s="43" t="s">
        <v>599</v>
      </c>
      <c r="R55" s="43" t="s">
        <v>463</v>
      </c>
    </row>
    <row r="56" customFormat="false" ht="23.25" hidden="true" customHeight="false" outlineLevel="0" collapsed="false">
      <c r="A56" s="44" t="s">
        <v>488</v>
      </c>
      <c r="B56" s="45" t="s">
        <v>600</v>
      </c>
      <c r="C56" s="48" t="s">
        <v>165</v>
      </c>
      <c r="D56" s="48" t="s">
        <v>178</v>
      </c>
      <c r="E56" s="40" t="s">
        <v>462</v>
      </c>
      <c r="F56" s="49" t="s">
        <v>165</v>
      </c>
      <c r="G56" s="49" t="s">
        <v>178</v>
      </c>
      <c r="H56" s="41" t="s">
        <v>463</v>
      </c>
      <c r="I56" s="48" t="s">
        <v>165</v>
      </c>
      <c r="J56" s="40" t="s">
        <v>178</v>
      </c>
      <c r="K56" s="40" t="s">
        <v>463</v>
      </c>
      <c r="L56" s="42" t="s">
        <v>531</v>
      </c>
      <c r="M56" s="42" t="s">
        <v>515</v>
      </c>
      <c r="N56" s="49" t="s">
        <v>532</v>
      </c>
      <c r="O56" s="43" t="s">
        <v>601</v>
      </c>
      <c r="P56" s="43" t="s">
        <v>493</v>
      </c>
      <c r="Q56" s="43" t="s">
        <v>602</v>
      </c>
      <c r="R56" s="43" t="s">
        <v>463</v>
      </c>
    </row>
    <row r="57" customFormat="false" ht="23.25" hidden="true" customHeight="false" outlineLevel="0" collapsed="false">
      <c r="A57" s="44" t="s">
        <v>488</v>
      </c>
      <c r="B57" s="45" t="s">
        <v>603</v>
      </c>
      <c r="C57" s="48" t="s">
        <v>165</v>
      </c>
      <c r="D57" s="48" t="s">
        <v>178</v>
      </c>
      <c r="E57" s="40" t="s">
        <v>462</v>
      </c>
      <c r="F57" s="49" t="s">
        <v>165</v>
      </c>
      <c r="G57" s="49" t="s">
        <v>178</v>
      </c>
      <c r="H57" s="41" t="s">
        <v>463</v>
      </c>
      <c r="I57" s="48" t="s">
        <v>165</v>
      </c>
      <c r="J57" s="40" t="s">
        <v>178</v>
      </c>
      <c r="K57" s="40" t="s">
        <v>463</v>
      </c>
      <c r="L57" s="42" t="s">
        <v>531</v>
      </c>
      <c r="M57" s="42" t="s">
        <v>515</v>
      </c>
      <c r="N57" s="49" t="s">
        <v>532</v>
      </c>
      <c r="O57" s="43" t="s">
        <v>604</v>
      </c>
      <c r="P57" s="43" t="s">
        <v>493</v>
      </c>
      <c r="Q57" s="43" t="s">
        <v>605</v>
      </c>
      <c r="R57" s="43" t="s">
        <v>463</v>
      </c>
    </row>
    <row r="58" customFormat="false" ht="23.25" hidden="true" customHeight="false" outlineLevel="0" collapsed="false">
      <c r="A58" s="44" t="s">
        <v>488</v>
      </c>
      <c r="B58" s="50" t="s">
        <v>606</v>
      </c>
      <c r="C58" s="48" t="s">
        <v>165</v>
      </c>
      <c r="D58" s="48" t="s">
        <v>178</v>
      </c>
      <c r="E58" s="40" t="s">
        <v>462</v>
      </c>
      <c r="F58" s="49" t="s">
        <v>165</v>
      </c>
      <c r="G58" s="49" t="s">
        <v>178</v>
      </c>
      <c r="H58" s="41" t="s">
        <v>463</v>
      </c>
      <c r="I58" s="48" t="s">
        <v>165</v>
      </c>
      <c r="J58" s="40" t="s">
        <v>178</v>
      </c>
      <c r="K58" s="40" t="s">
        <v>463</v>
      </c>
      <c r="L58" s="42" t="s">
        <v>531</v>
      </c>
      <c r="M58" s="42" t="s">
        <v>515</v>
      </c>
      <c r="N58" s="49" t="s">
        <v>532</v>
      </c>
      <c r="O58" s="43" t="s">
        <v>607</v>
      </c>
      <c r="P58" s="43" t="s">
        <v>493</v>
      </c>
      <c r="Q58" s="43" t="s">
        <v>608</v>
      </c>
      <c r="R58" s="43" t="s">
        <v>463</v>
      </c>
    </row>
    <row r="59" customFormat="false" ht="23.25" hidden="true" customHeight="false" outlineLevel="0" collapsed="false">
      <c r="A59" s="44" t="s">
        <v>488</v>
      </c>
      <c r="B59" s="50" t="s">
        <v>609</v>
      </c>
      <c r="C59" s="48" t="s">
        <v>165</v>
      </c>
      <c r="D59" s="48" t="s">
        <v>178</v>
      </c>
      <c r="E59" s="40" t="s">
        <v>462</v>
      </c>
      <c r="F59" s="49" t="s">
        <v>165</v>
      </c>
      <c r="G59" s="49" t="s">
        <v>178</v>
      </c>
      <c r="H59" s="41" t="s">
        <v>463</v>
      </c>
      <c r="I59" s="48" t="s">
        <v>165</v>
      </c>
      <c r="J59" s="40" t="s">
        <v>178</v>
      </c>
      <c r="K59" s="40" t="s">
        <v>463</v>
      </c>
      <c r="L59" s="42" t="s">
        <v>531</v>
      </c>
      <c r="M59" s="42" t="s">
        <v>515</v>
      </c>
      <c r="N59" s="49" t="s">
        <v>532</v>
      </c>
      <c r="O59" s="43" t="s">
        <v>610</v>
      </c>
      <c r="P59" s="43" t="s">
        <v>493</v>
      </c>
      <c r="Q59" s="43" t="s">
        <v>611</v>
      </c>
      <c r="R59" s="43" t="s">
        <v>463</v>
      </c>
    </row>
    <row r="60" customFormat="false" ht="23.25" hidden="true" customHeight="false" outlineLevel="0" collapsed="false">
      <c r="A60" s="44" t="s">
        <v>488</v>
      </c>
      <c r="B60" s="45" t="s">
        <v>612</v>
      </c>
      <c r="C60" s="48" t="s">
        <v>165</v>
      </c>
      <c r="D60" s="48" t="s">
        <v>178</v>
      </c>
      <c r="E60" s="40" t="s">
        <v>462</v>
      </c>
      <c r="F60" s="49" t="s">
        <v>165</v>
      </c>
      <c r="G60" s="49" t="s">
        <v>178</v>
      </c>
      <c r="H60" s="41" t="s">
        <v>463</v>
      </c>
      <c r="I60" s="48" t="s">
        <v>165</v>
      </c>
      <c r="J60" s="40" t="s">
        <v>178</v>
      </c>
      <c r="K60" s="40" t="s">
        <v>463</v>
      </c>
      <c r="L60" s="42" t="s">
        <v>531</v>
      </c>
      <c r="M60" s="42" t="s">
        <v>515</v>
      </c>
      <c r="N60" s="49" t="s">
        <v>532</v>
      </c>
      <c r="O60" s="43" t="s">
        <v>613</v>
      </c>
      <c r="P60" s="43" t="s">
        <v>493</v>
      </c>
      <c r="Q60" s="43" t="s">
        <v>614</v>
      </c>
      <c r="R60" s="43" t="s">
        <v>463</v>
      </c>
    </row>
    <row r="61" customFormat="false" ht="23.25" hidden="true" customHeight="false" outlineLevel="0" collapsed="false">
      <c r="A61" s="44" t="s">
        <v>488</v>
      </c>
      <c r="B61" s="45" t="s">
        <v>615</v>
      </c>
      <c r="C61" s="48" t="s">
        <v>165</v>
      </c>
      <c r="D61" s="48" t="s">
        <v>178</v>
      </c>
      <c r="E61" s="40" t="s">
        <v>462</v>
      </c>
      <c r="F61" s="49" t="s">
        <v>165</v>
      </c>
      <c r="G61" s="49" t="s">
        <v>178</v>
      </c>
      <c r="H61" s="41" t="s">
        <v>463</v>
      </c>
      <c r="I61" s="48" t="s">
        <v>165</v>
      </c>
      <c r="J61" s="40" t="s">
        <v>178</v>
      </c>
      <c r="K61" s="40" t="s">
        <v>463</v>
      </c>
      <c r="L61" s="42" t="s">
        <v>531</v>
      </c>
      <c r="M61" s="42" t="s">
        <v>515</v>
      </c>
      <c r="N61" s="49" t="s">
        <v>532</v>
      </c>
      <c r="O61" s="43" t="s">
        <v>616</v>
      </c>
      <c r="P61" s="43" t="s">
        <v>493</v>
      </c>
      <c r="Q61" s="43" t="s">
        <v>617</v>
      </c>
      <c r="R61" s="43" t="s">
        <v>463</v>
      </c>
    </row>
    <row r="62" customFormat="false" ht="23.25" hidden="true" customHeight="false" outlineLevel="0" collapsed="false">
      <c r="A62" s="44" t="s">
        <v>488</v>
      </c>
      <c r="B62" s="45" t="s">
        <v>618</v>
      </c>
      <c r="C62" s="48" t="s">
        <v>165</v>
      </c>
      <c r="D62" s="48" t="s">
        <v>178</v>
      </c>
      <c r="E62" s="40" t="s">
        <v>462</v>
      </c>
      <c r="F62" s="49" t="s">
        <v>165</v>
      </c>
      <c r="G62" s="49" t="s">
        <v>178</v>
      </c>
      <c r="H62" s="41" t="s">
        <v>463</v>
      </c>
      <c r="I62" s="48" t="s">
        <v>165</v>
      </c>
      <c r="J62" s="40" t="s">
        <v>178</v>
      </c>
      <c r="K62" s="40" t="s">
        <v>463</v>
      </c>
      <c r="L62" s="42" t="s">
        <v>531</v>
      </c>
      <c r="M62" s="42" t="s">
        <v>515</v>
      </c>
      <c r="N62" s="49" t="s">
        <v>532</v>
      </c>
      <c r="O62" s="43" t="s">
        <v>619</v>
      </c>
      <c r="P62" s="43" t="s">
        <v>493</v>
      </c>
      <c r="Q62" s="43" t="s">
        <v>620</v>
      </c>
      <c r="R62" s="43" t="s">
        <v>463</v>
      </c>
    </row>
    <row r="63" customFormat="false" ht="23.25" hidden="true" customHeight="false" outlineLevel="0" collapsed="false">
      <c r="A63" s="44" t="s">
        <v>488</v>
      </c>
      <c r="B63" s="45" t="s">
        <v>621</v>
      </c>
      <c r="C63" s="48" t="s">
        <v>165</v>
      </c>
      <c r="D63" s="48" t="s">
        <v>178</v>
      </c>
      <c r="E63" s="40" t="s">
        <v>462</v>
      </c>
      <c r="F63" s="49" t="s">
        <v>165</v>
      </c>
      <c r="G63" s="49" t="s">
        <v>178</v>
      </c>
      <c r="H63" s="41" t="s">
        <v>463</v>
      </c>
      <c r="I63" s="48" t="s">
        <v>165</v>
      </c>
      <c r="J63" s="40" t="s">
        <v>178</v>
      </c>
      <c r="K63" s="40" t="s">
        <v>463</v>
      </c>
      <c r="L63" s="42" t="s">
        <v>531</v>
      </c>
      <c r="M63" s="42" t="s">
        <v>515</v>
      </c>
      <c r="N63" s="49" t="s">
        <v>532</v>
      </c>
      <c r="O63" s="43" t="s">
        <v>622</v>
      </c>
      <c r="P63" s="43" t="s">
        <v>493</v>
      </c>
      <c r="Q63" s="43" t="s">
        <v>623</v>
      </c>
      <c r="R63" s="43" t="s">
        <v>463</v>
      </c>
    </row>
    <row r="64" customFormat="false" ht="23.25" hidden="true" customHeight="false" outlineLevel="0" collapsed="false">
      <c r="A64" s="44" t="s">
        <v>488</v>
      </c>
      <c r="B64" s="45" t="s">
        <v>624</v>
      </c>
      <c r="C64" s="48" t="s">
        <v>165</v>
      </c>
      <c r="D64" s="48" t="s">
        <v>178</v>
      </c>
      <c r="E64" s="40" t="s">
        <v>462</v>
      </c>
      <c r="F64" s="49" t="s">
        <v>165</v>
      </c>
      <c r="G64" s="49" t="s">
        <v>178</v>
      </c>
      <c r="H64" s="41" t="s">
        <v>463</v>
      </c>
      <c r="I64" s="48" t="s">
        <v>165</v>
      </c>
      <c r="J64" s="40" t="s">
        <v>178</v>
      </c>
      <c r="K64" s="40" t="s">
        <v>463</v>
      </c>
      <c r="L64" s="42" t="s">
        <v>531</v>
      </c>
      <c r="M64" s="42" t="s">
        <v>515</v>
      </c>
      <c r="N64" s="49" t="s">
        <v>532</v>
      </c>
      <c r="O64" s="43" t="s">
        <v>625</v>
      </c>
      <c r="P64" s="43" t="s">
        <v>493</v>
      </c>
      <c r="Q64" s="43" t="s">
        <v>626</v>
      </c>
      <c r="R64" s="43" t="s">
        <v>463</v>
      </c>
    </row>
    <row r="65" customFormat="false" ht="23.25" hidden="true" customHeight="false" outlineLevel="0" collapsed="false">
      <c r="A65" s="44" t="s">
        <v>488</v>
      </c>
      <c r="B65" s="45" t="s">
        <v>627</v>
      </c>
      <c r="C65" s="48" t="s">
        <v>165</v>
      </c>
      <c r="D65" s="48" t="s">
        <v>178</v>
      </c>
      <c r="E65" s="40" t="s">
        <v>462</v>
      </c>
      <c r="F65" s="49" t="s">
        <v>165</v>
      </c>
      <c r="G65" s="49" t="s">
        <v>178</v>
      </c>
      <c r="H65" s="41" t="s">
        <v>463</v>
      </c>
      <c r="I65" s="48" t="s">
        <v>165</v>
      </c>
      <c r="J65" s="40" t="s">
        <v>178</v>
      </c>
      <c r="K65" s="40" t="s">
        <v>463</v>
      </c>
      <c r="L65" s="42" t="s">
        <v>531</v>
      </c>
      <c r="M65" s="42" t="s">
        <v>515</v>
      </c>
      <c r="N65" s="49" t="s">
        <v>532</v>
      </c>
      <c r="O65" s="43" t="s">
        <v>628</v>
      </c>
      <c r="P65" s="43" t="s">
        <v>493</v>
      </c>
      <c r="Q65" s="43" t="s">
        <v>629</v>
      </c>
      <c r="R65" s="43" t="s">
        <v>463</v>
      </c>
    </row>
    <row r="66" customFormat="false" ht="23.25" hidden="true" customHeight="false" outlineLevel="0" collapsed="false">
      <c r="A66" s="44" t="s">
        <v>488</v>
      </c>
      <c r="B66" s="45" t="s">
        <v>630</v>
      </c>
      <c r="C66" s="48" t="s">
        <v>165</v>
      </c>
      <c r="D66" s="48" t="s">
        <v>178</v>
      </c>
      <c r="E66" s="40" t="s">
        <v>462</v>
      </c>
      <c r="F66" s="49" t="s">
        <v>165</v>
      </c>
      <c r="G66" s="49" t="s">
        <v>178</v>
      </c>
      <c r="H66" s="41" t="s">
        <v>463</v>
      </c>
      <c r="I66" s="48" t="s">
        <v>165</v>
      </c>
      <c r="J66" s="40" t="s">
        <v>178</v>
      </c>
      <c r="K66" s="40" t="s">
        <v>463</v>
      </c>
      <c r="L66" s="42" t="s">
        <v>531</v>
      </c>
      <c r="M66" s="42" t="s">
        <v>515</v>
      </c>
      <c r="N66" s="49" t="s">
        <v>532</v>
      </c>
      <c r="O66" s="43" t="s">
        <v>631</v>
      </c>
      <c r="P66" s="43" t="s">
        <v>493</v>
      </c>
      <c r="Q66" s="43" t="s">
        <v>632</v>
      </c>
      <c r="R66" s="43" t="s">
        <v>463</v>
      </c>
    </row>
    <row r="67" customFormat="false" ht="23.25" hidden="true" customHeight="false" outlineLevel="0" collapsed="false">
      <c r="A67" s="44" t="s">
        <v>488</v>
      </c>
      <c r="B67" s="45" t="s">
        <v>633</v>
      </c>
      <c r="C67" s="48" t="s">
        <v>165</v>
      </c>
      <c r="D67" s="48" t="s">
        <v>178</v>
      </c>
      <c r="E67" s="40" t="s">
        <v>462</v>
      </c>
      <c r="F67" s="49" t="s">
        <v>165</v>
      </c>
      <c r="G67" s="49" t="s">
        <v>178</v>
      </c>
      <c r="H67" s="41" t="s">
        <v>463</v>
      </c>
      <c r="I67" s="48" t="s">
        <v>165</v>
      </c>
      <c r="J67" s="40" t="s">
        <v>178</v>
      </c>
      <c r="K67" s="40" t="s">
        <v>463</v>
      </c>
      <c r="L67" s="42" t="s">
        <v>531</v>
      </c>
      <c r="M67" s="42" t="s">
        <v>515</v>
      </c>
      <c r="N67" s="49" t="s">
        <v>532</v>
      </c>
      <c r="O67" s="43" t="s">
        <v>634</v>
      </c>
      <c r="P67" s="43" t="s">
        <v>493</v>
      </c>
      <c r="Q67" s="43" t="s">
        <v>635</v>
      </c>
      <c r="R67" s="43" t="s">
        <v>463</v>
      </c>
    </row>
    <row r="68" customFormat="false" ht="11.65" hidden="false" customHeight="false" outlineLevel="0" collapsed="false">
      <c r="A68" s="44" t="s">
        <v>488</v>
      </c>
      <c r="B68" s="45" t="s">
        <v>636</v>
      </c>
      <c r="C68" s="48" t="s">
        <v>165</v>
      </c>
      <c r="D68" s="48" t="s">
        <v>178</v>
      </c>
      <c r="E68" s="40" t="s">
        <v>462</v>
      </c>
      <c r="F68" s="49" t="s">
        <v>165</v>
      </c>
      <c r="G68" s="49" t="s">
        <v>178</v>
      </c>
      <c r="H68" s="41" t="s">
        <v>463</v>
      </c>
      <c r="I68" s="48" t="s">
        <v>165</v>
      </c>
      <c r="J68" s="40" t="s">
        <v>178</v>
      </c>
      <c r="K68" s="40" t="s">
        <v>463</v>
      </c>
      <c r="L68" s="42" t="s">
        <v>531</v>
      </c>
      <c r="M68" s="42" t="s">
        <v>515</v>
      </c>
      <c r="N68" s="49" t="s">
        <v>532</v>
      </c>
      <c r="O68" s="43" t="s">
        <v>526</v>
      </c>
      <c r="P68" s="43" t="s">
        <v>526</v>
      </c>
      <c r="Q68" s="43" t="s">
        <v>526</v>
      </c>
      <c r="R68" s="43" t="s">
        <v>463</v>
      </c>
    </row>
    <row r="69" customFormat="false" ht="11.65" hidden="false" customHeight="false" outlineLevel="0" collapsed="false">
      <c r="A69" s="44" t="s">
        <v>488</v>
      </c>
      <c r="B69" s="45" t="s">
        <v>637</v>
      </c>
      <c r="C69" s="48" t="s">
        <v>165</v>
      </c>
      <c r="D69" s="48" t="s">
        <v>178</v>
      </c>
      <c r="E69" s="40" t="s">
        <v>462</v>
      </c>
      <c r="F69" s="49" t="s">
        <v>165</v>
      </c>
      <c r="G69" s="49" t="s">
        <v>178</v>
      </c>
      <c r="H69" s="41" t="s">
        <v>463</v>
      </c>
      <c r="I69" s="48" t="s">
        <v>165</v>
      </c>
      <c r="J69" s="40" t="s">
        <v>178</v>
      </c>
      <c r="K69" s="40" t="s">
        <v>463</v>
      </c>
      <c r="L69" s="42" t="s">
        <v>531</v>
      </c>
      <c r="M69" s="42" t="s">
        <v>515</v>
      </c>
      <c r="N69" s="49" t="s">
        <v>532</v>
      </c>
      <c r="O69" s="43" t="s">
        <v>526</v>
      </c>
      <c r="P69" s="43" t="s">
        <v>526</v>
      </c>
      <c r="Q69" s="43" t="s">
        <v>526</v>
      </c>
      <c r="R69" s="43" t="s">
        <v>463</v>
      </c>
    </row>
    <row r="70" customFormat="false" ht="11.65" hidden="false" customHeight="false" outlineLevel="0" collapsed="false">
      <c r="A70" s="44" t="s">
        <v>488</v>
      </c>
      <c r="B70" s="45" t="s">
        <v>638</v>
      </c>
      <c r="C70" s="48" t="s">
        <v>165</v>
      </c>
      <c r="D70" s="48" t="s">
        <v>178</v>
      </c>
      <c r="E70" s="40" t="s">
        <v>462</v>
      </c>
      <c r="F70" s="49" t="s">
        <v>165</v>
      </c>
      <c r="G70" s="49" t="s">
        <v>178</v>
      </c>
      <c r="H70" s="41" t="s">
        <v>463</v>
      </c>
      <c r="I70" s="48" t="s">
        <v>165</v>
      </c>
      <c r="J70" s="40" t="s">
        <v>178</v>
      </c>
      <c r="K70" s="40" t="s">
        <v>463</v>
      </c>
      <c r="L70" s="42" t="s">
        <v>531</v>
      </c>
      <c r="M70" s="42" t="s">
        <v>515</v>
      </c>
      <c r="N70" s="49" t="s">
        <v>532</v>
      </c>
      <c r="O70" s="43" t="s">
        <v>526</v>
      </c>
      <c r="P70" s="43" t="s">
        <v>526</v>
      </c>
      <c r="Q70" s="43" t="s">
        <v>526</v>
      </c>
      <c r="R70" s="43" t="s">
        <v>463</v>
      </c>
    </row>
    <row r="71" customFormat="false" ht="11.65" hidden="false" customHeight="false" outlineLevel="0" collapsed="false">
      <c r="A71" s="44" t="s">
        <v>488</v>
      </c>
      <c r="B71" s="50" t="s">
        <v>639</v>
      </c>
      <c r="C71" s="48" t="s">
        <v>165</v>
      </c>
      <c r="D71" s="48" t="s">
        <v>178</v>
      </c>
      <c r="E71" s="40" t="s">
        <v>462</v>
      </c>
      <c r="F71" s="49" t="s">
        <v>165</v>
      </c>
      <c r="G71" s="49" t="s">
        <v>178</v>
      </c>
      <c r="H71" s="41" t="s">
        <v>463</v>
      </c>
      <c r="I71" s="48" t="s">
        <v>165</v>
      </c>
      <c r="J71" s="40" t="s">
        <v>178</v>
      </c>
      <c r="K71" s="40" t="s">
        <v>463</v>
      </c>
      <c r="L71" s="42" t="s">
        <v>531</v>
      </c>
      <c r="M71" s="42" t="s">
        <v>515</v>
      </c>
      <c r="N71" s="49" t="s">
        <v>532</v>
      </c>
      <c r="O71" s="43" t="s">
        <v>526</v>
      </c>
      <c r="P71" s="43" t="s">
        <v>526</v>
      </c>
      <c r="Q71" s="43" t="s">
        <v>526</v>
      </c>
      <c r="R71" s="43" t="s">
        <v>463</v>
      </c>
    </row>
    <row r="72" customFormat="false" ht="11.65" hidden="false" customHeight="false" outlineLevel="0" collapsed="false">
      <c r="A72" s="44" t="s">
        <v>488</v>
      </c>
      <c r="B72" s="45" t="s">
        <v>640</v>
      </c>
      <c r="C72" s="48" t="s">
        <v>165</v>
      </c>
      <c r="D72" s="48" t="s">
        <v>178</v>
      </c>
      <c r="E72" s="40" t="s">
        <v>462</v>
      </c>
      <c r="F72" s="49" t="s">
        <v>165</v>
      </c>
      <c r="G72" s="49" t="s">
        <v>178</v>
      </c>
      <c r="H72" s="41" t="s">
        <v>463</v>
      </c>
      <c r="I72" s="48" t="s">
        <v>165</v>
      </c>
      <c r="J72" s="40" t="s">
        <v>178</v>
      </c>
      <c r="K72" s="40" t="s">
        <v>463</v>
      </c>
      <c r="L72" s="42" t="s">
        <v>531</v>
      </c>
      <c r="M72" s="42" t="s">
        <v>515</v>
      </c>
      <c r="N72" s="49" t="s">
        <v>532</v>
      </c>
      <c r="O72" s="43" t="s">
        <v>526</v>
      </c>
      <c r="P72" s="43" t="s">
        <v>526</v>
      </c>
      <c r="Q72" s="43" t="s">
        <v>526</v>
      </c>
      <c r="R72" s="43" t="s">
        <v>463</v>
      </c>
    </row>
    <row r="73" customFormat="false" ht="11.65" hidden="false" customHeight="false" outlineLevel="0" collapsed="false">
      <c r="A73" s="44" t="s">
        <v>488</v>
      </c>
      <c r="B73" s="45" t="s">
        <v>641</v>
      </c>
      <c r="C73" s="48" t="s">
        <v>165</v>
      </c>
      <c r="D73" s="48" t="s">
        <v>178</v>
      </c>
      <c r="E73" s="40" t="s">
        <v>462</v>
      </c>
      <c r="F73" s="49" t="s">
        <v>165</v>
      </c>
      <c r="G73" s="49" t="s">
        <v>178</v>
      </c>
      <c r="H73" s="41" t="s">
        <v>463</v>
      </c>
      <c r="I73" s="48" t="s">
        <v>165</v>
      </c>
      <c r="J73" s="40" t="s">
        <v>178</v>
      </c>
      <c r="K73" s="40" t="s">
        <v>463</v>
      </c>
      <c r="L73" s="42" t="s">
        <v>531</v>
      </c>
      <c r="M73" s="42" t="s">
        <v>515</v>
      </c>
      <c r="N73" s="49" t="s">
        <v>532</v>
      </c>
      <c r="O73" s="43" t="s">
        <v>526</v>
      </c>
      <c r="P73" s="43" t="s">
        <v>526</v>
      </c>
      <c r="Q73" s="43" t="s">
        <v>526</v>
      </c>
      <c r="R73" s="43" t="s">
        <v>463</v>
      </c>
    </row>
    <row r="74" customFormat="false" ht="11.65" hidden="false" customHeight="false" outlineLevel="0" collapsed="false">
      <c r="A74" s="44" t="s">
        <v>488</v>
      </c>
      <c r="B74" s="45" t="s">
        <v>371</v>
      </c>
      <c r="C74" s="48" t="s">
        <v>165</v>
      </c>
      <c r="D74" s="48" t="s">
        <v>178</v>
      </c>
      <c r="E74" s="40" t="s">
        <v>462</v>
      </c>
      <c r="F74" s="49" t="s">
        <v>165</v>
      </c>
      <c r="G74" s="49" t="s">
        <v>178</v>
      </c>
      <c r="H74" s="41" t="s">
        <v>463</v>
      </c>
      <c r="I74" s="48" t="s">
        <v>165</v>
      </c>
      <c r="J74" s="40" t="s">
        <v>178</v>
      </c>
      <c r="K74" s="40" t="s">
        <v>463</v>
      </c>
      <c r="L74" s="42" t="s">
        <v>531</v>
      </c>
      <c r="M74" s="42" t="s">
        <v>515</v>
      </c>
      <c r="N74" s="49" t="s">
        <v>532</v>
      </c>
      <c r="O74" s="43" t="s">
        <v>526</v>
      </c>
      <c r="P74" s="43" t="s">
        <v>526</v>
      </c>
      <c r="Q74" s="43" t="s">
        <v>526</v>
      </c>
      <c r="R74" s="43" t="s">
        <v>463</v>
      </c>
    </row>
    <row r="75" customFormat="false" ht="209.25" hidden="true" customHeight="false" outlineLevel="0" collapsed="false">
      <c r="A75" s="44" t="s">
        <v>488</v>
      </c>
      <c r="B75" s="45" t="s">
        <v>642</v>
      </c>
      <c r="C75" s="43" t="s">
        <v>432</v>
      </c>
      <c r="D75" s="46" t="s">
        <v>433</v>
      </c>
      <c r="E75" s="40" t="s">
        <v>434</v>
      </c>
      <c r="F75" s="42" t="s">
        <v>432</v>
      </c>
      <c r="G75" s="47" t="s">
        <v>433</v>
      </c>
      <c r="H75" s="41" t="s">
        <v>409</v>
      </c>
      <c r="I75" s="43" t="s">
        <v>432</v>
      </c>
      <c r="J75" s="40" t="s">
        <v>433</v>
      </c>
      <c r="K75" s="40" t="s">
        <v>409</v>
      </c>
      <c r="L75" s="42" t="s">
        <v>435</v>
      </c>
      <c r="M75" s="41" t="s">
        <v>436</v>
      </c>
      <c r="N75" s="41" t="s">
        <v>437</v>
      </c>
      <c r="O75" s="43" t="s">
        <v>643</v>
      </c>
      <c r="P75" s="43" t="s">
        <v>493</v>
      </c>
      <c r="Q75" s="43" t="s">
        <v>437</v>
      </c>
      <c r="R75" s="43" t="s">
        <v>409</v>
      </c>
    </row>
    <row r="76" customFormat="false" ht="93" hidden="true" customHeight="false" outlineLevel="0" collapsed="false">
      <c r="A76" s="44" t="s">
        <v>488</v>
      </c>
      <c r="B76" s="45" t="s">
        <v>644</v>
      </c>
      <c r="C76" s="48" t="s">
        <v>380</v>
      </c>
      <c r="D76" s="48" t="s">
        <v>381</v>
      </c>
      <c r="E76" s="40" t="s">
        <v>645</v>
      </c>
      <c r="F76" s="49" t="s">
        <v>380</v>
      </c>
      <c r="G76" s="49" t="s">
        <v>381</v>
      </c>
      <c r="H76" s="41" t="s">
        <v>646</v>
      </c>
      <c r="I76" s="48" t="s">
        <v>380</v>
      </c>
      <c r="J76" s="40" t="s">
        <v>381</v>
      </c>
      <c r="K76" s="40" t="s">
        <v>646</v>
      </c>
      <c r="L76" s="42" t="s">
        <v>647</v>
      </c>
      <c r="M76" s="42" t="s">
        <v>648</v>
      </c>
      <c r="N76" s="49" t="s">
        <v>649</v>
      </c>
      <c r="O76" s="43" t="s">
        <v>650</v>
      </c>
      <c r="P76" s="43" t="s">
        <v>493</v>
      </c>
      <c r="Q76" s="43" t="s">
        <v>649</v>
      </c>
      <c r="R76" s="43" t="s">
        <v>646</v>
      </c>
    </row>
    <row r="77" customFormat="false" ht="93" hidden="true" customHeight="false" outlineLevel="0" collapsed="false">
      <c r="A77" s="44" t="s">
        <v>488</v>
      </c>
      <c r="B77" s="45" t="s">
        <v>651</v>
      </c>
      <c r="C77" s="48" t="s">
        <v>380</v>
      </c>
      <c r="D77" s="48" t="s">
        <v>386</v>
      </c>
      <c r="E77" s="40" t="s">
        <v>434</v>
      </c>
      <c r="F77" s="49" t="s">
        <v>380</v>
      </c>
      <c r="G77" s="49" t="s">
        <v>386</v>
      </c>
      <c r="H77" s="41" t="s">
        <v>409</v>
      </c>
      <c r="I77" s="48" t="s">
        <v>380</v>
      </c>
      <c r="J77" s="40" t="s">
        <v>386</v>
      </c>
      <c r="K77" s="40" t="s">
        <v>409</v>
      </c>
      <c r="L77" s="42" t="s">
        <v>652</v>
      </c>
      <c r="M77" s="42" t="s">
        <v>648</v>
      </c>
      <c r="N77" s="49" t="s">
        <v>653</v>
      </c>
      <c r="O77" s="43" t="s">
        <v>654</v>
      </c>
      <c r="P77" s="43" t="s">
        <v>493</v>
      </c>
      <c r="Q77" s="43" t="s">
        <v>653</v>
      </c>
      <c r="R77" s="43" t="s">
        <v>409</v>
      </c>
    </row>
    <row r="78" customFormat="false" ht="11.65" hidden="false" customHeight="false" outlineLevel="0" collapsed="false">
      <c r="Q78" s="19"/>
    </row>
    <row r="79" customFormat="false" ht="11.65" hidden="false" customHeight="false" outlineLevel="0" collapsed="false">
      <c r="Q79" s="19"/>
    </row>
    <row r="80" customFormat="false" ht="11.65" hidden="false" customHeight="false" outlineLevel="0" collapsed="false">
      <c r="Q80" s="19"/>
    </row>
    <row r="81" customFormat="false" ht="11.65" hidden="false" customHeight="false" outlineLevel="0" collapsed="false">
      <c r="Q81" s="19"/>
    </row>
    <row r="82" customFormat="false" ht="11.65" hidden="false" customHeight="false" outlineLevel="0" collapsed="false">
      <c r="Q82" s="19"/>
    </row>
    <row r="83" customFormat="false" ht="11.65" hidden="false" customHeight="false" outlineLevel="0" collapsed="false">
      <c r="Q83" s="19"/>
    </row>
    <row r="84" customFormat="false" ht="11.65" hidden="false" customHeight="false" outlineLevel="0" collapsed="false">
      <c r="Q84" s="19"/>
    </row>
    <row r="85" customFormat="false" ht="11.65" hidden="false" customHeight="false" outlineLevel="0" collapsed="false">
      <c r="Q85" s="19"/>
    </row>
    <row r="86" customFormat="false" ht="11.65" hidden="false" customHeight="false" outlineLevel="0" collapsed="false">
      <c r="Q86" s="19"/>
    </row>
    <row r="87" customFormat="false" ht="11.65" hidden="false" customHeight="false" outlineLevel="0" collapsed="false">
      <c r="Q87" s="19"/>
    </row>
    <row r="88" customFormat="false" ht="11.65" hidden="false" customHeight="false" outlineLevel="0" collapsed="false">
      <c r="Q88" s="19"/>
    </row>
    <row r="89" customFormat="false" ht="11.65" hidden="false" customHeight="false" outlineLevel="0" collapsed="false">
      <c r="Q89" s="19"/>
    </row>
    <row r="90" customFormat="false" ht="11.65" hidden="false" customHeight="false" outlineLevel="0" collapsed="false">
      <c r="Q90" s="19"/>
    </row>
    <row r="91" customFormat="false" ht="11.65" hidden="false" customHeight="false" outlineLevel="0" collapsed="false">
      <c r="Q91" s="19"/>
    </row>
    <row r="92" customFormat="false" ht="11.65" hidden="false" customHeight="false" outlineLevel="0" collapsed="false">
      <c r="Q92" s="19"/>
    </row>
    <row r="93" customFormat="false" ht="11.65" hidden="false" customHeight="false" outlineLevel="0" collapsed="false">
      <c r="Q93" s="19"/>
    </row>
    <row r="94" customFormat="false" ht="11.65" hidden="false" customHeight="false" outlineLevel="0" collapsed="false">
      <c r="Q94" s="19"/>
    </row>
    <row r="95" customFormat="false" ht="11.65" hidden="false" customHeight="false" outlineLevel="0" collapsed="false">
      <c r="Q95" s="19"/>
    </row>
    <row r="96" customFormat="false" ht="11.65" hidden="false" customHeight="false" outlineLevel="0" collapsed="false">
      <c r="Q96" s="19"/>
    </row>
    <row r="97" customFormat="false" ht="11.65" hidden="false" customHeight="false" outlineLevel="0" collapsed="false">
      <c r="Q97" s="19"/>
    </row>
    <row r="98" customFormat="false" ht="11.65" hidden="false" customHeight="false" outlineLevel="0" collapsed="false">
      <c r="Q98" s="19"/>
    </row>
    <row r="99" customFormat="false" ht="11.65" hidden="false" customHeight="false" outlineLevel="0" collapsed="false">
      <c r="Q99" s="19"/>
    </row>
    <row r="100" customFormat="false" ht="11.65" hidden="false" customHeight="false" outlineLevel="0" collapsed="false">
      <c r="Q100" s="19"/>
    </row>
    <row r="101" customFormat="false" ht="11.65" hidden="false" customHeight="false" outlineLevel="0" collapsed="false">
      <c r="Q101" s="19"/>
    </row>
    <row r="102" customFormat="false" ht="11.65" hidden="false" customHeight="false" outlineLevel="0" collapsed="false">
      <c r="Q102" s="19"/>
    </row>
    <row r="103" customFormat="false" ht="11.65" hidden="false" customHeight="false" outlineLevel="0" collapsed="false">
      <c r="Q103" s="19"/>
    </row>
    <row r="104" customFormat="false" ht="11.65" hidden="false" customHeight="false" outlineLevel="0" collapsed="false">
      <c r="Q104" s="19"/>
    </row>
    <row r="105" customFormat="false" ht="11.65" hidden="false" customHeight="false" outlineLevel="0" collapsed="false">
      <c r="Q105" s="19"/>
    </row>
    <row r="106" customFormat="false" ht="11.65" hidden="false" customHeight="false" outlineLevel="0" collapsed="false">
      <c r="Q106" s="19"/>
    </row>
    <row r="107" customFormat="false" ht="11.65" hidden="false" customHeight="false" outlineLevel="0" collapsed="false">
      <c r="Q107" s="19"/>
    </row>
    <row r="108" customFormat="false" ht="11.65" hidden="false" customHeight="false" outlineLevel="0" collapsed="false">
      <c r="Q108" s="19"/>
    </row>
    <row r="109" customFormat="false" ht="11.65" hidden="false" customHeight="false" outlineLevel="0" collapsed="false">
      <c r="Q109" s="19"/>
    </row>
    <row r="110" customFormat="false" ht="11.65" hidden="false" customHeight="false" outlineLevel="0" collapsed="false">
      <c r="Q110" s="19"/>
    </row>
    <row r="111" customFormat="false" ht="11.65" hidden="false" customHeight="false" outlineLevel="0" collapsed="false">
      <c r="Q111" s="19"/>
    </row>
    <row r="112" customFormat="false" ht="11.65" hidden="false" customHeight="false" outlineLevel="0" collapsed="false">
      <c r="Q112" s="19"/>
    </row>
    <row r="113" customFormat="false" ht="11.65" hidden="false" customHeight="false" outlineLevel="0" collapsed="false">
      <c r="Q113" s="19"/>
    </row>
    <row r="114" customFormat="false" ht="11.65" hidden="false" customHeight="false" outlineLevel="0" collapsed="false">
      <c r="Q114" s="19"/>
    </row>
    <row r="115" customFormat="false" ht="11.65" hidden="false" customHeight="false" outlineLevel="0" collapsed="false">
      <c r="Q115" s="19"/>
    </row>
    <row r="116" customFormat="false" ht="11.65" hidden="false" customHeight="false" outlineLevel="0" collapsed="false">
      <c r="Q116" s="19"/>
    </row>
    <row r="117" customFormat="false" ht="11.65" hidden="false" customHeight="false" outlineLevel="0" collapsed="false">
      <c r="Q117" s="19"/>
    </row>
    <row r="118" customFormat="false" ht="11.65" hidden="false" customHeight="false" outlineLevel="0" collapsed="false">
      <c r="Q118" s="19"/>
    </row>
    <row r="119" customFormat="false" ht="11.65" hidden="false" customHeight="false" outlineLevel="0" collapsed="false">
      <c r="Q119" s="19"/>
    </row>
    <row r="120" customFormat="false" ht="11.65" hidden="false" customHeight="false" outlineLevel="0" collapsed="false">
      <c r="Q120" s="19"/>
    </row>
    <row r="121" customFormat="false" ht="11.65" hidden="false" customHeight="false" outlineLevel="0" collapsed="false">
      <c r="Q121" s="19"/>
    </row>
    <row r="122" customFormat="false" ht="11.65" hidden="false" customHeight="false" outlineLevel="0" collapsed="false">
      <c r="Q122" s="19"/>
    </row>
    <row r="123" customFormat="false" ht="11.65" hidden="false" customHeight="false" outlineLevel="0" collapsed="false">
      <c r="Q123" s="19"/>
    </row>
    <row r="124" customFormat="false" ht="11.65" hidden="false" customHeight="false" outlineLevel="0" collapsed="false">
      <c r="Q124" s="19"/>
    </row>
    <row r="125" customFormat="false" ht="11.65" hidden="false" customHeight="false" outlineLevel="0" collapsed="false">
      <c r="Q125" s="19"/>
    </row>
    <row r="126" customFormat="false" ht="11.65" hidden="false" customHeight="false" outlineLevel="0" collapsed="false">
      <c r="Q126" s="19"/>
    </row>
    <row r="127" customFormat="false" ht="11.65" hidden="false" customHeight="false" outlineLevel="0" collapsed="false">
      <c r="Q127" s="19"/>
    </row>
    <row r="128" customFormat="false" ht="11.65" hidden="false" customHeight="false" outlineLevel="0" collapsed="false">
      <c r="Q128" s="19"/>
    </row>
    <row r="129" customFormat="false" ht="11.65" hidden="false" customHeight="false" outlineLevel="0" collapsed="false">
      <c r="Q129" s="19"/>
    </row>
    <row r="130" customFormat="false" ht="11.65" hidden="false" customHeight="false" outlineLevel="0" collapsed="false">
      <c r="Q130" s="19"/>
    </row>
    <row r="131" customFormat="false" ht="11.65" hidden="false" customHeight="false" outlineLevel="0" collapsed="false">
      <c r="Q131" s="19"/>
    </row>
    <row r="132" customFormat="false" ht="11.65" hidden="false" customHeight="false" outlineLevel="0" collapsed="false">
      <c r="Q132" s="19"/>
    </row>
    <row r="133" customFormat="false" ht="11.65" hidden="false" customHeight="false" outlineLevel="0" collapsed="false">
      <c r="Q133" s="19"/>
    </row>
    <row r="134" customFormat="false" ht="11.65" hidden="false" customHeight="false" outlineLevel="0" collapsed="false">
      <c r="Q134" s="19"/>
    </row>
    <row r="135" customFormat="false" ht="11.65" hidden="false" customHeight="false" outlineLevel="0" collapsed="false">
      <c r="Q135" s="19"/>
    </row>
    <row r="136" customFormat="false" ht="11.65" hidden="false" customHeight="false" outlineLevel="0" collapsed="false">
      <c r="Q136" s="19"/>
    </row>
    <row r="137" customFormat="false" ht="11.65" hidden="false" customHeight="false" outlineLevel="0" collapsed="false">
      <c r="Q137" s="19"/>
    </row>
    <row r="138" customFormat="false" ht="11.65" hidden="false" customHeight="false" outlineLevel="0" collapsed="false">
      <c r="Q138" s="19"/>
    </row>
    <row r="139" customFormat="false" ht="11.65" hidden="false" customHeight="false" outlineLevel="0" collapsed="false">
      <c r="Q139" s="19"/>
    </row>
    <row r="140" customFormat="false" ht="11.65" hidden="false" customHeight="false" outlineLevel="0" collapsed="false">
      <c r="Q140" s="19"/>
    </row>
    <row r="141" customFormat="false" ht="11.65" hidden="false" customHeight="false" outlineLevel="0" collapsed="false">
      <c r="Q141" s="19"/>
    </row>
    <row r="142" customFormat="false" ht="11.65" hidden="false" customHeight="false" outlineLevel="0" collapsed="false">
      <c r="Q142" s="19"/>
    </row>
    <row r="143" customFormat="false" ht="11.65" hidden="false" customHeight="false" outlineLevel="0" collapsed="false">
      <c r="Q143" s="19"/>
    </row>
    <row r="144" customFormat="false" ht="11.65" hidden="false" customHeight="false" outlineLevel="0" collapsed="false">
      <c r="Q144" s="19"/>
    </row>
    <row r="145" customFormat="false" ht="11.65" hidden="false" customHeight="false" outlineLevel="0" collapsed="false">
      <c r="Q145" s="19"/>
    </row>
    <row r="146" customFormat="false" ht="11.65" hidden="false" customHeight="false" outlineLevel="0" collapsed="false">
      <c r="Q146" s="19"/>
    </row>
    <row r="147" customFormat="false" ht="11.65" hidden="false" customHeight="false" outlineLevel="0" collapsed="false">
      <c r="Q147" s="19"/>
    </row>
    <row r="148" customFormat="false" ht="11.65" hidden="false" customHeight="false" outlineLevel="0" collapsed="false">
      <c r="Q148" s="19"/>
    </row>
    <row r="149" customFormat="false" ht="11.65" hidden="false" customHeight="false" outlineLevel="0" collapsed="false">
      <c r="Q149" s="19"/>
    </row>
    <row r="150" customFormat="false" ht="11.65" hidden="false" customHeight="false" outlineLevel="0" collapsed="false">
      <c r="Q150" s="19"/>
    </row>
    <row r="151" customFormat="false" ht="11.65" hidden="false" customHeight="false" outlineLevel="0" collapsed="false">
      <c r="Q151" s="19"/>
    </row>
    <row r="152" customFormat="false" ht="11.65" hidden="false" customHeight="false" outlineLevel="0" collapsed="false">
      <c r="Q152" s="19"/>
    </row>
    <row r="153" customFormat="false" ht="11.65" hidden="false" customHeight="false" outlineLevel="0" collapsed="false">
      <c r="Q153" s="19"/>
    </row>
    <row r="154" customFormat="false" ht="11.65" hidden="false" customHeight="false" outlineLevel="0" collapsed="false">
      <c r="Q154" s="19"/>
    </row>
    <row r="155" customFormat="false" ht="11.65" hidden="false" customHeight="false" outlineLevel="0" collapsed="false">
      <c r="Q155" s="19"/>
    </row>
    <row r="156" customFormat="false" ht="11.65" hidden="false" customHeight="false" outlineLevel="0" collapsed="false">
      <c r="Q156" s="19"/>
    </row>
    <row r="157" customFormat="false" ht="11.65" hidden="false" customHeight="false" outlineLevel="0" collapsed="false">
      <c r="Q157" s="19"/>
    </row>
    <row r="158" customFormat="false" ht="11.65" hidden="false" customHeight="false" outlineLevel="0" collapsed="false">
      <c r="Q158" s="19"/>
    </row>
    <row r="159" customFormat="false" ht="11.65" hidden="false" customHeight="false" outlineLevel="0" collapsed="false">
      <c r="Q159" s="19"/>
    </row>
    <row r="160" customFormat="false" ht="11.65" hidden="false" customHeight="false" outlineLevel="0" collapsed="false">
      <c r="Q160" s="19"/>
    </row>
    <row r="161" customFormat="false" ht="11.65" hidden="false" customHeight="false" outlineLevel="0" collapsed="false">
      <c r="Q161" s="19"/>
    </row>
    <row r="162" customFormat="false" ht="11.65" hidden="false" customHeight="false" outlineLevel="0" collapsed="false">
      <c r="Q162" s="19"/>
    </row>
    <row r="163" customFormat="false" ht="11.65" hidden="false" customHeight="false" outlineLevel="0" collapsed="false">
      <c r="Q163" s="19"/>
    </row>
    <row r="164" customFormat="false" ht="11.65" hidden="false" customHeight="false" outlineLevel="0" collapsed="false">
      <c r="Q164" s="19"/>
    </row>
    <row r="165" customFormat="false" ht="11.65" hidden="false" customHeight="false" outlineLevel="0" collapsed="false">
      <c r="Q165" s="19"/>
    </row>
    <row r="166" customFormat="false" ht="11.65" hidden="false" customHeight="false" outlineLevel="0" collapsed="false">
      <c r="Q166" s="19"/>
    </row>
    <row r="167" customFormat="false" ht="11.65" hidden="false" customHeight="false" outlineLevel="0" collapsed="false">
      <c r="Q167" s="19"/>
    </row>
    <row r="168" customFormat="false" ht="11.65" hidden="false" customHeight="false" outlineLevel="0" collapsed="false">
      <c r="Q168" s="19"/>
    </row>
    <row r="169" customFormat="false" ht="11.65" hidden="false" customHeight="false" outlineLevel="0" collapsed="false">
      <c r="Q169" s="19"/>
    </row>
    <row r="170" customFormat="false" ht="11.65" hidden="false" customHeight="false" outlineLevel="0" collapsed="false">
      <c r="Q170" s="19"/>
    </row>
    <row r="171" customFormat="false" ht="11.65" hidden="false" customHeight="false" outlineLevel="0" collapsed="false">
      <c r="Q171" s="19"/>
    </row>
    <row r="172" customFormat="false" ht="11.65" hidden="false" customHeight="false" outlineLevel="0" collapsed="false">
      <c r="Q172" s="19"/>
    </row>
    <row r="173" customFormat="false" ht="11.65" hidden="false" customHeight="false" outlineLevel="0" collapsed="false">
      <c r="Q173" s="19"/>
    </row>
    <row r="174" customFormat="false" ht="11.65" hidden="false" customHeight="false" outlineLevel="0" collapsed="false">
      <c r="Q174" s="19"/>
    </row>
    <row r="175" customFormat="false" ht="11.65" hidden="false" customHeight="false" outlineLevel="0" collapsed="false">
      <c r="Q175" s="19"/>
    </row>
    <row r="176" customFormat="false" ht="11.65" hidden="false" customHeight="false" outlineLevel="0" collapsed="false">
      <c r="Q176" s="19"/>
    </row>
    <row r="177" customFormat="false" ht="11.65" hidden="false" customHeight="false" outlineLevel="0" collapsed="false">
      <c r="Q177" s="19"/>
    </row>
    <row r="178" customFormat="false" ht="11.65" hidden="false" customHeight="false" outlineLevel="0" collapsed="false">
      <c r="Q178" s="19"/>
    </row>
    <row r="179" customFormat="false" ht="11.65" hidden="false" customHeight="false" outlineLevel="0" collapsed="false">
      <c r="Q179" s="19"/>
    </row>
    <row r="180" customFormat="false" ht="11.65" hidden="false" customHeight="false" outlineLevel="0" collapsed="false">
      <c r="Q180" s="19"/>
    </row>
    <row r="181" customFormat="false" ht="11.65" hidden="false" customHeight="false" outlineLevel="0" collapsed="false">
      <c r="Q181" s="19"/>
    </row>
    <row r="182" customFormat="false" ht="11.65" hidden="false" customHeight="false" outlineLevel="0" collapsed="false">
      <c r="Q182" s="19"/>
    </row>
    <row r="183" customFormat="false" ht="11.65" hidden="false" customHeight="false" outlineLevel="0" collapsed="false">
      <c r="Q183" s="19"/>
    </row>
    <row r="184" customFormat="false" ht="11.65" hidden="false" customHeight="false" outlineLevel="0" collapsed="false">
      <c r="Q184" s="19"/>
    </row>
    <row r="185" customFormat="false" ht="11.65" hidden="false" customHeight="false" outlineLevel="0" collapsed="false">
      <c r="Q185" s="19"/>
    </row>
    <row r="186" customFormat="false" ht="11.65" hidden="false" customHeight="false" outlineLevel="0" collapsed="false">
      <c r="Q186" s="19"/>
    </row>
    <row r="187" customFormat="false" ht="11.65" hidden="false" customHeight="false" outlineLevel="0" collapsed="false">
      <c r="Q187" s="19"/>
    </row>
    <row r="188" customFormat="false" ht="11.65" hidden="false" customHeight="false" outlineLevel="0" collapsed="false">
      <c r="Q188" s="19"/>
    </row>
    <row r="189" customFormat="false" ht="11.65" hidden="false" customHeight="false" outlineLevel="0" collapsed="false">
      <c r="Q189" s="19"/>
    </row>
    <row r="190" customFormat="false" ht="11.65" hidden="false" customHeight="false" outlineLevel="0" collapsed="false">
      <c r="Q190" s="19"/>
    </row>
    <row r="191" customFormat="false" ht="11.65" hidden="false" customHeight="false" outlineLevel="0" collapsed="false">
      <c r="Q191" s="19"/>
    </row>
    <row r="192" customFormat="false" ht="11.65" hidden="false" customHeight="false" outlineLevel="0" collapsed="false">
      <c r="Q192" s="19"/>
    </row>
    <row r="193" customFormat="false" ht="11.65" hidden="false" customHeight="false" outlineLevel="0" collapsed="false">
      <c r="Q193" s="19"/>
    </row>
    <row r="194" customFormat="false" ht="11.65" hidden="false" customHeight="false" outlineLevel="0" collapsed="false">
      <c r="Q194" s="19"/>
    </row>
    <row r="195" customFormat="false" ht="11.65" hidden="false" customHeight="false" outlineLevel="0" collapsed="false">
      <c r="Q195" s="19"/>
    </row>
    <row r="196" customFormat="false" ht="11.65" hidden="false" customHeight="false" outlineLevel="0" collapsed="false">
      <c r="Q196" s="19"/>
    </row>
  </sheetData>
  <autoFilter ref="A2:R77">
    <filterColumn colId="0">
      <customFilters and="true">
        <customFilter operator="equal" val="Balance Movement"/>
      </customFilters>
    </filterColumn>
    <filterColumn colId="16">
      <filters>
        <filter val="AGGREGATE_VALUE_OF_NON_CHILD_MAINTENANCE_CHARGED"/>
        <filter val="AGGREGATE_VALUE_OF_NRP_CHILD_MAINTENANCE_LIABILITY_CHARGED"/>
        <filter val="AGGREGATE_VALUE_OF_NRP_DIRECT_PAY_MAINTENANCE_CHARGED"/>
        <filter val="AGGREGATE_VALUE_OF_ONGOING_CHILD_MAINTENANCE_CASH_RECEIVED"/>
        <filter val="AGGREGATE_VALUE_OF_PWC_CHILD_MAINTENANCE_LIABILITY_CHARGED"/>
        <filter val="AGGREGATE_VALUE_OF_PWC_DIRECT_PAY_MAINTENANCE_CHARGED"/>
        <filter val="NA"/>
      </filters>
    </filterColumn>
  </autoFilter>
  <mergeCells count="6">
    <mergeCell ref="A1:B1"/>
    <mergeCell ref="C1:E1"/>
    <mergeCell ref="F1:H1"/>
    <mergeCell ref="I1:K1"/>
    <mergeCell ref="L1:N1"/>
    <mergeCell ref="O1:R1"/>
  </mergeCells>
  <hyperlinks>
    <hyperlink ref="B23" location="'DIR -Item'!D2" display="A5031-Contact SCIN"/>
    <hyperlink ref="B24" location="'DIR -Item'!D22" display="A5032-Contact Role"/>
    <hyperlink ref="B25" location="'DIR -Item'!D3" display="A5033-Contact Sensitive Indicator"/>
    <hyperlink ref="B26" location="'DIR -Item'!D4" display="A5034-Contact Personal Interest Indicator"/>
    <hyperlink ref="B27" location="'DIR -Item'!D23" display="A5062-Scheme"/>
    <hyperlink ref="B28" location="'DIR -Item'!D5" display="A5063-Division"/>
    <hyperlink ref="B29" location="'DIR -Item'!D24" display="A5064-Account Type"/>
    <hyperlink ref="B30" location="'DIR -Item'!D25" display="A5066-BaNCS Account Number"/>
    <hyperlink ref="B31" location="'DIR -Item'!D26" display="A5067-Contact Name"/>
    <hyperlink ref="B32" location="'DIR -Item'!D27" display="A5069-GL Class Code"/>
    <hyperlink ref="B33" location="'DIR -Item'!D28" display="A5070-GL Code"/>
    <hyperlink ref="B34" location="'DIR -Item'!D29" display="A5071-General Ledger Transaction Amount "/>
    <hyperlink ref="B35" location="'DIR -Item'!D30" display="A5072-GL Transaction Date"/>
    <hyperlink ref="B36" location="'DIR -Item'!D31" display="A5093-Branch"/>
    <hyperlink ref="B37" location="'DIR -Item'!D32" display="M5029-Aggregate Value of NRP Child Maintenance Liability Charged"/>
    <hyperlink ref="B38" location="'DIR -Item'!D33" display="M5030-Aggregate Value of NRP Residual Arrears Transitioned"/>
    <hyperlink ref="B39" location="'DIR -Item'!D34" display="M5031-Aggregate Value of  Non Child Maintenance Charged"/>
    <hyperlink ref="B40" location="'DIR -Item'!D35" display="M5032-Aggregate Value of NRP Direct Pay maintenance charged"/>
    <hyperlink ref="B41" location="'DIR -Item'!D36" display="M5033-Aggregate Value of NRP Enforcement Charges"/>
    <hyperlink ref="B42" location="'DIR -Item'!D37" display="M5034-Aggregate Value of NRP Collection Charges"/>
    <hyperlink ref="B43" location="'DIR -Item'!D38" display="M5035-Aggregate Value of PWC Direct pay Maintenance charged"/>
    <hyperlink ref="B44" location="'DIR -Item'!D39" display="M5036-Aggregate Value of PWC Child Maintenance Liability Charged"/>
    <hyperlink ref="B45" location="'DIR -Item'!D40" display="M5037-Aggregate Value of PWC Residual Arrears Transitioned"/>
    <hyperlink ref="B46" location="'DIR -Item'!D41" display="M5038-Aggregate Value of Ongoing Child Maintenance cash received"/>
    <hyperlink ref="B47" location="'DIR -Item'!D42" display="M5039-Aggregate Value of Residual Arrears cash received"/>
    <hyperlink ref="B48" location="'DIR -Item'!D43" display="M5040-Aggregate Value of NRP Enforcement charge cash received"/>
    <hyperlink ref="B49" location="'DIR -Item'!D44" display="M5041-Aggregate Value of NRP Collection cash received"/>
    <hyperlink ref="B50" location="'DIR -Item'!D45" display="M5042-Aggregate Value of Residual Arrears cash paid"/>
    <hyperlink ref="B51" location="'DIR -Item'!D46" display="M5043-Aggregate Value of Child Maintenance cash paid"/>
    <hyperlink ref="B52" location="'DIR -Item'!D47" display="M5044-Aggregate Value of Cash Refunds paid to NRP"/>
    <hyperlink ref="B53" location="'DIR -Item'!D48" display="M5045-Aggregate Value of PWC Payment charges paid"/>
    <hyperlink ref="B54" location="'DIR -Item'!D49" display="M5046-Aggregate Value of non cash receipt"/>
    <hyperlink ref="B55" location="'DIR -Item'!D50" display="M5047-Aggregate Value of Residual Arrears Non cash receipt"/>
    <hyperlink ref="B56" location="'DIR -Item'!D51" display="M5048-Aggregate Value of non cash payment"/>
    <hyperlink ref="B57" location="'DIR -Item'!D52" display="M5049-Aggregate Value of Residual Arrears Non cash payment"/>
    <hyperlink ref="B58" location="'DIR -Item'!D53" display="M5050-Aggregate Value of NRP Direct Pay receipt"/>
    <hyperlink ref="B59" location="'DIR -Item'!D54" display="M5051-Aggregate Value of PWC Direct Pay payment"/>
    <hyperlink ref="B60" location="'DIR -Item'!D55" display="M5052-Aggregate Value of Write-offs NRP"/>
    <hyperlink ref="B61" location="'DIR -Item'!D56" display="M5053-Aggregate Value of NRP Coll Charges Written off"/>
    <hyperlink ref="B62" location="'DIR -Item'!D57" display="M5054-Aggregate Value of NRP enforcement Write off"/>
    <hyperlink ref="B63" location="'DIR -Item'!D58" display="M5055-Aggregate Value of CMG Cost Written Off"/>
    <hyperlink ref="B64" location="'DIR -Item'!D59" display="M5056-Aggregate Value of SoS Liabilities Written Off"/>
    <hyperlink ref="B65" location="'DIR -Item'!D60" display="M5057-Aggregate Value of Residual Arrears Written Off NRP"/>
    <hyperlink ref="B66" location="'DIR -Item'!D61" display="M5058-Aggregate Value of Write off PWC"/>
    <hyperlink ref="B67" location="'DIR -Item'!D62" display="M5059-Aggregate Value of Legacy Write off PWC"/>
    <hyperlink ref="B68" location="'DIR -Item'!D63" display="M5060-Aggregated value of Collect and Pay"/>
    <hyperlink ref="B69" location="'DIR -Item'!D64" display="M5061-Aggregated value of Direct Pay"/>
    <hyperlink ref="B70" location="'DIR -Item'!D65" display="M5062-Aggregated value of Residual Arrears"/>
    <hyperlink ref="B71" location="'DIR -Item'!D66" display="M5063-Aggregated value of Non CM Balance"/>
    <hyperlink ref="B72" location="'DIR -Item'!D67" display="M5064-Aggregated value of Enforcement Charges"/>
    <hyperlink ref="B73" location="'DIR -Item'!D68" display="M5065-Aggregated value of Collection Charges"/>
    <hyperlink ref="B74" location="'DIR -Item'!D69" display="Aggregated value of BaNCS Account"/>
    <hyperlink ref="B75" location="'DIR -Item'!D7" display="A5086-Master Case Number - Finance"/>
    <hyperlink ref="B76" location="'DIR -Item'!D70" display="A5094-Employer Reference Number"/>
    <hyperlink ref="B77" location="'DIR -Item'!D71" display="A5095-Employer Nam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D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zeroHeight="false" outlineLevelRow="0" outlineLevelCol="0"/>
  <cols>
    <col collapsed="false" customWidth="true" hidden="false" outlineLevel="0" max="1" min="1" style="0" width="15.11"/>
    <col collapsed="false" customWidth="true" hidden="false" outlineLevel="0" max="2" min="2" style="0" width="16.45"/>
    <col collapsed="false" customWidth="true" hidden="false" outlineLevel="0" max="3" min="3" style="0" width="22.89"/>
    <col collapsed="false" customWidth="true" hidden="false" outlineLevel="0" max="4" min="4" style="0" width="61.33"/>
    <col collapsed="false" customWidth="true" hidden="false" outlineLevel="0" max="1025" min="5" style="0" width="8.66"/>
  </cols>
  <sheetData>
    <row r="1" s="53" customFormat="true" ht="13.15" hidden="false" customHeight="false" outlineLevel="0" collapsed="false">
      <c r="A1" s="51" t="s">
        <v>393</v>
      </c>
      <c r="B1" s="52" t="s">
        <v>391</v>
      </c>
      <c r="C1" s="52" t="s">
        <v>392</v>
      </c>
      <c r="D1" s="52" t="s">
        <v>655</v>
      </c>
    </row>
    <row r="2" s="56" customFormat="true" ht="102" hidden="false" customHeight="false" outlineLevel="0" collapsed="false">
      <c r="A2" s="54" t="s">
        <v>656</v>
      </c>
      <c r="B2" s="55" t="s">
        <v>657</v>
      </c>
      <c r="C2" s="54" t="s">
        <v>658</v>
      </c>
      <c r="D2" s="55" t="s">
        <v>659</v>
      </c>
    </row>
    <row r="3" customFormat="false" ht="15" hidden="false" customHeight="false" outlineLevel="0" collapsed="false">
      <c r="A3" s="57" t="s">
        <v>407</v>
      </c>
      <c r="B3" s="57"/>
      <c r="C3" s="57"/>
      <c r="D3" s="57"/>
    </row>
    <row r="4" customFormat="false" ht="15" hidden="false" customHeight="false" outlineLevel="0" collapsed="false">
      <c r="A4" s="57"/>
      <c r="B4" s="57"/>
      <c r="C4" s="57"/>
      <c r="D4" s="57"/>
    </row>
    <row r="5" customFormat="false" ht="15" hidden="false" customHeight="false" outlineLevel="0" collapsed="false">
      <c r="A5" s="57"/>
      <c r="B5" s="57"/>
      <c r="C5" s="57"/>
      <c r="D5" s="57"/>
    </row>
    <row r="6" customFormat="false" ht="15" hidden="false" customHeight="false" outlineLevel="0" collapsed="false">
      <c r="A6" s="57"/>
      <c r="B6" s="57"/>
      <c r="C6" s="57"/>
      <c r="D6" s="57"/>
    </row>
    <row r="7" customFormat="false" ht="15" hidden="false" customHeight="false" outlineLevel="0" collapsed="false">
      <c r="A7" s="57"/>
      <c r="B7" s="57"/>
      <c r="C7" s="57"/>
      <c r="D7" s="57"/>
    </row>
    <row r="8" customFormat="false" ht="15" hidden="false" customHeight="false" outlineLevel="0" collapsed="false">
      <c r="A8" s="57"/>
      <c r="B8" s="57"/>
      <c r="C8" s="57"/>
      <c r="D8" s="57"/>
    </row>
    <row r="9" customFormat="false" ht="15" hidden="false" customHeight="false" outlineLevel="0" collapsed="false">
      <c r="A9" s="57"/>
      <c r="B9" s="57"/>
      <c r="C9" s="57"/>
      <c r="D9" s="57"/>
    </row>
    <row r="10" customFormat="false" ht="15" hidden="false" customHeight="false" outlineLevel="0" collapsed="false">
      <c r="A10" s="57"/>
      <c r="B10" s="57"/>
      <c r="C10" s="57"/>
      <c r="D10" s="57"/>
    </row>
    <row r="11" customFormat="false" ht="15" hidden="false" customHeight="false" outlineLevel="0" collapsed="false">
      <c r="A11" s="57"/>
      <c r="B11" s="57"/>
      <c r="C11" s="57"/>
      <c r="D11" s="57"/>
    </row>
    <row r="12" customFormat="false" ht="15" hidden="false" customHeight="false" outlineLevel="0" collapsed="false">
      <c r="A12" s="57"/>
      <c r="B12" s="57"/>
      <c r="C12" s="57"/>
      <c r="D12" s="57"/>
    </row>
    <row r="13" customFormat="false" ht="15" hidden="false" customHeight="false" outlineLevel="0" collapsed="false">
      <c r="A13" s="57"/>
      <c r="B13" s="57"/>
      <c r="C13" s="57"/>
      <c r="D13" s="57"/>
    </row>
    <row r="14" customFormat="false" ht="15" hidden="false" customHeight="false" outlineLevel="0" collapsed="false">
      <c r="A14" s="57"/>
      <c r="B14" s="57"/>
      <c r="C14" s="57"/>
      <c r="D14" s="57"/>
    </row>
    <row r="15" customFormat="false" ht="15" hidden="false" customHeight="false" outlineLevel="0" collapsed="false">
      <c r="A15" s="57"/>
      <c r="B15" s="57"/>
      <c r="C15" s="57"/>
      <c r="D15" s="57"/>
    </row>
    <row r="16" customFormat="false" ht="15" hidden="false" customHeight="false" outlineLevel="0" collapsed="false">
      <c r="A16" s="57"/>
      <c r="B16" s="57"/>
      <c r="C16" s="57"/>
      <c r="D16" s="57"/>
    </row>
    <row r="17" customFormat="false" ht="15" hidden="false" customHeight="false" outlineLevel="0" collapsed="false">
      <c r="A17" s="57"/>
      <c r="B17" s="57"/>
      <c r="C17" s="57"/>
      <c r="D17" s="57"/>
    </row>
    <row r="18" customFormat="false" ht="15" hidden="false" customHeight="false" outlineLevel="0" collapsed="false">
      <c r="A18" s="57"/>
      <c r="B18" s="57"/>
      <c r="C18" s="57"/>
      <c r="D18" s="57"/>
    </row>
    <row r="19" customFormat="false" ht="15" hidden="false" customHeight="false" outlineLevel="0" collapsed="false">
      <c r="A19" s="57"/>
      <c r="B19" s="57"/>
      <c r="C19" s="57"/>
      <c r="D19" s="57"/>
    </row>
    <row r="20" customFormat="false" ht="15" hidden="false" customHeight="false" outlineLevel="0" collapsed="false">
      <c r="A20" s="57"/>
      <c r="B20" s="57"/>
      <c r="C20" s="57"/>
      <c r="D20" s="57"/>
    </row>
    <row r="21" customFormat="false" ht="15" hidden="false" customHeight="false" outlineLevel="0" collapsed="false">
      <c r="A21" s="57"/>
      <c r="B21" s="57"/>
      <c r="C21" s="57"/>
      <c r="D21" s="57"/>
    </row>
    <row r="22" customFormat="false" ht="15" hidden="false" customHeight="false" outlineLevel="0" collapsed="false">
      <c r="A22" s="57"/>
      <c r="B22" s="57"/>
      <c r="C22" s="57"/>
      <c r="D22" s="57"/>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3:R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2" activeCellId="0" sqref="C12"/>
    </sheetView>
  </sheetViews>
  <sheetFormatPr defaultRowHeight="15" zeroHeight="false" outlineLevelRow="0" outlineLevelCol="0"/>
  <cols>
    <col collapsed="false" customWidth="true" hidden="false" outlineLevel="0" max="1025" min="1" style="0" width="8.66"/>
  </cols>
  <sheetData>
    <row r="3" s="56" customFormat="true" ht="267.75" hidden="false" customHeight="false" outlineLevel="0" collapsed="false">
      <c r="A3" s="54" t="s">
        <v>407</v>
      </c>
      <c r="B3" s="58" t="s">
        <v>660</v>
      </c>
      <c r="C3" s="54" t="s">
        <v>661</v>
      </c>
      <c r="D3" s="54" t="s">
        <v>662</v>
      </c>
      <c r="E3" s="54"/>
      <c r="F3" s="54" t="s">
        <v>661</v>
      </c>
      <c r="G3" s="59" t="s">
        <v>662</v>
      </c>
      <c r="H3" s="54" t="s">
        <v>663</v>
      </c>
      <c r="I3" s="54" t="s">
        <v>661</v>
      </c>
      <c r="J3" s="59" t="s">
        <v>662</v>
      </c>
      <c r="K3" s="54" t="s">
        <v>663</v>
      </c>
      <c r="L3" s="55" t="s">
        <v>664</v>
      </c>
      <c r="M3" s="54" t="s">
        <v>665</v>
      </c>
      <c r="N3" s="54" t="s">
        <v>666</v>
      </c>
      <c r="O3" s="55"/>
      <c r="P3" s="55" t="s">
        <v>667</v>
      </c>
      <c r="Q3" s="55" t="s">
        <v>666</v>
      </c>
      <c r="R3" s="60" t="s">
        <v>663</v>
      </c>
    </row>
  </sheetData>
  <hyperlinks>
    <hyperlink ref="B3" location="'DIR -Item'!D2" display="A5086 - master_case_number_financ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RowHeight="15" zeroHeight="false" outlineLevelRow="0" outlineLevelCol="0"/>
  <cols>
    <col collapsed="false" customWidth="true" hidden="false" outlineLevel="0" max="1" min="1" style="0" width="36.55"/>
    <col collapsed="false" customWidth="true" hidden="false" outlineLevel="0" max="3" min="2" style="0" width="68"/>
    <col collapsed="false" customWidth="true" hidden="false" outlineLevel="0" max="1025" min="4" style="0" width="11.55"/>
  </cols>
  <sheetData>
    <row r="1" customFormat="false" ht="25.5" hidden="false" customHeight="false" outlineLevel="0" collapsed="false">
      <c r="A1" s="55" t="s">
        <v>668</v>
      </c>
      <c r="B1" s="0" t="str">
        <f aca="false">UPPER(A1)</f>
        <v>AGGREGATE_VALUE_OF_NRP_CHILD_MAINTENANCE_LIABILITY_CHARGED</v>
      </c>
      <c r="C1" s="0" t="str">
        <f aca="false">UPPER(B1)</f>
        <v>AGGREGATE_VALUE_OF_NRP_CHILD_MAINTENANCE_LIABILITY_CHARGED</v>
      </c>
    </row>
    <row r="2" customFormat="false" ht="25.5" hidden="false" customHeight="false" outlineLevel="0" collapsed="false">
      <c r="A2" s="55" t="s">
        <v>669</v>
      </c>
      <c r="B2" s="0" t="str">
        <f aca="false">UPPER(A2)</f>
        <v>AGGREGATE_VALUE_OF_NRP_RESIDUAL_ARREARS_TRANSITIONED</v>
      </c>
      <c r="C2" s="0" t="str">
        <f aca="false">UPPER(B2)</f>
        <v>AGGREGATE_VALUE_OF_NRP_RESIDUAL_ARREARS_TRANSITIONED</v>
      </c>
    </row>
    <row r="3" customFormat="false" ht="25.5" hidden="false" customHeight="false" outlineLevel="0" collapsed="false">
      <c r="A3" s="55" t="s">
        <v>670</v>
      </c>
      <c r="B3" s="0" t="str">
        <f aca="false">UPPER(A3)</f>
        <v>AGGREGATE_VALUE_OF_NON_CHILD_MAINTENANCE_CHARGED</v>
      </c>
      <c r="C3" s="0" t="str">
        <f aca="false">UPPER(B3)</f>
        <v>AGGREGATE_VALUE_OF_NON_CHILD_MAINTENANCE_CHARGED</v>
      </c>
    </row>
    <row r="4" customFormat="false" ht="25.5" hidden="false" customHeight="false" outlineLevel="0" collapsed="false">
      <c r="A4" s="55" t="s">
        <v>671</v>
      </c>
      <c r="B4" s="0" t="str">
        <f aca="false">UPPER(A4)</f>
        <v>AGGREGATE_VALUE_OF_NRP_DIRECT_PAY_MAINTENANCE_CHARGED</v>
      </c>
      <c r="C4" s="0" t="str">
        <f aca="false">UPPER(B4)</f>
        <v>AGGREGATE_VALUE_OF_NRP_DIRECT_PAY_MAINTENANCE_CHARGED</v>
      </c>
    </row>
    <row r="5" customFormat="false" ht="15" hidden="false" customHeight="false" outlineLevel="0" collapsed="false">
      <c r="A5" s="55" t="s">
        <v>672</v>
      </c>
      <c r="B5" s="0" t="str">
        <f aca="false">UPPER(A5)</f>
        <v>AGGREGATE_VALUE_OF_NRP_ENFORCEMENT_CHARGES</v>
      </c>
      <c r="C5" s="0" t="str">
        <f aca="false">UPPER(B5)</f>
        <v>AGGREGATE_VALUE_OF_NRP_ENFORCEMENT_CHARGES</v>
      </c>
    </row>
    <row r="6" customFormat="false" ht="15" hidden="false" customHeight="false" outlineLevel="0" collapsed="false">
      <c r="A6" s="55" t="s">
        <v>673</v>
      </c>
      <c r="B6" s="0" t="str">
        <f aca="false">UPPER(A6)</f>
        <v>AGGREGATE_VALUE_OF_NRP_COLLECTION_CHARGES</v>
      </c>
      <c r="C6" s="0" t="str">
        <f aca="false">UPPER(B6)</f>
        <v>AGGREGATE_VALUE_OF_NRP_COLLECTION_CHARGES</v>
      </c>
    </row>
    <row r="7" customFormat="false" ht="25.5" hidden="false" customHeight="false" outlineLevel="0" collapsed="false">
      <c r="A7" s="55" t="s">
        <v>674</v>
      </c>
      <c r="B7" s="0" t="str">
        <f aca="false">UPPER(A7)</f>
        <v>AGGREGATE_VALUE_OF_PWC_DIRECT_PAY_MAINTENANCE_CHARGED</v>
      </c>
      <c r="C7" s="0" t="str">
        <f aca="false">UPPER(B7)</f>
        <v>AGGREGATE_VALUE_OF_PWC_DIRECT_PAY_MAINTENANCE_CHARGED</v>
      </c>
    </row>
    <row r="8" customFormat="false" ht="25.5" hidden="false" customHeight="false" outlineLevel="0" collapsed="false">
      <c r="A8" s="55" t="s">
        <v>675</v>
      </c>
      <c r="B8" s="0" t="str">
        <f aca="false">UPPER(A8)</f>
        <v>AGGREGATE_VALUE_OF_PWC_CHILD_MAINTENANCE_LIABILITY_CHARGED</v>
      </c>
      <c r="C8" s="0" t="str">
        <f aca="false">UPPER(B8)</f>
        <v>AGGREGATE_VALUE_OF_PWC_CHILD_MAINTENANCE_LIABILITY_CHARGED</v>
      </c>
    </row>
    <row r="9" customFormat="false" ht="25.5" hidden="false" customHeight="false" outlineLevel="0" collapsed="false">
      <c r="A9" s="55" t="s">
        <v>676</v>
      </c>
      <c r="B9" s="0" t="str">
        <f aca="false">UPPER(A9)</f>
        <v>AGGREGATE_VALUE_OF_PWC_RESIDUAL_ARREARS_TRANSITIONED</v>
      </c>
      <c r="C9" s="0" t="str">
        <f aca="false">UPPER(B9)</f>
        <v>AGGREGATE_VALUE_OF_PWC_RESIDUAL_ARREARS_TRANSITIONED</v>
      </c>
    </row>
    <row r="10" customFormat="false" ht="25.5" hidden="false" customHeight="false" outlineLevel="0" collapsed="false">
      <c r="A10" s="55" t="s">
        <v>677</v>
      </c>
      <c r="B10" s="0" t="str">
        <f aca="false">UPPER(A10)</f>
        <v>AGGREGATE_VALUE_OF_ONGOING_CHILD_MAINTENANCE_CASH_RECEIVED</v>
      </c>
      <c r="C10" s="0" t="str">
        <f aca="false">UPPER(B10)</f>
        <v>AGGREGATE_VALUE_OF_ONGOING_CHILD_MAINTENANCE_CASH_RECEIVED</v>
      </c>
    </row>
    <row r="11" customFormat="false" ht="15" hidden="false" customHeight="false" outlineLevel="0" collapsed="false">
      <c r="A11" s="55" t="s">
        <v>678</v>
      </c>
      <c r="B11" s="0" t="str">
        <f aca="false">UPPER(A11)</f>
        <v>AGGREGATE_VALUE_OF_RESIDUAL_ARREARS_CASH_RECEIVED</v>
      </c>
      <c r="C11" s="0" t="str">
        <f aca="false">UPPER(B11)</f>
        <v>AGGREGATE_VALUE_OF_RESIDUAL_ARREARS_CASH_RECEIVED</v>
      </c>
    </row>
    <row r="12" customFormat="false" ht="25.5" hidden="false" customHeight="false" outlineLevel="0" collapsed="false">
      <c r="A12" s="55" t="s">
        <v>679</v>
      </c>
      <c r="B12" s="0" t="str">
        <f aca="false">UPPER(A12)</f>
        <v>AGGREGATE_VALUE_OF_NRP_ENFORCEMENT_CHARGE_CASH_RECEIVED</v>
      </c>
      <c r="C12" s="0" t="str">
        <f aca="false">UPPER(B12)</f>
        <v>AGGREGATE_VALUE_OF_NRP_ENFORCEMENT_CHARGE_CASH_RECEIVED</v>
      </c>
    </row>
    <row r="13" customFormat="false" ht="15" hidden="false" customHeight="false" outlineLevel="0" collapsed="false">
      <c r="A13" s="55" t="s">
        <v>680</v>
      </c>
      <c r="B13" s="0" t="str">
        <f aca="false">UPPER(A13)</f>
        <v>AGGREGATE_VALUE_OF_NRP_COLLECTION_CASH_RECEIVED</v>
      </c>
      <c r="C13" s="0" t="str">
        <f aca="false">UPPER(B13)</f>
        <v>AGGREGATE_VALUE_OF_NRP_COLLECTION_CASH_RECEIVED</v>
      </c>
    </row>
    <row r="14" customFormat="false" ht="15" hidden="false" customHeight="false" outlineLevel="0" collapsed="false">
      <c r="A14" s="55" t="s">
        <v>681</v>
      </c>
      <c r="B14" s="0" t="str">
        <f aca="false">UPPER(A14)</f>
        <v>AGGREGATE_VALUE_OF_RESIDUAL_ARREARS_CASH_PAID</v>
      </c>
      <c r="C14" s="0" t="str">
        <f aca="false">UPPER(B14)</f>
        <v>AGGREGATE_VALUE_OF_RESIDUAL_ARREARS_CASH_PAID</v>
      </c>
    </row>
    <row r="15" customFormat="false" ht="15" hidden="false" customHeight="false" outlineLevel="0" collapsed="false">
      <c r="A15" s="55" t="s">
        <v>682</v>
      </c>
      <c r="B15" s="0" t="str">
        <f aca="false">UPPER(A15)</f>
        <v>AGGREGATE_VALUE_OF_CHILD_MAINTENANCE_CASH_PAID</v>
      </c>
      <c r="C15" s="0" t="str">
        <f aca="false">UPPER(B15)</f>
        <v>AGGREGATE_VALUE_OF_CHILD_MAINTENANCE_CASH_PAID</v>
      </c>
    </row>
    <row r="16" customFormat="false" ht="15" hidden="false" customHeight="false" outlineLevel="0" collapsed="false">
      <c r="A16" s="55" t="s">
        <v>683</v>
      </c>
      <c r="B16" s="0" t="str">
        <f aca="false">UPPER(A16)</f>
        <v>AGGREGATE_VALUE_OF_CASH_REFUNDS_PAID_TO_NRP</v>
      </c>
      <c r="C16" s="0" t="str">
        <f aca="false">UPPER(B16)</f>
        <v>AGGREGATE_VALUE_OF_CASH_REFUNDS_PAID_TO_NRP</v>
      </c>
    </row>
    <row r="17" customFormat="false" ht="15" hidden="false" customHeight="false" outlineLevel="0" collapsed="false">
      <c r="A17" s="55" t="s">
        <v>684</v>
      </c>
      <c r="B17" s="0" t="str">
        <f aca="false">UPPER(A17)</f>
        <v>AGGREGATE_VALUE_OF_PWC_PAYMENT_CHARGES_PAID</v>
      </c>
      <c r="C17" s="0" t="str">
        <f aca="false">UPPER(B17)</f>
        <v>AGGREGATE_VALUE_OF_PWC_PAYMENT_CHARGES_PAID</v>
      </c>
    </row>
    <row r="18" customFormat="false" ht="15" hidden="false" customHeight="false" outlineLevel="0" collapsed="false">
      <c r="A18" s="55" t="s">
        <v>685</v>
      </c>
      <c r="B18" s="0" t="str">
        <f aca="false">UPPER(A18)</f>
        <v>AGGREGATE_VALUE_OF_NON_CASH_RECEIPT</v>
      </c>
      <c r="C18" s="0" t="str">
        <f aca="false">UPPER(B18)</f>
        <v>AGGREGATE_VALUE_OF_NON_CASH_RECEIPT</v>
      </c>
    </row>
    <row r="19" customFormat="false" ht="25.5" hidden="false" customHeight="false" outlineLevel="0" collapsed="false">
      <c r="A19" s="55" t="s">
        <v>686</v>
      </c>
      <c r="B19" s="0" t="str">
        <f aca="false">UPPER(A19)</f>
        <v>AGGREGATE_VALUE_OF_RESIDUAL_ARREARS_NON_CASH_RECEIPT</v>
      </c>
      <c r="C19" s="0" t="str">
        <f aca="false">UPPER(B19)</f>
        <v>AGGREGATE_VALUE_OF_RESIDUAL_ARREARS_NON_CASH_RECEIPT</v>
      </c>
    </row>
    <row r="20" customFormat="false" ht="15" hidden="false" customHeight="false" outlineLevel="0" collapsed="false">
      <c r="A20" s="55" t="s">
        <v>687</v>
      </c>
      <c r="B20" s="0" t="str">
        <f aca="false">UPPER(A20)</f>
        <v>AGGREGATE_VALUE_OF_NON_CASH_PAYMENT</v>
      </c>
      <c r="C20" s="0" t="str">
        <f aca="false">UPPER(B20)</f>
        <v>AGGREGATE_VALUE_OF_NON_CASH_PAYMENT</v>
      </c>
    </row>
    <row r="21" customFormat="false" ht="25.5" hidden="false" customHeight="false" outlineLevel="0" collapsed="false">
      <c r="A21" s="55" t="s">
        <v>688</v>
      </c>
      <c r="B21" s="0" t="str">
        <f aca="false">UPPER(A21)</f>
        <v>AGGREGATE_VALUE_OF_RESIDUAL_ARREARS_NON_CASH_PAYMENT</v>
      </c>
      <c r="C21" s="0" t="str">
        <f aca="false">UPPER(B21)</f>
        <v>AGGREGATE_VALUE_OF_RESIDUAL_ARREARS_NON_CASH_PAYMENT</v>
      </c>
    </row>
    <row r="22" customFormat="false" ht="15" hidden="false" customHeight="false" outlineLevel="0" collapsed="false">
      <c r="A22" s="55" t="s">
        <v>689</v>
      </c>
      <c r="B22" s="0" t="str">
        <f aca="false">UPPER(A22)</f>
        <v>AGGREGATE_VALUE_OF_NRP_DIRECT_PAY_RECEIPT</v>
      </c>
      <c r="C22" s="0" t="str">
        <f aca="false">UPPER(B22)</f>
        <v>AGGREGATE_VALUE_OF_NRP_DIRECT_PAY_RECEIPT</v>
      </c>
    </row>
    <row r="23" customFormat="false" ht="15" hidden="false" customHeight="false" outlineLevel="0" collapsed="false">
      <c r="A23" s="55" t="s">
        <v>690</v>
      </c>
      <c r="B23" s="0" t="str">
        <f aca="false">UPPER(A23)</f>
        <v>AGGREGATE_VALUE_OF_PWC_DIRECT_PAY_PAYMENT</v>
      </c>
      <c r="C23" s="0" t="str">
        <f aca="false">UPPER(B23)</f>
        <v>AGGREGATE_VALUE_OF_PWC_DIRECT_PAY_PAYMENT</v>
      </c>
    </row>
    <row r="24" customFormat="false" ht="15" hidden="false" customHeight="false" outlineLevel="0" collapsed="false">
      <c r="A24" s="55" t="s">
        <v>691</v>
      </c>
      <c r="B24" s="0" t="str">
        <f aca="false">UPPER(A24)</f>
        <v>AGGREGATE_VALUE_OF_WRITE_OFFS_NRP</v>
      </c>
      <c r="C24" s="0" t="str">
        <f aca="false">UPPER(B24)</f>
        <v>AGGREGATE_VALUE_OF_WRITE_OFFS_NRP</v>
      </c>
    </row>
    <row r="25" customFormat="false" ht="15" hidden="false" customHeight="false" outlineLevel="0" collapsed="false">
      <c r="A25" s="55" t="s">
        <v>692</v>
      </c>
      <c r="B25" s="0" t="str">
        <f aca="false">UPPER(A25)</f>
        <v>AGGREGATE_VALUE_OF_NRP_COLL_CHARGES_WRITTEN_OFF</v>
      </c>
      <c r="C25" s="0" t="str">
        <f aca="false">UPPER(B25)</f>
        <v>AGGREGATE_VALUE_OF_NRP_COLL_CHARGES_WRITTEN_OFF</v>
      </c>
    </row>
    <row r="26" customFormat="false" ht="15" hidden="false" customHeight="false" outlineLevel="0" collapsed="false">
      <c r="A26" s="55" t="s">
        <v>693</v>
      </c>
      <c r="B26" s="0" t="str">
        <f aca="false">UPPER(A26)</f>
        <v>AGGREGATE_VALUE_OF_NRP_ENFORCEMENT_WRITE_OFF</v>
      </c>
      <c r="C26" s="0" t="str">
        <f aca="false">UPPER(B26)</f>
        <v>AGGREGATE_VALUE_OF_NRP_ENFORCEMENT_WRITE_OFF</v>
      </c>
    </row>
    <row r="27" customFormat="false" ht="15" hidden="false" customHeight="false" outlineLevel="0" collapsed="false">
      <c r="A27" s="55" t="s">
        <v>694</v>
      </c>
      <c r="B27" s="0" t="str">
        <f aca="false">UPPER(A27)</f>
        <v>AGGREGATE_VALUE_OF_CMG_COST_WRITTEN_OFF</v>
      </c>
      <c r="C27" s="0" t="str">
        <f aca="false">UPPER(B27)</f>
        <v>AGGREGATE_VALUE_OF_CMG_COST_WRITTEN_OFF</v>
      </c>
    </row>
    <row r="28" customFormat="false" ht="15" hidden="false" customHeight="false" outlineLevel="0" collapsed="false">
      <c r="A28" s="55" t="s">
        <v>695</v>
      </c>
      <c r="B28" s="0" t="str">
        <f aca="false">UPPER(A28)</f>
        <v>AGGREGATE_VALUE_OF_SOS_LIABILITIES_WRITTEN_OFF</v>
      </c>
      <c r="C28" s="0" t="str">
        <f aca="false">UPPER(B28)</f>
        <v>AGGREGATE_VALUE_OF_SOS_LIABILITIES_WRITTEN_OFF</v>
      </c>
    </row>
    <row r="29" customFormat="false" ht="25.5" hidden="false" customHeight="false" outlineLevel="0" collapsed="false">
      <c r="A29" s="55" t="s">
        <v>696</v>
      </c>
      <c r="B29" s="0" t="str">
        <f aca="false">UPPER(A29)</f>
        <v>AGGREGATE_VALUE_OF_RESIDUAL_ARREARS_WRITTEN_OFF_NRP</v>
      </c>
      <c r="C29" s="0" t="str">
        <f aca="false">UPPER(B29)</f>
        <v>AGGREGATE_VALUE_OF_RESIDUAL_ARREARS_WRITTEN_OFF_NRP</v>
      </c>
    </row>
    <row r="30" customFormat="false" ht="15" hidden="false" customHeight="false" outlineLevel="0" collapsed="false">
      <c r="A30" s="55" t="s">
        <v>697</v>
      </c>
      <c r="B30" s="0" t="str">
        <f aca="false">UPPER(A30)</f>
        <v>AGGREGATE_VALUE_OF_WRITE_OFF_PWC</v>
      </c>
      <c r="C30" s="0" t="str">
        <f aca="false">UPPER(B30)</f>
        <v>AGGREGATE_VALUE_OF_WRITE_OFF_PWC</v>
      </c>
    </row>
    <row r="31" customFormat="false" ht="15" hidden="false" customHeight="false" outlineLevel="0" collapsed="false">
      <c r="A31" s="55" t="s">
        <v>698</v>
      </c>
      <c r="B31" s="0" t="str">
        <f aca="false">UPPER(A31)</f>
        <v>AGGREGATE_VALUE_OF_LEGACY_WRITE_OFF_PWC</v>
      </c>
      <c r="C31" s="0" t="str">
        <f aca="false">UPPER(B31)</f>
        <v>AGGREGATE_VALUE_OF_LEGACY_WRITE_OFF_PWC</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D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7" activeCellId="0" sqref="A37"/>
    </sheetView>
  </sheetViews>
  <sheetFormatPr defaultRowHeight="15" zeroHeight="false" outlineLevelRow="0" outlineLevelCol="0"/>
  <cols>
    <col collapsed="false" customWidth="true" hidden="false" outlineLevel="0" max="1" min="1" style="0" width="68"/>
    <col collapsed="false" customWidth="true" hidden="false" outlineLevel="0" max="2" min="2" style="0" width="11.55"/>
    <col collapsed="false" customWidth="true" hidden="false" outlineLevel="0" max="3" min="3" style="0" width="66"/>
    <col collapsed="false" customWidth="true" hidden="false" outlineLevel="0" max="4" min="4" style="0" width="82"/>
    <col collapsed="false" customWidth="true" hidden="false" outlineLevel="0" max="1025" min="5" style="0" width="11.55"/>
  </cols>
  <sheetData>
    <row r="1" customFormat="false" ht="15" hidden="false" customHeight="false" outlineLevel="0" collapsed="false">
      <c r="A1" s="0" t="s">
        <v>545</v>
      </c>
    </row>
    <row r="2" customFormat="false" ht="15" hidden="false" customHeight="false" outlineLevel="0" collapsed="false">
      <c r="A2" s="0" t="s">
        <v>548</v>
      </c>
      <c r="C2" s="0" t="s">
        <v>699</v>
      </c>
      <c r="D2" s="0" t="str">
        <f aca="false">UPPER(C2)</f>
        <v>SUM (CASE WHEN FIN.GL_CODE ='10001' THEN FIN.GL_TRANSACTION_AMOUNT ELSE 0  END ) </v>
      </c>
    </row>
    <row r="3" customFormat="false" ht="15" hidden="false" customHeight="false" outlineLevel="0" collapsed="false">
      <c r="A3" s="0" t="s">
        <v>551</v>
      </c>
    </row>
    <row r="4" customFormat="false" ht="15" hidden="false" customHeight="false" outlineLevel="0" collapsed="false">
      <c r="A4" s="0" t="s">
        <v>554</v>
      </c>
    </row>
    <row r="5" customFormat="false" ht="15" hidden="false" customHeight="false" outlineLevel="0" collapsed="false">
      <c r="A5" s="0" t="s">
        <v>557</v>
      </c>
    </row>
    <row r="6" customFormat="false" ht="15" hidden="false" customHeight="false" outlineLevel="0" collapsed="false">
      <c r="A6" s="0" t="s">
        <v>560</v>
      </c>
    </row>
    <row r="7" customFormat="false" ht="15" hidden="false" customHeight="false" outlineLevel="0" collapsed="false">
      <c r="A7" s="0" t="s">
        <v>563</v>
      </c>
    </row>
    <row r="8" customFormat="false" ht="15" hidden="false" customHeight="false" outlineLevel="0" collapsed="false">
      <c r="A8" s="0" t="s">
        <v>566</v>
      </c>
    </row>
    <row r="9" customFormat="false" ht="15" hidden="false" customHeight="false" outlineLevel="0" collapsed="false">
      <c r="A9" s="0" t="s">
        <v>569</v>
      </c>
    </row>
    <row r="10" customFormat="false" ht="15" hidden="false" customHeight="false" outlineLevel="0" collapsed="false">
      <c r="A10" s="0" t="s">
        <v>572</v>
      </c>
    </row>
    <row r="11" customFormat="false" ht="15" hidden="false" customHeight="false" outlineLevel="0" collapsed="false">
      <c r="A11" s="0" t="s">
        <v>575</v>
      </c>
    </row>
    <row r="12" customFormat="false" ht="15" hidden="false" customHeight="false" outlineLevel="0" collapsed="false">
      <c r="A12" s="0" t="s">
        <v>578</v>
      </c>
    </row>
    <row r="13" customFormat="false" ht="15" hidden="false" customHeight="false" outlineLevel="0" collapsed="false">
      <c r="A13" s="0" t="s">
        <v>581</v>
      </c>
    </row>
    <row r="14" customFormat="false" ht="15" hidden="false" customHeight="false" outlineLevel="0" collapsed="false">
      <c r="A14" s="0" t="s">
        <v>584</v>
      </c>
    </row>
    <row r="15" customFormat="false" ht="15" hidden="false" customHeight="false" outlineLevel="0" collapsed="false">
      <c r="A15" s="0" t="s">
        <v>587</v>
      </c>
    </row>
    <row r="16" customFormat="false" ht="15" hidden="false" customHeight="false" outlineLevel="0" collapsed="false">
      <c r="A16" s="0" t="s">
        <v>590</v>
      </c>
    </row>
    <row r="17" customFormat="false" ht="15" hidden="false" customHeight="false" outlineLevel="0" collapsed="false">
      <c r="A17" s="0" t="s">
        <v>593</v>
      </c>
    </row>
    <row r="18" customFormat="false" ht="15" hidden="false" customHeight="false" outlineLevel="0" collapsed="false">
      <c r="A18" s="0" t="s">
        <v>596</v>
      </c>
    </row>
    <row r="19" customFormat="false" ht="15" hidden="false" customHeight="false" outlineLevel="0" collapsed="false">
      <c r="A19" s="0" t="s">
        <v>599</v>
      </c>
    </row>
    <row r="20" customFormat="false" ht="15" hidden="false" customHeight="false" outlineLevel="0" collapsed="false">
      <c r="A20" s="0" t="s">
        <v>602</v>
      </c>
    </row>
    <row r="21" customFormat="false" ht="15" hidden="false" customHeight="false" outlineLevel="0" collapsed="false">
      <c r="A21" s="0" t="s">
        <v>605</v>
      </c>
    </row>
    <row r="22" customFormat="false" ht="15" hidden="false" customHeight="false" outlineLevel="0" collapsed="false">
      <c r="A22" s="0" t="s">
        <v>608</v>
      </c>
    </row>
    <row r="23" customFormat="false" ht="15" hidden="false" customHeight="false" outlineLevel="0" collapsed="false">
      <c r="A23" s="0" t="s">
        <v>611</v>
      </c>
    </row>
    <row r="24" customFormat="false" ht="15" hidden="false" customHeight="false" outlineLevel="0" collapsed="false">
      <c r="A24" s="0" t="s">
        <v>614</v>
      </c>
    </row>
    <row r="25" customFormat="false" ht="15" hidden="false" customHeight="false" outlineLevel="0" collapsed="false">
      <c r="A25" s="0" t="s">
        <v>617</v>
      </c>
    </row>
    <row r="26" customFormat="false" ht="15" hidden="false" customHeight="false" outlineLevel="0" collapsed="false">
      <c r="A26" s="0" t="s">
        <v>620</v>
      </c>
    </row>
    <row r="27" customFormat="false" ht="15" hidden="false" customHeight="false" outlineLevel="0" collapsed="false">
      <c r="A27" s="0" t="s">
        <v>623</v>
      </c>
    </row>
    <row r="28" customFormat="false" ht="15" hidden="false" customHeight="false" outlineLevel="0" collapsed="false">
      <c r="A28" s="0" t="s">
        <v>626</v>
      </c>
    </row>
    <row r="29" customFormat="false" ht="15" hidden="false" customHeight="false" outlineLevel="0" collapsed="false">
      <c r="A29" s="0" t="s">
        <v>629</v>
      </c>
    </row>
    <row r="30" customFormat="false" ht="15" hidden="false" customHeight="false" outlineLevel="0" collapsed="false">
      <c r="A30" s="0" t="s">
        <v>632</v>
      </c>
    </row>
    <row r="31" customFormat="false" ht="15" hidden="false" customHeight="false" outlineLevel="0" collapsed="false">
      <c r="A31" s="0" t="s">
        <v>635</v>
      </c>
    </row>
    <row r="37" customFormat="false" ht="15" hidden="false" customHeight="false" outlineLevel="0" collapsed="false">
      <c r="A37" s="0" t="s">
        <v>700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M123"/>
  <sheetViews>
    <sheetView showFormulas="false" showGridLines="true" showRowColHeaders="true" showZeros="true" rightToLeft="false" tabSelected="true" showOutlineSymbols="true" defaultGridColor="true" view="normal" topLeftCell="C122" colorId="64" zoomScale="100" zoomScaleNormal="100" zoomScalePageLayoutView="100" workbookViewId="0">
      <selection pane="topLeft" activeCell="E123" activeCellId="0" sqref="E123"/>
    </sheetView>
  </sheetViews>
  <sheetFormatPr defaultRowHeight="15" zeroHeight="false" outlineLevelRow="0" outlineLevelCol="0"/>
  <cols>
    <col collapsed="false" customWidth="true" hidden="false" outlineLevel="0" max="1" min="1" style="61" width="33.26"/>
    <col collapsed="false" customWidth="true" hidden="false" outlineLevel="0" max="2" min="2" style="61" width="49.28"/>
    <col collapsed="false" customWidth="true" hidden="false" outlineLevel="0" max="3" min="3" style="61" width="15.66"/>
    <col collapsed="false" customWidth="true" hidden="false" outlineLevel="0" max="4" min="4" style="61" width="29.55"/>
    <col collapsed="false" customWidth="true" hidden="false" outlineLevel="0" max="5" min="5" style="61" width="49.28"/>
    <col collapsed="false" customWidth="true" hidden="false" outlineLevel="0" max="6" min="6" style="61" width="17.56"/>
    <col collapsed="false" customWidth="true" hidden="false" outlineLevel="0" max="7" min="7" style="62" width="37.78"/>
    <col collapsed="false" customWidth="true" hidden="false" outlineLevel="0" max="8" min="8" style="61" width="53.94"/>
    <col collapsed="false" customWidth="true" hidden="false" outlineLevel="0" max="9" min="9" style="61" width="16"/>
    <col collapsed="false" customWidth="true" hidden="false" outlineLevel="0" max="10" min="10" style="61" width="23.44"/>
    <col collapsed="false" customWidth="true" hidden="false" outlineLevel="0" max="11" min="11" style="61" width="18.22"/>
    <col collapsed="false" customWidth="true" hidden="false" outlineLevel="0" max="12" min="12" style="61" width="16.33"/>
    <col collapsed="false" customWidth="true" hidden="false" outlineLevel="0" max="13" min="13" style="61" width="14.44"/>
    <col collapsed="false" customWidth="true" hidden="false" outlineLevel="0" max="1025" min="14" style="61" width="8.89"/>
  </cols>
  <sheetData>
    <row r="1" customFormat="false" ht="15" hidden="false" customHeight="false" outlineLevel="0" collapsed="false">
      <c r="A1" s="63" t="s">
        <v>701</v>
      </c>
      <c r="B1" s="63"/>
      <c r="C1" s="63"/>
      <c r="D1" s="64" t="s">
        <v>702</v>
      </c>
      <c r="E1" s="64"/>
      <c r="F1" s="64"/>
      <c r="G1" s="64"/>
      <c r="H1" s="64"/>
      <c r="I1" s="65" t="s">
        <v>703</v>
      </c>
      <c r="J1" s="65"/>
      <c r="K1" s="66" t="s">
        <v>704</v>
      </c>
      <c r="L1" s="66"/>
      <c r="M1" s="66"/>
    </row>
    <row r="2" customFormat="false" ht="15" hidden="false" customHeight="false" outlineLevel="0" collapsed="false">
      <c r="A2" s="67" t="s">
        <v>701</v>
      </c>
      <c r="B2" s="67" t="s">
        <v>396</v>
      </c>
      <c r="C2" s="67" t="s">
        <v>705</v>
      </c>
      <c r="D2" s="67" t="s">
        <v>706</v>
      </c>
      <c r="E2" s="67" t="s">
        <v>707</v>
      </c>
      <c r="F2" s="67" t="s">
        <v>708</v>
      </c>
      <c r="G2" s="68" t="s">
        <v>709</v>
      </c>
      <c r="H2" s="67" t="s">
        <v>710</v>
      </c>
      <c r="I2" s="67" t="s">
        <v>711</v>
      </c>
      <c r="J2" s="67" t="s">
        <v>712</v>
      </c>
      <c r="K2" s="67" t="s">
        <v>713</v>
      </c>
      <c r="L2" s="67" t="s">
        <v>714</v>
      </c>
      <c r="M2" s="67" t="s">
        <v>715</v>
      </c>
    </row>
    <row r="3" customFormat="false" ht="15" hidden="false" customHeight="false" outlineLevel="0" collapsed="false">
      <c r="A3" s="61" t="s">
        <v>658</v>
      </c>
      <c r="B3" s="69" t="s">
        <v>716</v>
      </c>
      <c r="C3" s="61" t="s">
        <v>717</v>
      </c>
      <c r="D3" s="61" t="s">
        <v>658</v>
      </c>
      <c r="E3" s="61" t="s">
        <v>716</v>
      </c>
      <c r="F3" s="61" t="s">
        <v>718</v>
      </c>
      <c r="G3" s="61" t="s">
        <v>30</v>
      </c>
      <c r="H3" s="70" t="s">
        <v>526</v>
      </c>
      <c r="I3" s="61" t="s">
        <v>719</v>
      </c>
      <c r="J3" s="61" t="s">
        <v>720</v>
      </c>
      <c r="K3" s="61" t="s">
        <v>39</v>
      </c>
      <c r="L3" s="61" t="s">
        <v>39</v>
      </c>
      <c r="M3" s="61" t="s">
        <v>39</v>
      </c>
    </row>
    <row r="4" customFormat="false" ht="15" hidden="false" customHeight="false" outlineLevel="0" collapsed="false">
      <c r="A4" s="61" t="s">
        <v>658</v>
      </c>
      <c r="B4" s="69" t="s">
        <v>721</v>
      </c>
      <c r="C4" s="61" t="s">
        <v>717</v>
      </c>
      <c r="D4" s="61" t="s">
        <v>658</v>
      </c>
      <c r="E4" s="61" t="s">
        <v>722</v>
      </c>
      <c r="F4" s="61" t="s">
        <v>723</v>
      </c>
      <c r="G4" s="61" t="s">
        <v>723</v>
      </c>
      <c r="H4" s="61" t="s">
        <v>526</v>
      </c>
      <c r="I4" s="61" t="s">
        <v>719</v>
      </c>
      <c r="J4" s="61" t="s">
        <v>720</v>
      </c>
      <c r="K4" s="61" t="s">
        <v>39</v>
      </c>
      <c r="L4" s="61" t="s">
        <v>39</v>
      </c>
      <c r="M4" s="71" t="s">
        <v>39</v>
      </c>
    </row>
    <row r="5" customFormat="false" ht="15" hidden="false" customHeight="false" outlineLevel="0" collapsed="false">
      <c r="A5" s="61" t="s">
        <v>658</v>
      </c>
      <c r="B5" s="69" t="s">
        <v>724</v>
      </c>
      <c r="C5" s="61" t="s">
        <v>717</v>
      </c>
      <c r="D5" s="61" t="s">
        <v>658</v>
      </c>
      <c r="E5" s="61" t="s">
        <v>724</v>
      </c>
      <c r="F5" s="61" t="s">
        <v>526</v>
      </c>
      <c r="G5" s="61" t="s">
        <v>526</v>
      </c>
      <c r="H5" s="61" t="s">
        <v>526</v>
      </c>
      <c r="I5" s="61" t="s">
        <v>719</v>
      </c>
      <c r="J5" s="71" t="s">
        <v>526</v>
      </c>
      <c r="K5" s="61" t="s">
        <v>39</v>
      </c>
      <c r="L5" s="61" t="s">
        <v>39</v>
      </c>
      <c r="M5" s="71" t="s">
        <v>39</v>
      </c>
    </row>
    <row r="6" customFormat="false" ht="15" hidden="false" customHeight="false" outlineLevel="0" collapsed="false">
      <c r="A6" s="61" t="s">
        <v>658</v>
      </c>
      <c r="B6" s="69" t="s">
        <v>725</v>
      </c>
      <c r="C6" s="61" t="s">
        <v>717</v>
      </c>
      <c r="D6" s="61" t="s">
        <v>658</v>
      </c>
      <c r="E6" s="61" t="s">
        <v>725</v>
      </c>
      <c r="F6" s="61" t="s">
        <v>526</v>
      </c>
      <c r="G6" s="61" t="s">
        <v>526</v>
      </c>
      <c r="H6" s="61" t="s">
        <v>526</v>
      </c>
      <c r="I6" s="61" t="s">
        <v>719</v>
      </c>
      <c r="J6" s="71" t="s">
        <v>526</v>
      </c>
      <c r="K6" s="61" t="s">
        <v>39</v>
      </c>
      <c r="L6" s="61" t="s">
        <v>39</v>
      </c>
      <c r="M6" s="71" t="s">
        <v>39</v>
      </c>
    </row>
    <row r="7" customFormat="false" ht="15" hidden="false" customHeight="false" outlineLevel="0" collapsed="false">
      <c r="A7" s="61" t="s">
        <v>658</v>
      </c>
      <c r="B7" s="69" t="s">
        <v>726</v>
      </c>
      <c r="C7" s="61" t="s">
        <v>717</v>
      </c>
      <c r="D7" s="61" t="s">
        <v>658</v>
      </c>
      <c r="E7" s="61" t="s">
        <v>727</v>
      </c>
      <c r="F7" s="61" t="s">
        <v>152</v>
      </c>
      <c r="G7" s="61" t="s">
        <v>152</v>
      </c>
      <c r="H7" s="61" t="s">
        <v>526</v>
      </c>
      <c r="I7" s="61" t="s">
        <v>719</v>
      </c>
      <c r="J7" s="61" t="s">
        <v>720</v>
      </c>
      <c r="K7" s="61" t="s">
        <v>39</v>
      </c>
      <c r="L7" s="61" t="s">
        <v>39</v>
      </c>
      <c r="M7" s="71" t="s">
        <v>39</v>
      </c>
    </row>
    <row r="8" customFormat="false" ht="15" hidden="false" customHeight="false" outlineLevel="0" collapsed="false">
      <c r="A8" s="61" t="s">
        <v>658</v>
      </c>
      <c r="B8" s="69" t="s">
        <v>728</v>
      </c>
      <c r="C8" s="61" t="s">
        <v>717</v>
      </c>
      <c r="D8" s="61" t="s">
        <v>658</v>
      </c>
      <c r="E8" s="61" t="s">
        <v>728</v>
      </c>
      <c r="F8" s="61" t="s">
        <v>57</v>
      </c>
      <c r="G8" s="61" t="s">
        <v>57</v>
      </c>
      <c r="H8" s="61" t="s">
        <v>729</v>
      </c>
      <c r="I8" s="61" t="s">
        <v>719</v>
      </c>
      <c r="J8" s="61" t="s">
        <v>720</v>
      </c>
      <c r="K8" s="61" t="s">
        <v>39</v>
      </c>
      <c r="L8" s="61" t="s">
        <v>39</v>
      </c>
      <c r="M8" s="71" t="s">
        <v>39</v>
      </c>
    </row>
    <row r="9" customFormat="false" ht="15" hidden="false" customHeight="false" outlineLevel="0" collapsed="false">
      <c r="A9" s="61" t="s">
        <v>658</v>
      </c>
      <c r="B9" s="69" t="s">
        <v>728</v>
      </c>
      <c r="C9" s="61" t="s">
        <v>717</v>
      </c>
      <c r="D9" s="61" t="s">
        <v>658</v>
      </c>
      <c r="E9" s="61" t="s">
        <v>728</v>
      </c>
      <c r="F9" s="61" t="s">
        <v>57</v>
      </c>
      <c r="G9" s="61" t="s">
        <v>57</v>
      </c>
      <c r="H9" s="61" t="s">
        <v>729</v>
      </c>
      <c r="I9" s="61" t="s">
        <v>719</v>
      </c>
      <c r="J9" s="61" t="s">
        <v>730</v>
      </c>
      <c r="K9" s="61" t="s">
        <v>39</v>
      </c>
      <c r="L9" s="61" t="s">
        <v>39</v>
      </c>
      <c r="M9" s="71" t="s">
        <v>39</v>
      </c>
    </row>
    <row r="10" customFormat="false" ht="15" hidden="false" customHeight="false" outlineLevel="0" collapsed="false">
      <c r="A10" s="61" t="s">
        <v>658</v>
      </c>
      <c r="B10" s="69" t="s">
        <v>731</v>
      </c>
      <c r="C10" s="61" t="s">
        <v>717</v>
      </c>
      <c r="D10" s="61" t="s">
        <v>658</v>
      </c>
      <c r="E10" s="61" t="s">
        <v>732</v>
      </c>
      <c r="F10" s="61" t="s">
        <v>733</v>
      </c>
      <c r="G10" s="61" t="s">
        <v>58</v>
      </c>
      <c r="H10" s="61" t="s">
        <v>526</v>
      </c>
      <c r="I10" s="61" t="s">
        <v>719</v>
      </c>
      <c r="J10" s="61" t="s">
        <v>720</v>
      </c>
      <c r="K10" s="61" t="s">
        <v>39</v>
      </c>
      <c r="L10" s="61" t="s">
        <v>39</v>
      </c>
      <c r="M10" s="71" t="s">
        <v>39</v>
      </c>
    </row>
    <row r="11" customFormat="false" ht="15" hidden="false" customHeight="false" outlineLevel="0" collapsed="false">
      <c r="A11" s="61" t="s">
        <v>658</v>
      </c>
      <c r="B11" s="69" t="s">
        <v>731</v>
      </c>
      <c r="C11" s="61" t="s">
        <v>717</v>
      </c>
      <c r="D11" s="61" t="s">
        <v>658</v>
      </c>
      <c r="E11" s="61" t="s">
        <v>732</v>
      </c>
      <c r="F11" s="61" t="s">
        <v>733</v>
      </c>
      <c r="G11" s="61" t="s">
        <v>58</v>
      </c>
      <c r="H11" s="61" t="s">
        <v>526</v>
      </c>
      <c r="I11" s="61" t="s">
        <v>719</v>
      </c>
      <c r="J11" s="61" t="s">
        <v>730</v>
      </c>
      <c r="K11" s="61" t="s">
        <v>39</v>
      </c>
      <c r="L11" s="61" t="s">
        <v>39</v>
      </c>
      <c r="M11" s="71" t="s">
        <v>39</v>
      </c>
    </row>
    <row r="12" customFormat="false" ht="15" hidden="false" customHeight="false" outlineLevel="0" collapsed="false">
      <c r="A12" s="61" t="s">
        <v>658</v>
      </c>
      <c r="B12" s="69" t="s">
        <v>734</v>
      </c>
      <c r="C12" s="61" t="s">
        <v>717</v>
      </c>
      <c r="D12" s="61" t="s">
        <v>658</v>
      </c>
      <c r="E12" s="61" t="s">
        <v>735</v>
      </c>
      <c r="F12" s="61" t="s">
        <v>736</v>
      </c>
      <c r="G12" s="61" t="s">
        <v>737</v>
      </c>
      <c r="H12" s="61" t="s">
        <v>526</v>
      </c>
      <c r="I12" s="61" t="s">
        <v>719</v>
      </c>
      <c r="J12" s="61" t="s">
        <v>720</v>
      </c>
      <c r="K12" s="61" t="s">
        <v>39</v>
      </c>
      <c r="L12" s="61" t="s">
        <v>39</v>
      </c>
      <c r="M12" s="71" t="s">
        <v>39</v>
      </c>
    </row>
    <row r="13" customFormat="false" ht="15" hidden="false" customHeight="false" outlineLevel="0" collapsed="false">
      <c r="A13" s="61" t="s">
        <v>658</v>
      </c>
      <c r="B13" s="69" t="s">
        <v>734</v>
      </c>
      <c r="C13" s="61" t="s">
        <v>717</v>
      </c>
      <c r="D13" s="61" t="s">
        <v>658</v>
      </c>
      <c r="E13" s="61" t="s">
        <v>735</v>
      </c>
      <c r="F13" s="61" t="s">
        <v>736</v>
      </c>
      <c r="G13" s="61" t="s">
        <v>737</v>
      </c>
      <c r="H13" s="61" t="s">
        <v>526</v>
      </c>
      <c r="I13" s="61" t="s">
        <v>719</v>
      </c>
      <c r="J13" s="61" t="s">
        <v>730</v>
      </c>
      <c r="K13" s="61" t="s">
        <v>39</v>
      </c>
      <c r="L13" s="61" t="s">
        <v>39</v>
      </c>
      <c r="M13" s="71" t="s">
        <v>39</v>
      </c>
    </row>
    <row r="14" customFormat="false" ht="15" hidden="false" customHeight="false" outlineLevel="0" collapsed="false">
      <c r="A14" s="61" t="s">
        <v>658</v>
      </c>
      <c r="B14" s="69" t="s">
        <v>734</v>
      </c>
      <c r="C14" s="61" t="s">
        <v>717</v>
      </c>
      <c r="D14" s="61" t="s">
        <v>658</v>
      </c>
      <c r="E14" s="61" t="s">
        <v>735</v>
      </c>
      <c r="F14" s="61" t="s">
        <v>736</v>
      </c>
      <c r="G14" s="61" t="s">
        <v>737</v>
      </c>
      <c r="H14" s="61" t="s">
        <v>526</v>
      </c>
      <c r="I14" s="61" t="s">
        <v>719</v>
      </c>
      <c r="J14" s="71" t="s">
        <v>738</v>
      </c>
      <c r="K14" s="61" t="s">
        <v>39</v>
      </c>
      <c r="L14" s="61" t="s">
        <v>39</v>
      </c>
      <c r="M14" s="71" t="s">
        <v>39</v>
      </c>
    </row>
    <row r="15" customFormat="false" ht="15" hidden="false" customHeight="false" outlineLevel="0" collapsed="false">
      <c r="A15" s="61" t="s">
        <v>658</v>
      </c>
      <c r="B15" s="69" t="s">
        <v>739</v>
      </c>
      <c r="C15" s="61" t="s">
        <v>717</v>
      </c>
      <c r="D15" s="61" t="s">
        <v>658</v>
      </c>
      <c r="E15" s="61" t="s">
        <v>740</v>
      </c>
      <c r="F15" s="61" t="s">
        <v>741</v>
      </c>
      <c r="G15" s="61" t="s">
        <v>159</v>
      </c>
      <c r="H15" s="61" t="s">
        <v>526</v>
      </c>
      <c r="I15" s="61" t="s">
        <v>719</v>
      </c>
      <c r="J15" s="71" t="s">
        <v>738</v>
      </c>
      <c r="K15" s="61" t="s">
        <v>39</v>
      </c>
      <c r="L15" s="61" t="s">
        <v>39</v>
      </c>
      <c r="M15" s="71" t="s">
        <v>39</v>
      </c>
    </row>
    <row r="16" customFormat="false" ht="15" hidden="false" customHeight="false" outlineLevel="0" collapsed="false">
      <c r="A16" s="61" t="s">
        <v>658</v>
      </c>
      <c r="B16" s="69" t="s">
        <v>739</v>
      </c>
      <c r="C16" s="61" t="s">
        <v>717</v>
      </c>
      <c r="D16" s="61" t="s">
        <v>658</v>
      </c>
      <c r="E16" s="61" t="s">
        <v>740</v>
      </c>
      <c r="F16" s="61" t="s">
        <v>741</v>
      </c>
      <c r="G16" s="61" t="s">
        <v>159</v>
      </c>
      <c r="H16" s="61" t="s">
        <v>526</v>
      </c>
      <c r="I16" s="61" t="s">
        <v>719</v>
      </c>
      <c r="J16" s="61" t="s">
        <v>720</v>
      </c>
      <c r="K16" s="61" t="s">
        <v>39</v>
      </c>
      <c r="L16" s="61" t="s">
        <v>39</v>
      </c>
      <c r="M16" s="71" t="s">
        <v>39</v>
      </c>
    </row>
    <row r="17" customFormat="false" ht="15" hidden="false" customHeight="false" outlineLevel="0" collapsed="false">
      <c r="A17" s="61" t="s">
        <v>658</v>
      </c>
      <c r="B17" s="69" t="s">
        <v>742</v>
      </c>
      <c r="C17" s="61" t="s">
        <v>717</v>
      </c>
      <c r="D17" s="61" t="s">
        <v>658</v>
      </c>
      <c r="E17" s="61" t="s">
        <v>743</v>
      </c>
      <c r="F17" s="61" t="s">
        <v>744</v>
      </c>
      <c r="G17" s="61" t="s">
        <v>745</v>
      </c>
      <c r="H17" s="61" t="s">
        <v>746</v>
      </c>
      <c r="I17" s="61" t="s">
        <v>719</v>
      </c>
      <c r="J17" s="61" t="s">
        <v>720</v>
      </c>
      <c r="K17" s="61" t="s">
        <v>39</v>
      </c>
      <c r="L17" s="61" t="s">
        <v>39</v>
      </c>
      <c r="M17" s="71" t="s">
        <v>39</v>
      </c>
    </row>
    <row r="18" customFormat="false" ht="15" hidden="false" customHeight="false" outlineLevel="0" collapsed="false">
      <c r="A18" s="61" t="s">
        <v>658</v>
      </c>
      <c r="B18" s="69" t="s">
        <v>747</v>
      </c>
      <c r="C18" s="61" t="s">
        <v>717</v>
      </c>
      <c r="D18" s="61" t="s">
        <v>658</v>
      </c>
      <c r="E18" s="61" t="s">
        <v>748</v>
      </c>
      <c r="F18" s="61" t="s">
        <v>186</v>
      </c>
      <c r="G18" s="61" t="s">
        <v>186</v>
      </c>
      <c r="H18" s="61" t="s">
        <v>526</v>
      </c>
      <c r="I18" s="61" t="s">
        <v>719</v>
      </c>
      <c r="J18" s="61" t="s">
        <v>720</v>
      </c>
      <c r="K18" s="61" t="s">
        <v>39</v>
      </c>
      <c r="L18" s="61" t="s">
        <v>39</v>
      </c>
      <c r="M18" s="71" t="s">
        <v>39</v>
      </c>
    </row>
    <row r="19" customFormat="false" ht="15" hidden="false" customHeight="false" outlineLevel="0" collapsed="false">
      <c r="A19" s="61" t="s">
        <v>658</v>
      </c>
      <c r="B19" s="69" t="s">
        <v>668</v>
      </c>
      <c r="C19" s="61" t="s">
        <v>717</v>
      </c>
      <c r="D19" s="61" t="s">
        <v>658</v>
      </c>
      <c r="E19" s="61" t="s">
        <v>668</v>
      </c>
      <c r="F19" s="61" t="s">
        <v>526</v>
      </c>
      <c r="G19" s="61" t="s">
        <v>749</v>
      </c>
      <c r="H19" s="61" t="s">
        <v>750</v>
      </c>
      <c r="I19" s="61" t="s">
        <v>719</v>
      </c>
      <c r="J19" s="61" t="s">
        <v>730</v>
      </c>
      <c r="K19" s="61" t="s">
        <v>39</v>
      </c>
      <c r="L19" s="61" t="s">
        <v>39</v>
      </c>
      <c r="M19" s="61" t="s">
        <v>42</v>
      </c>
    </row>
    <row r="20" customFormat="false" ht="15" hidden="false" customHeight="false" outlineLevel="0" collapsed="false">
      <c r="A20" s="61" t="s">
        <v>658</v>
      </c>
      <c r="B20" s="69" t="s">
        <v>668</v>
      </c>
      <c r="C20" s="61" t="s">
        <v>717</v>
      </c>
      <c r="D20" s="61" t="s">
        <v>658</v>
      </c>
      <c r="E20" s="61" t="s">
        <v>668</v>
      </c>
      <c r="F20" s="61" t="s">
        <v>526</v>
      </c>
      <c r="G20" s="61" t="s">
        <v>749</v>
      </c>
      <c r="H20" s="61" t="s">
        <v>750</v>
      </c>
      <c r="I20" s="61" t="s">
        <v>719</v>
      </c>
      <c r="J20" s="61" t="s">
        <v>720</v>
      </c>
      <c r="K20" s="61" t="s">
        <v>39</v>
      </c>
      <c r="L20" s="61" t="s">
        <v>39</v>
      </c>
      <c r="M20" s="61" t="s">
        <v>42</v>
      </c>
    </row>
    <row r="21" customFormat="false" ht="15" hidden="false" customHeight="false" outlineLevel="0" collapsed="false">
      <c r="A21" s="61" t="s">
        <v>658</v>
      </c>
      <c r="B21" s="69" t="s">
        <v>668</v>
      </c>
      <c r="C21" s="61" t="s">
        <v>717</v>
      </c>
      <c r="D21" s="61" t="s">
        <v>658</v>
      </c>
      <c r="E21" s="61" t="s">
        <v>668</v>
      </c>
      <c r="F21" s="61" t="s">
        <v>526</v>
      </c>
      <c r="G21" s="61" t="s">
        <v>749</v>
      </c>
      <c r="H21" s="61" t="s">
        <v>750</v>
      </c>
      <c r="I21" s="61" t="s">
        <v>719</v>
      </c>
      <c r="J21" s="71" t="s">
        <v>738</v>
      </c>
      <c r="K21" s="61" t="s">
        <v>39</v>
      </c>
      <c r="L21" s="61" t="s">
        <v>39</v>
      </c>
      <c r="M21" s="61" t="s">
        <v>42</v>
      </c>
    </row>
    <row r="22" customFormat="false" ht="15" hidden="false" customHeight="false" outlineLevel="0" collapsed="false">
      <c r="A22" s="61" t="s">
        <v>658</v>
      </c>
      <c r="B22" s="69" t="s">
        <v>669</v>
      </c>
      <c r="C22" s="61" t="s">
        <v>717</v>
      </c>
      <c r="D22" s="61" t="s">
        <v>658</v>
      </c>
      <c r="E22" s="61" t="s">
        <v>669</v>
      </c>
      <c r="F22" s="61" t="s">
        <v>526</v>
      </c>
      <c r="G22" s="61" t="s">
        <v>751</v>
      </c>
      <c r="H22" s="61" t="s">
        <v>752</v>
      </c>
      <c r="I22" s="61" t="s">
        <v>719</v>
      </c>
      <c r="J22" s="61" t="s">
        <v>730</v>
      </c>
      <c r="K22" s="61" t="s">
        <v>39</v>
      </c>
      <c r="L22" s="61" t="s">
        <v>39</v>
      </c>
      <c r="M22" s="61" t="s">
        <v>42</v>
      </c>
    </row>
    <row r="23" customFormat="false" ht="15" hidden="false" customHeight="false" outlineLevel="0" collapsed="false">
      <c r="A23" s="61" t="s">
        <v>658</v>
      </c>
      <c r="B23" s="69" t="s">
        <v>669</v>
      </c>
      <c r="C23" s="61" t="s">
        <v>717</v>
      </c>
      <c r="D23" s="61" t="s">
        <v>658</v>
      </c>
      <c r="E23" s="61" t="s">
        <v>669</v>
      </c>
      <c r="F23" s="61" t="s">
        <v>526</v>
      </c>
      <c r="G23" s="61" t="s">
        <v>751</v>
      </c>
      <c r="H23" s="61" t="s">
        <v>752</v>
      </c>
      <c r="I23" s="61" t="s">
        <v>719</v>
      </c>
      <c r="J23" s="61" t="s">
        <v>720</v>
      </c>
      <c r="K23" s="61" t="s">
        <v>39</v>
      </c>
      <c r="L23" s="61" t="s">
        <v>39</v>
      </c>
      <c r="M23" s="61" t="s">
        <v>42</v>
      </c>
    </row>
    <row r="24" customFormat="false" ht="15" hidden="false" customHeight="false" outlineLevel="0" collapsed="false">
      <c r="A24" s="61" t="s">
        <v>658</v>
      </c>
      <c r="B24" s="69" t="s">
        <v>669</v>
      </c>
      <c r="C24" s="61" t="s">
        <v>717</v>
      </c>
      <c r="D24" s="61" t="s">
        <v>658</v>
      </c>
      <c r="E24" s="61" t="s">
        <v>669</v>
      </c>
      <c r="F24" s="61" t="s">
        <v>526</v>
      </c>
      <c r="G24" s="61" t="s">
        <v>751</v>
      </c>
      <c r="H24" s="61" t="s">
        <v>752</v>
      </c>
      <c r="I24" s="61" t="s">
        <v>719</v>
      </c>
      <c r="J24" s="71" t="s">
        <v>738</v>
      </c>
      <c r="K24" s="61" t="s">
        <v>39</v>
      </c>
      <c r="L24" s="61" t="s">
        <v>39</v>
      </c>
      <c r="M24" s="61" t="s">
        <v>42</v>
      </c>
    </row>
    <row r="25" customFormat="false" ht="15" hidden="false" customHeight="false" outlineLevel="0" collapsed="false">
      <c r="A25" s="61" t="s">
        <v>658</v>
      </c>
      <c r="B25" s="69" t="s">
        <v>670</v>
      </c>
      <c r="C25" s="61" t="s">
        <v>717</v>
      </c>
      <c r="D25" s="61" t="s">
        <v>658</v>
      </c>
      <c r="E25" s="61" t="s">
        <v>670</v>
      </c>
      <c r="F25" s="61" t="s">
        <v>526</v>
      </c>
      <c r="G25" s="61" t="s">
        <v>753</v>
      </c>
      <c r="H25" s="61" t="s">
        <v>754</v>
      </c>
      <c r="I25" s="61" t="s">
        <v>719</v>
      </c>
      <c r="J25" s="61" t="s">
        <v>730</v>
      </c>
      <c r="K25" s="61" t="s">
        <v>39</v>
      </c>
      <c r="L25" s="61" t="s">
        <v>39</v>
      </c>
      <c r="M25" s="61" t="s">
        <v>42</v>
      </c>
    </row>
    <row r="26" customFormat="false" ht="15" hidden="false" customHeight="false" outlineLevel="0" collapsed="false">
      <c r="A26" s="61" t="s">
        <v>658</v>
      </c>
      <c r="B26" s="69" t="s">
        <v>670</v>
      </c>
      <c r="C26" s="61" t="s">
        <v>717</v>
      </c>
      <c r="D26" s="61" t="s">
        <v>658</v>
      </c>
      <c r="E26" s="61" t="s">
        <v>670</v>
      </c>
      <c r="F26" s="61" t="s">
        <v>526</v>
      </c>
      <c r="G26" s="61" t="s">
        <v>753</v>
      </c>
      <c r="H26" s="61" t="s">
        <v>754</v>
      </c>
      <c r="I26" s="61" t="s">
        <v>719</v>
      </c>
      <c r="J26" s="61" t="s">
        <v>720</v>
      </c>
      <c r="K26" s="61" t="s">
        <v>39</v>
      </c>
      <c r="L26" s="61" t="s">
        <v>39</v>
      </c>
      <c r="M26" s="61" t="s">
        <v>42</v>
      </c>
    </row>
    <row r="27" customFormat="false" ht="15" hidden="false" customHeight="false" outlineLevel="0" collapsed="false">
      <c r="A27" s="61" t="s">
        <v>658</v>
      </c>
      <c r="B27" s="69" t="s">
        <v>670</v>
      </c>
      <c r="C27" s="61" t="s">
        <v>717</v>
      </c>
      <c r="D27" s="61" t="s">
        <v>658</v>
      </c>
      <c r="E27" s="61" t="s">
        <v>670</v>
      </c>
      <c r="F27" s="61" t="s">
        <v>526</v>
      </c>
      <c r="G27" s="61" t="s">
        <v>753</v>
      </c>
      <c r="H27" s="61" t="s">
        <v>754</v>
      </c>
      <c r="I27" s="61" t="s">
        <v>719</v>
      </c>
      <c r="J27" s="71" t="s">
        <v>738</v>
      </c>
      <c r="K27" s="61" t="s">
        <v>39</v>
      </c>
      <c r="L27" s="61" t="s">
        <v>39</v>
      </c>
      <c r="M27" s="61" t="s">
        <v>42</v>
      </c>
    </row>
    <row r="28" customFormat="false" ht="15" hidden="false" customHeight="false" outlineLevel="0" collapsed="false">
      <c r="A28" s="61" t="s">
        <v>658</v>
      </c>
      <c r="B28" s="69" t="s">
        <v>671</v>
      </c>
      <c r="C28" s="61" t="s">
        <v>717</v>
      </c>
      <c r="D28" s="61" t="s">
        <v>658</v>
      </c>
      <c r="E28" s="61" t="s">
        <v>671</v>
      </c>
      <c r="F28" s="61" t="s">
        <v>526</v>
      </c>
      <c r="G28" s="61" t="s">
        <v>755</v>
      </c>
      <c r="H28" s="61" t="s">
        <v>756</v>
      </c>
      <c r="I28" s="61" t="s">
        <v>719</v>
      </c>
      <c r="J28" s="61" t="s">
        <v>730</v>
      </c>
      <c r="K28" s="61" t="s">
        <v>39</v>
      </c>
      <c r="L28" s="61" t="s">
        <v>39</v>
      </c>
      <c r="M28" s="61" t="s">
        <v>42</v>
      </c>
    </row>
    <row r="29" customFormat="false" ht="15" hidden="false" customHeight="false" outlineLevel="0" collapsed="false">
      <c r="A29" s="61" t="s">
        <v>658</v>
      </c>
      <c r="B29" s="69" t="s">
        <v>671</v>
      </c>
      <c r="C29" s="61" t="s">
        <v>717</v>
      </c>
      <c r="D29" s="61" t="s">
        <v>658</v>
      </c>
      <c r="E29" s="61" t="s">
        <v>671</v>
      </c>
      <c r="F29" s="61" t="s">
        <v>526</v>
      </c>
      <c r="G29" s="61" t="s">
        <v>755</v>
      </c>
      <c r="H29" s="61" t="s">
        <v>756</v>
      </c>
      <c r="I29" s="61" t="s">
        <v>719</v>
      </c>
      <c r="J29" s="61" t="s">
        <v>720</v>
      </c>
      <c r="K29" s="61" t="s">
        <v>39</v>
      </c>
      <c r="L29" s="61" t="s">
        <v>39</v>
      </c>
      <c r="M29" s="61" t="s">
        <v>42</v>
      </c>
    </row>
    <row r="30" customFormat="false" ht="15" hidden="false" customHeight="false" outlineLevel="0" collapsed="false">
      <c r="A30" s="61" t="s">
        <v>658</v>
      </c>
      <c r="B30" s="69" t="s">
        <v>671</v>
      </c>
      <c r="C30" s="61" t="s">
        <v>717</v>
      </c>
      <c r="D30" s="61" t="s">
        <v>658</v>
      </c>
      <c r="E30" s="61" t="s">
        <v>671</v>
      </c>
      <c r="F30" s="61" t="s">
        <v>526</v>
      </c>
      <c r="G30" s="61" t="s">
        <v>755</v>
      </c>
      <c r="H30" s="61" t="s">
        <v>756</v>
      </c>
      <c r="I30" s="61" t="s">
        <v>719</v>
      </c>
      <c r="J30" s="71" t="s">
        <v>738</v>
      </c>
      <c r="K30" s="61" t="s">
        <v>39</v>
      </c>
      <c r="L30" s="61" t="s">
        <v>39</v>
      </c>
      <c r="M30" s="61" t="s">
        <v>42</v>
      </c>
    </row>
    <row r="31" customFormat="false" ht="15" hidden="false" customHeight="false" outlineLevel="0" collapsed="false">
      <c r="A31" s="61" t="s">
        <v>658</v>
      </c>
      <c r="B31" s="69" t="s">
        <v>672</v>
      </c>
      <c r="C31" s="61" t="s">
        <v>717</v>
      </c>
      <c r="D31" s="61" t="s">
        <v>658</v>
      </c>
      <c r="E31" s="61" t="s">
        <v>672</v>
      </c>
      <c r="F31" s="61" t="s">
        <v>526</v>
      </c>
      <c r="G31" s="61" t="s">
        <v>757</v>
      </c>
      <c r="H31" s="61" t="s">
        <v>758</v>
      </c>
      <c r="I31" s="61" t="s">
        <v>719</v>
      </c>
      <c r="J31" s="61" t="s">
        <v>730</v>
      </c>
      <c r="K31" s="61" t="s">
        <v>39</v>
      </c>
      <c r="L31" s="61" t="s">
        <v>39</v>
      </c>
      <c r="M31" s="61" t="s">
        <v>42</v>
      </c>
    </row>
    <row r="32" customFormat="false" ht="15" hidden="false" customHeight="false" outlineLevel="0" collapsed="false">
      <c r="A32" s="61" t="s">
        <v>658</v>
      </c>
      <c r="B32" s="69" t="s">
        <v>672</v>
      </c>
      <c r="C32" s="61" t="s">
        <v>717</v>
      </c>
      <c r="D32" s="61" t="s">
        <v>658</v>
      </c>
      <c r="E32" s="61" t="s">
        <v>672</v>
      </c>
      <c r="F32" s="61" t="s">
        <v>526</v>
      </c>
      <c r="G32" s="61" t="s">
        <v>757</v>
      </c>
      <c r="H32" s="61" t="s">
        <v>758</v>
      </c>
      <c r="I32" s="61" t="s">
        <v>719</v>
      </c>
      <c r="J32" s="61" t="s">
        <v>720</v>
      </c>
      <c r="K32" s="61" t="s">
        <v>39</v>
      </c>
      <c r="L32" s="61" t="s">
        <v>39</v>
      </c>
      <c r="M32" s="61" t="s">
        <v>42</v>
      </c>
    </row>
    <row r="33" customFormat="false" ht="15" hidden="false" customHeight="false" outlineLevel="0" collapsed="false">
      <c r="A33" s="61" t="s">
        <v>658</v>
      </c>
      <c r="B33" s="69" t="s">
        <v>672</v>
      </c>
      <c r="C33" s="61" t="s">
        <v>717</v>
      </c>
      <c r="D33" s="61" t="s">
        <v>658</v>
      </c>
      <c r="E33" s="61" t="s">
        <v>672</v>
      </c>
      <c r="F33" s="61" t="s">
        <v>526</v>
      </c>
      <c r="G33" s="61" t="s">
        <v>757</v>
      </c>
      <c r="H33" s="61" t="s">
        <v>758</v>
      </c>
      <c r="I33" s="61" t="s">
        <v>719</v>
      </c>
      <c r="J33" s="71" t="s">
        <v>738</v>
      </c>
      <c r="K33" s="61" t="s">
        <v>39</v>
      </c>
      <c r="L33" s="61" t="s">
        <v>39</v>
      </c>
      <c r="M33" s="61" t="s">
        <v>42</v>
      </c>
    </row>
    <row r="34" customFormat="false" ht="15" hidden="false" customHeight="false" outlineLevel="0" collapsed="false">
      <c r="A34" s="61" t="s">
        <v>658</v>
      </c>
      <c r="B34" s="69" t="s">
        <v>673</v>
      </c>
      <c r="C34" s="61" t="s">
        <v>717</v>
      </c>
      <c r="D34" s="61" t="s">
        <v>658</v>
      </c>
      <c r="E34" s="61" t="s">
        <v>673</v>
      </c>
      <c r="F34" s="61" t="s">
        <v>526</v>
      </c>
      <c r="G34" s="61" t="s">
        <v>759</v>
      </c>
      <c r="H34" s="61" t="s">
        <v>760</v>
      </c>
      <c r="I34" s="61" t="s">
        <v>719</v>
      </c>
      <c r="J34" s="61" t="s">
        <v>730</v>
      </c>
      <c r="K34" s="61" t="s">
        <v>39</v>
      </c>
      <c r="L34" s="61" t="s">
        <v>39</v>
      </c>
      <c r="M34" s="61" t="s">
        <v>42</v>
      </c>
    </row>
    <row r="35" customFormat="false" ht="15" hidden="false" customHeight="false" outlineLevel="0" collapsed="false">
      <c r="A35" s="61" t="s">
        <v>658</v>
      </c>
      <c r="B35" s="69" t="s">
        <v>673</v>
      </c>
      <c r="C35" s="61" t="s">
        <v>717</v>
      </c>
      <c r="D35" s="61" t="s">
        <v>658</v>
      </c>
      <c r="E35" s="61" t="s">
        <v>673</v>
      </c>
      <c r="F35" s="61" t="s">
        <v>526</v>
      </c>
      <c r="G35" s="61" t="s">
        <v>759</v>
      </c>
      <c r="H35" s="61" t="s">
        <v>760</v>
      </c>
      <c r="I35" s="61" t="s">
        <v>719</v>
      </c>
      <c r="J35" s="61" t="s">
        <v>720</v>
      </c>
      <c r="K35" s="61" t="s">
        <v>39</v>
      </c>
      <c r="L35" s="61" t="s">
        <v>39</v>
      </c>
      <c r="M35" s="61" t="s">
        <v>42</v>
      </c>
    </row>
    <row r="36" customFormat="false" ht="15" hidden="false" customHeight="false" outlineLevel="0" collapsed="false">
      <c r="A36" s="61" t="s">
        <v>658</v>
      </c>
      <c r="B36" s="69" t="s">
        <v>673</v>
      </c>
      <c r="C36" s="61" t="s">
        <v>717</v>
      </c>
      <c r="D36" s="61" t="s">
        <v>658</v>
      </c>
      <c r="E36" s="61" t="s">
        <v>673</v>
      </c>
      <c r="F36" s="61" t="s">
        <v>526</v>
      </c>
      <c r="G36" s="61" t="s">
        <v>759</v>
      </c>
      <c r="H36" s="61" t="s">
        <v>760</v>
      </c>
      <c r="I36" s="61" t="s">
        <v>719</v>
      </c>
      <c r="J36" s="71" t="s">
        <v>738</v>
      </c>
      <c r="K36" s="61" t="s">
        <v>39</v>
      </c>
      <c r="L36" s="61" t="s">
        <v>39</v>
      </c>
      <c r="M36" s="61" t="s">
        <v>42</v>
      </c>
    </row>
    <row r="37" customFormat="false" ht="15" hidden="false" customHeight="false" outlineLevel="0" collapsed="false">
      <c r="A37" s="61" t="s">
        <v>658</v>
      </c>
      <c r="B37" s="69" t="s">
        <v>674</v>
      </c>
      <c r="C37" s="61" t="s">
        <v>717</v>
      </c>
      <c r="D37" s="61" t="s">
        <v>658</v>
      </c>
      <c r="E37" s="61" t="s">
        <v>674</v>
      </c>
      <c r="F37" s="61" t="s">
        <v>526</v>
      </c>
      <c r="G37" s="61" t="s">
        <v>761</v>
      </c>
      <c r="H37" s="61" t="s">
        <v>762</v>
      </c>
      <c r="I37" s="61" t="s">
        <v>719</v>
      </c>
      <c r="J37" s="61" t="s">
        <v>730</v>
      </c>
      <c r="K37" s="61" t="s">
        <v>39</v>
      </c>
      <c r="L37" s="61" t="s">
        <v>39</v>
      </c>
      <c r="M37" s="61" t="s">
        <v>42</v>
      </c>
    </row>
    <row r="38" customFormat="false" ht="15" hidden="false" customHeight="false" outlineLevel="0" collapsed="false">
      <c r="A38" s="61" t="s">
        <v>658</v>
      </c>
      <c r="B38" s="69" t="s">
        <v>674</v>
      </c>
      <c r="C38" s="61" t="s">
        <v>717</v>
      </c>
      <c r="D38" s="61" t="s">
        <v>658</v>
      </c>
      <c r="E38" s="61" t="s">
        <v>674</v>
      </c>
      <c r="F38" s="61" t="s">
        <v>526</v>
      </c>
      <c r="G38" s="61" t="s">
        <v>761</v>
      </c>
      <c r="H38" s="61" t="s">
        <v>762</v>
      </c>
      <c r="I38" s="61" t="s">
        <v>719</v>
      </c>
      <c r="J38" s="61" t="s">
        <v>720</v>
      </c>
      <c r="K38" s="61" t="s">
        <v>39</v>
      </c>
      <c r="L38" s="61" t="s">
        <v>39</v>
      </c>
      <c r="M38" s="61" t="s">
        <v>42</v>
      </c>
    </row>
    <row r="39" customFormat="false" ht="15" hidden="false" customHeight="false" outlineLevel="0" collapsed="false">
      <c r="A39" s="61" t="s">
        <v>658</v>
      </c>
      <c r="B39" s="69" t="s">
        <v>674</v>
      </c>
      <c r="C39" s="61" t="s">
        <v>717</v>
      </c>
      <c r="D39" s="61" t="s">
        <v>658</v>
      </c>
      <c r="E39" s="61" t="s">
        <v>674</v>
      </c>
      <c r="F39" s="61" t="s">
        <v>526</v>
      </c>
      <c r="G39" s="61" t="s">
        <v>761</v>
      </c>
      <c r="H39" s="61" t="s">
        <v>762</v>
      </c>
      <c r="I39" s="61" t="s">
        <v>719</v>
      </c>
      <c r="J39" s="71" t="s">
        <v>738</v>
      </c>
      <c r="K39" s="61" t="s">
        <v>39</v>
      </c>
      <c r="L39" s="61" t="s">
        <v>39</v>
      </c>
      <c r="M39" s="61" t="s">
        <v>42</v>
      </c>
    </row>
    <row r="40" customFormat="false" ht="15" hidden="false" customHeight="false" outlineLevel="0" collapsed="false">
      <c r="A40" s="61" t="s">
        <v>658</v>
      </c>
      <c r="B40" s="69" t="s">
        <v>675</v>
      </c>
      <c r="C40" s="61" t="s">
        <v>717</v>
      </c>
      <c r="D40" s="61" t="s">
        <v>658</v>
      </c>
      <c r="E40" s="61" t="s">
        <v>675</v>
      </c>
      <c r="F40" s="61" t="s">
        <v>526</v>
      </c>
      <c r="G40" s="61" t="s">
        <v>763</v>
      </c>
      <c r="H40" s="61" t="s">
        <v>764</v>
      </c>
      <c r="I40" s="61" t="s">
        <v>719</v>
      </c>
      <c r="J40" s="61" t="s">
        <v>730</v>
      </c>
      <c r="K40" s="61" t="s">
        <v>39</v>
      </c>
      <c r="L40" s="61" t="s">
        <v>39</v>
      </c>
      <c r="M40" s="61" t="s">
        <v>42</v>
      </c>
    </row>
    <row r="41" customFormat="false" ht="15" hidden="false" customHeight="false" outlineLevel="0" collapsed="false">
      <c r="A41" s="61" t="s">
        <v>658</v>
      </c>
      <c r="B41" s="69" t="s">
        <v>675</v>
      </c>
      <c r="C41" s="61" t="s">
        <v>717</v>
      </c>
      <c r="D41" s="61" t="s">
        <v>658</v>
      </c>
      <c r="E41" s="61" t="s">
        <v>675</v>
      </c>
      <c r="F41" s="61" t="s">
        <v>526</v>
      </c>
      <c r="G41" s="61" t="s">
        <v>763</v>
      </c>
      <c r="H41" s="61" t="s">
        <v>764</v>
      </c>
      <c r="I41" s="61" t="s">
        <v>719</v>
      </c>
      <c r="J41" s="61" t="s">
        <v>720</v>
      </c>
      <c r="K41" s="61" t="s">
        <v>39</v>
      </c>
      <c r="L41" s="61" t="s">
        <v>39</v>
      </c>
      <c r="M41" s="61" t="s">
        <v>42</v>
      </c>
    </row>
    <row r="42" customFormat="false" ht="15" hidden="false" customHeight="false" outlineLevel="0" collapsed="false">
      <c r="A42" s="61" t="s">
        <v>658</v>
      </c>
      <c r="B42" s="69" t="s">
        <v>675</v>
      </c>
      <c r="C42" s="61" t="s">
        <v>717</v>
      </c>
      <c r="D42" s="61" t="s">
        <v>658</v>
      </c>
      <c r="E42" s="61" t="s">
        <v>675</v>
      </c>
      <c r="F42" s="61" t="s">
        <v>526</v>
      </c>
      <c r="G42" s="61" t="s">
        <v>763</v>
      </c>
      <c r="H42" s="61" t="s">
        <v>764</v>
      </c>
      <c r="I42" s="61" t="s">
        <v>719</v>
      </c>
      <c r="J42" s="71" t="s">
        <v>738</v>
      </c>
      <c r="K42" s="61" t="s">
        <v>39</v>
      </c>
      <c r="L42" s="61" t="s">
        <v>39</v>
      </c>
      <c r="M42" s="61" t="s">
        <v>42</v>
      </c>
    </row>
    <row r="43" customFormat="false" ht="15" hidden="false" customHeight="false" outlineLevel="0" collapsed="false">
      <c r="A43" s="61" t="s">
        <v>658</v>
      </c>
      <c r="B43" s="69" t="s">
        <v>676</v>
      </c>
      <c r="C43" s="61" t="s">
        <v>717</v>
      </c>
      <c r="D43" s="61" t="s">
        <v>658</v>
      </c>
      <c r="E43" s="61" t="s">
        <v>676</v>
      </c>
      <c r="F43" s="61" t="s">
        <v>526</v>
      </c>
      <c r="G43" s="61" t="s">
        <v>765</v>
      </c>
      <c r="H43" s="61" t="s">
        <v>766</v>
      </c>
      <c r="I43" s="61" t="s">
        <v>719</v>
      </c>
      <c r="J43" s="61" t="s">
        <v>730</v>
      </c>
      <c r="K43" s="61" t="s">
        <v>39</v>
      </c>
      <c r="L43" s="61" t="s">
        <v>39</v>
      </c>
      <c r="M43" s="61" t="s">
        <v>42</v>
      </c>
    </row>
    <row r="44" customFormat="false" ht="15" hidden="false" customHeight="false" outlineLevel="0" collapsed="false">
      <c r="A44" s="61" t="s">
        <v>658</v>
      </c>
      <c r="B44" s="69" t="s">
        <v>676</v>
      </c>
      <c r="C44" s="61" t="s">
        <v>717</v>
      </c>
      <c r="D44" s="61" t="s">
        <v>658</v>
      </c>
      <c r="E44" s="61" t="s">
        <v>676</v>
      </c>
      <c r="F44" s="61" t="s">
        <v>526</v>
      </c>
      <c r="G44" s="61" t="s">
        <v>765</v>
      </c>
      <c r="H44" s="61" t="s">
        <v>766</v>
      </c>
      <c r="I44" s="61" t="s">
        <v>719</v>
      </c>
      <c r="J44" s="61" t="s">
        <v>720</v>
      </c>
      <c r="K44" s="61" t="s">
        <v>39</v>
      </c>
      <c r="L44" s="61" t="s">
        <v>39</v>
      </c>
      <c r="M44" s="61" t="s">
        <v>42</v>
      </c>
    </row>
    <row r="45" customFormat="false" ht="15" hidden="false" customHeight="false" outlineLevel="0" collapsed="false">
      <c r="A45" s="61" t="s">
        <v>658</v>
      </c>
      <c r="B45" s="69" t="s">
        <v>676</v>
      </c>
      <c r="C45" s="61" t="s">
        <v>717</v>
      </c>
      <c r="D45" s="61" t="s">
        <v>658</v>
      </c>
      <c r="E45" s="61" t="s">
        <v>676</v>
      </c>
      <c r="F45" s="61" t="s">
        <v>526</v>
      </c>
      <c r="G45" s="61" t="s">
        <v>765</v>
      </c>
      <c r="H45" s="61" t="s">
        <v>766</v>
      </c>
      <c r="I45" s="61" t="s">
        <v>719</v>
      </c>
      <c r="J45" s="71" t="s">
        <v>738</v>
      </c>
      <c r="K45" s="61" t="s">
        <v>39</v>
      </c>
      <c r="L45" s="61" t="s">
        <v>39</v>
      </c>
      <c r="M45" s="61" t="s">
        <v>42</v>
      </c>
    </row>
    <row r="46" customFormat="false" ht="15" hidden="false" customHeight="false" outlineLevel="0" collapsed="false">
      <c r="A46" s="61" t="s">
        <v>658</v>
      </c>
      <c r="B46" s="69" t="s">
        <v>677</v>
      </c>
      <c r="C46" s="61" t="s">
        <v>717</v>
      </c>
      <c r="D46" s="61" t="s">
        <v>658</v>
      </c>
      <c r="E46" s="61" t="s">
        <v>677</v>
      </c>
      <c r="F46" s="61" t="s">
        <v>526</v>
      </c>
      <c r="G46" s="61" t="s">
        <v>767</v>
      </c>
      <c r="H46" s="61" t="s">
        <v>768</v>
      </c>
      <c r="I46" s="61" t="s">
        <v>719</v>
      </c>
      <c r="J46" s="61" t="s">
        <v>730</v>
      </c>
      <c r="K46" s="61" t="s">
        <v>39</v>
      </c>
      <c r="L46" s="61" t="s">
        <v>39</v>
      </c>
      <c r="M46" s="61" t="s">
        <v>42</v>
      </c>
    </row>
    <row r="47" customFormat="false" ht="15" hidden="false" customHeight="false" outlineLevel="0" collapsed="false">
      <c r="A47" s="61" t="s">
        <v>658</v>
      </c>
      <c r="B47" s="69" t="s">
        <v>677</v>
      </c>
      <c r="C47" s="61" t="s">
        <v>717</v>
      </c>
      <c r="D47" s="61" t="s">
        <v>658</v>
      </c>
      <c r="E47" s="61" t="s">
        <v>677</v>
      </c>
      <c r="F47" s="61" t="s">
        <v>526</v>
      </c>
      <c r="G47" s="61" t="s">
        <v>767</v>
      </c>
      <c r="H47" s="61" t="s">
        <v>768</v>
      </c>
      <c r="I47" s="61" t="s">
        <v>719</v>
      </c>
      <c r="J47" s="61" t="s">
        <v>720</v>
      </c>
      <c r="K47" s="61" t="s">
        <v>39</v>
      </c>
      <c r="L47" s="61" t="s">
        <v>39</v>
      </c>
      <c r="M47" s="61" t="s">
        <v>42</v>
      </c>
    </row>
    <row r="48" customFormat="false" ht="15" hidden="false" customHeight="false" outlineLevel="0" collapsed="false">
      <c r="A48" s="61" t="s">
        <v>658</v>
      </c>
      <c r="B48" s="69" t="s">
        <v>677</v>
      </c>
      <c r="C48" s="61" t="s">
        <v>717</v>
      </c>
      <c r="D48" s="61" t="s">
        <v>658</v>
      </c>
      <c r="E48" s="61" t="s">
        <v>677</v>
      </c>
      <c r="F48" s="61" t="s">
        <v>526</v>
      </c>
      <c r="G48" s="61" t="s">
        <v>767</v>
      </c>
      <c r="H48" s="61" t="s">
        <v>768</v>
      </c>
      <c r="I48" s="61" t="s">
        <v>719</v>
      </c>
      <c r="J48" s="71" t="s">
        <v>738</v>
      </c>
      <c r="K48" s="61" t="s">
        <v>39</v>
      </c>
      <c r="L48" s="61" t="s">
        <v>39</v>
      </c>
      <c r="M48" s="61" t="s">
        <v>42</v>
      </c>
    </row>
    <row r="49" customFormat="false" ht="15" hidden="false" customHeight="false" outlineLevel="0" collapsed="false">
      <c r="A49" s="61" t="s">
        <v>658</v>
      </c>
      <c r="B49" s="69" t="s">
        <v>678</v>
      </c>
      <c r="C49" s="61" t="s">
        <v>717</v>
      </c>
      <c r="D49" s="61" t="s">
        <v>658</v>
      </c>
      <c r="E49" s="61" t="s">
        <v>678</v>
      </c>
      <c r="F49" s="61" t="s">
        <v>526</v>
      </c>
      <c r="G49" s="61" t="s">
        <v>769</v>
      </c>
      <c r="H49" s="61" t="s">
        <v>770</v>
      </c>
      <c r="I49" s="61" t="s">
        <v>719</v>
      </c>
      <c r="J49" s="61" t="s">
        <v>730</v>
      </c>
      <c r="K49" s="61" t="s">
        <v>39</v>
      </c>
      <c r="L49" s="61" t="s">
        <v>39</v>
      </c>
      <c r="M49" s="61" t="s">
        <v>42</v>
      </c>
    </row>
    <row r="50" customFormat="false" ht="15" hidden="false" customHeight="false" outlineLevel="0" collapsed="false">
      <c r="A50" s="61" t="s">
        <v>658</v>
      </c>
      <c r="B50" s="69" t="s">
        <v>678</v>
      </c>
      <c r="C50" s="61" t="s">
        <v>717</v>
      </c>
      <c r="D50" s="61" t="s">
        <v>658</v>
      </c>
      <c r="E50" s="61" t="s">
        <v>678</v>
      </c>
      <c r="F50" s="61" t="s">
        <v>526</v>
      </c>
      <c r="G50" s="61" t="s">
        <v>769</v>
      </c>
      <c r="H50" s="61" t="s">
        <v>770</v>
      </c>
      <c r="I50" s="61" t="s">
        <v>719</v>
      </c>
      <c r="J50" s="61" t="s">
        <v>720</v>
      </c>
      <c r="K50" s="61" t="s">
        <v>39</v>
      </c>
      <c r="L50" s="61" t="s">
        <v>39</v>
      </c>
      <c r="M50" s="61" t="s">
        <v>42</v>
      </c>
    </row>
    <row r="51" customFormat="false" ht="15" hidden="false" customHeight="false" outlineLevel="0" collapsed="false">
      <c r="A51" s="61" t="s">
        <v>658</v>
      </c>
      <c r="B51" s="69" t="s">
        <v>678</v>
      </c>
      <c r="C51" s="61" t="s">
        <v>717</v>
      </c>
      <c r="D51" s="61" t="s">
        <v>658</v>
      </c>
      <c r="E51" s="61" t="s">
        <v>678</v>
      </c>
      <c r="F51" s="61" t="s">
        <v>526</v>
      </c>
      <c r="G51" s="61" t="s">
        <v>769</v>
      </c>
      <c r="H51" s="61" t="s">
        <v>770</v>
      </c>
      <c r="I51" s="61" t="s">
        <v>719</v>
      </c>
      <c r="J51" s="71" t="s">
        <v>738</v>
      </c>
      <c r="K51" s="61" t="s">
        <v>39</v>
      </c>
      <c r="L51" s="61" t="s">
        <v>39</v>
      </c>
      <c r="M51" s="61" t="s">
        <v>42</v>
      </c>
    </row>
    <row r="52" customFormat="false" ht="15" hidden="false" customHeight="false" outlineLevel="0" collapsed="false">
      <c r="A52" s="61" t="s">
        <v>658</v>
      </c>
      <c r="B52" s="69" t="s">
        <v>679</v>
      </c>
      <c r="C52" s="61" t="s">
        <v>717</v>
      </c>
      <c r="D52" s="61" t="s">
        <v>658</v>
      </c>
      <c r="E52" s="61" t="s">
        <v>679</v>
      </c>
      <c r="F52" s="61" t="s">
        <v>526</v>
      </c>
      <c r="G52" s="61" t="s">
        <v>771</v>
      </c>
      <c r="H52" s="61" t="s">
        <v>772</v>
      </c>
      <c r="I52" s="61" t="s">
        <v>719</v>
      </c>
      <c r="J52" s="61" t="s">
        <v>730</v>
      </c>
      <c r="K52" s="61" t="s">
        <v>39</v>
      </c>
      <c r="L52" s="61" t="s">
        <v>39</v>
      </c>
      <c r="M52" s="61" t="s">
        <v>42</v>
      </c>
    </row>
    <row r="53" customFormat="false" ht="15" hidden="false" customHeight="false" outlineLevel="0" collapsed="false">
      <c r="A53" s="61" t="s">
        <v>658</v>
      </c>
      <c r="B53" s="69" t="s">
        <v>679</v>
      </c>
      <c r="C53" s="61" t="s">
        <v>717</v>
      </c>
      <c r="D53" s="61" t="s">
        <v>658</v>
      </c>
      <c r="E53" s="61" t="s">
        <v>679</v>
      </c>
      <c r="F53" s="61" t="s">
        <v>526</v>
      </c>
      <c r="G53" s="61" t="s">
        <v>771</v>
      </c>
      <c r="H53" s="61" t="s">
        <v>772</v>
      </c>
      <c r="I53" s="61" t="s">
        <v>719</v>
      </c>
      <c r="J53" s="61" t="s">
        <v>720</v>
      </c>
      <c r="K53" s="61" t="s">
        <v>39</v>
      </c>
      <c r="L53" s="61" t="s">
        <v>39</v>
      </c>
      <c r="M53" s="61" t="s">
        <v>42</v>
      </c>
    </row>
    <row r="54" customFormat="false" ht="15" hidden="false" customHeight="false" outlineLevel="0" collapsed="false">
      <c r="A54" s="61" t="s">
        <v>658</v>
      </c>
      <c r="B54" s="69" t="s">
        <v>679</v>
      </c>
      <c r="C54" s="61" t="s">
        <v>717</v>
      </c>
      <c r="D54" s="61" t="s">
        <v>658</v>
      </c>
      <c r="E54" s="61" t="s">
        <v>679</v>
      </c>
      <c r="F54" s="61" t="s">
        <v>526</v>
      </c>
      <c r="G54" s="61" t="s">
        <v>771</v>
      </c>
      <c r="H54" s="61" t="s">
        <v>772</v>
      </c>
      <c r="I54" s="61" t="s">
        <v>719</v>
      </c>
      <c r="J54" s="71" t="s">
        <v>738</v>
      </c>
      <c r="K54" s="61" t="s">
        <v>39</v>
      </c>
      <c r="L54" s="61" t="s">
        <v>39</v>
      </c>
      <c r="M54" s="61" t="s">
        <v>42</v>
      </c>
    </row>
    <row r="55" customFormat="false" ht="15.4" hidden="false" customHeight="true" outlineLevel="0" collapsed="false">
      <c r="A55" s="61" t="s">
        <v>658</v>
      </c>
      <c r="B55" s="69" t="s">
        <v>680</v>
      </c>
      <c r="C55" s="61" t="s">
        <v>717</v>
      </c>
      <c r="D55" s="61" t="s">
        <v>658</v>
      </c>
      <c r="E55" s="61" t="s">
        <v>680</v>
      </c>
      <c r="F55" s="61" t="s">
        <v>526</v>
      </c>
      <c r="G55" s="61" t="s">
        <v>773</v>
      </c>
      <c r="H55" s="61" t="s">
        <v>774</v>
      </c>
      <c r="I55" s="61" t="s">
        <v>719</v>
      </c>
      <c r="J55" s="61" t="s">
        <v>730</v>
      </c>
      <c r="K55" s="61" t="s">
        <v>39</v>
      </c>
      <c r="L55" s="61" t="s">
        <v>39</v>
      </c>
      <c r="M55" s="61" t="s">
        <v>42</v>
      </c>
    </row>
    <row r="56" customFormat="false" ht="15.4" hidden="false" customHeight="true" outlineLevel="0" collapsed="false">
      <c r="A56" s="61" t="s">
        <v>658</v>
      </c>
      <c r="B56" s="69" t="s">
        <v>680</v>
      </c>
      <c r="C56" s="61" t="s">
        <v>717</v>
      </c>
      <c r="D56" s="61" t="s">
        <v>658</v>
      </c>
      <c r="E56" s="61" t="s">
        <v>680</v>
      </c>
      <c r="F56" s="61" t="s">
        <v>526</v>
      </c>
      <c r="G56" s="61" t="s">
        <v>773</v>
      </c>
      <c r="H56" s="61" t="s">
        <v>774</v>
      </c>
      <c r="I56" s="61" t="s">
        <v>719</v>
      </c>
      <c r="J56" s="61" t="s">
        <v>720</v>
      </c>
      <c r="K56" s="61" t="s">
        <v>39</v>
      </c>
      <c r="L56" s="61" t="s">
        <v>39</v>
      </c>
      <c r="M56" s="61" t="s">
        <v>42</v>
      </c>
    </row>
    <row r="57" customFormat="false" ht="15.4" hidden="false" customHeight="true" outlineLevel="0" collapsed="false">
      <c r="A57" s="61" t="s">
        <v>658</v>
      </c>
      <c r="B57" s="69" t="s">
        <v>680</v>
      </c>
      <c r="C57" s="61" t="s">
        <v>717</v>
      </c>
      <c r="D57" s="61" t="s">
        <v>658</v>
      </c>
      <c r="E57" s="61" t="s">
        <v>680</v>
      </c>
      <c r="F57" s="61" t="s">
        <v>526</v>
      </c>
      <c r="G57" s="61" t="s">
        <v>773</v>
      </c>
      <c r="H57" s="61" t="s">
        <v>774</v>
      </c>
      <c r="I57" s="61" t="s">
        <v>719</v>
      </c>
      <c r="J57" s="71" t="s">
        <v>738</v>
      </c>
      <c r="K57" s="61" t="s">
        <v>39</v>
      </c>
      <c r="L57" s="61" t="s">
        <v>39</v>
      </c>
      <c r="M57" s="61" t="s">
        <v>42</v>
      </c>
    </row>
    <row r="58" customFormat="false" ht="15" hidden="false" customHeight="false" outlineLevel="0" collapsed="false">
      <c r="A58" s="61" t="s">
        <v>658</v>
      </c>
      <c r="B58" s="69" t="s">
        <v>681</v>
      </c>
      <c r="C58" s="61" t="s">
        <v>717</v>
      </c>
      <c r="D58" s="61" t="s">
        <v>658</v>
      </c>
      <c r="E58" s="61" t="s">
        <v>681</v>
      </c>
      <c r="F58" s="61" t="s">
        <v>526</v>
      </c>
      <c r="G58" s="61" t="s">
        <v>775</v>
      </c>
      <c r="H58" s="61" t="s">
        <v>776</v>
      </c>
      <c r="I58" s="61" t="s">
        <v>719</v>
      </c>
      <c r="J58" s="61" t="s">
        <v>730</v>
      </c>
      <c r="K58" s="61" t="s">
        <v>39</v>
      </c>
      <c r="L58" s="61" t="s">
        <v>39</v>
      </c>
      <c r="M58" s="61" t="s">
        <v>42</v>
      </c>
    </row>
    <row r="59" customFormat="false" ht="15" hidden="false" customHeight="false" outlineLevel="0" collapsed="false">
      <c r="A59" s="61" t="s">
        <v>658</v>
      </c>
      <c r="B59" s="69" t="s">
        <v>681</v>
      </c>
      <c r="C59" s="61" t="s">
        <v>717</v>
      </c>
      <c r="D59" s="61" t="s">
        <v>658</v>
      </c>
      <c r="E59" s="61" t="s">
        <v>681</v>
      </c>
      <c r="F59" s="61" t="s">
        <v>526</v>
      </c>
      <c r="G59" s="61" t="s">
        <v>775</v>
      </c>
      <c r="H59" s="61" t="s">
        <v>776</v>
      </c>
      <c r="I59" s="61" t="s">
        <v>719</v>
      </c>
      <c r="J59" s="61" t="s">
        <v>720</v>
      </c>
      <c r="K59" s="61" t="s">
        <v>39</v>
      </c>
      <c r="L59" s="61" t="s">
        <v>39</v>
      </c>
      <c r="M59" s="61" t="s">
        <v>42</v>
      </c>
    </row>
    <row r="60" customFormat="false" ht="15" hidden="false" customHeight="false" outlineLevel="0" collapsed="false">
      <c r="A60" s="61" t="s">
        <v>658</v>
      </c>
      <c r="B60" s="69" t="s">
        <v>681</v>
      </c>
      <c r="C60" s="61" t="s">
        <v>717</v>
      </c>
      <c r="D60" s="61" t="s">
        <v>658</v>
      </c>
      <c r="E60" s="61" t="s">
        <v>681</v>
      </c>
      <c r="F60" s="61" t="s">
        <v>526</v>
      </c>
      <c r="G60" s="61" t="s">
        <v>775</v>
      </c>
      <c r="H60" s="61" t="s">
        <v>776</v>
      </c>
      <c r="I60" s="61" t="s">
        <v>719</v>
      </c>
      <c r="J60" s="71" t="s">
        <v>738</v>
      </c>
      <c r="K60" s="61" t="s">
        <v>39</v>
      </c>
      <c r="L60" s="61" t="s">
        <v>39</v>
      </c>
      <c r="M60" s="61" t="s">
        <v>42</v>
      </c>
    </row>
    <row r="61" customFormat="false" ht="15" hidden="false" customHeight="false" outlineLevel="0" collapsed="false">
      <c r="A61" s="61" t="s">
        <v>658</v>
      </c>
      <c r="B61" s="69" t="s">
        <v>682</v>
      </c>
      <c r="C61" s="61" t="s">
        <v>717</v>
      </c>
      <c r="D61" s="61" t="s">
        <v>658</v>
      </c>
      <c r="E61" s="61" t="s">
        <v>682</v>
      </c>
      <c r="F61" s="61" t="s">
        <v>526</v>
      </c>
      <c r="G61" s="61" t="s">
        <v>777</v>
      </c>
      <c r="H61" s="61" t="s">
        <v>778</v>
      </c>
      <c r="I61" s="61" t="s">
        <v>719</v>
      </c>
      <c r="J61" s="61" t="s">
        <v>730</v>
      </c>
      <c r="K61" s="61" t="s">
        <v>39</v>
      </c>
      <c r="L61" s="61" t="s">
        <v>39</v>
      </c>
      <c r="M61" s="61" t="s">
        <v>42</v>
      </c>
    </row>
    <row r="62" customFormat="false" ht="15" hidden="false" customHeight="false" outlineLevel="0" collapsed="false">
      <c r="A62" s="61" t="s">
        <v>658</v>
      </c>
      <c r="B62" s="69" t="s">
        <v>682</v>
      </c>
      <c r="C62" s="61" t="s">
        <v>717</v>
      </c>
      <c r="D62" s="61" t="s">
        <v>658</v>
      </c>
      <c r="E62" s="61" t="s">
        <v>682</v>
      </c>
      <c r="F62" s="61" t="s">
        <v>526</v>
      </c>
      <c r="G62" s="61" t="s">
        <v>777</v>
      </c>
      <c r="H62" s="61" t="s">
        <v>778</v>
      </c>
      <c r="I62" s="61" t="s">
        <v>719</v>
      </c>
      <c r="J62" s="61" t="s">
        <v>720</v>
      </c>
      <c r="K62" s="61" t="s">
        <v>39</v>
      </c>
      <c r="L62" s="61" t="s">
        <v>39</v>
      </c>
      <c r="M62" s="61" t="s">
        <v>42</v>
      </c>
    </row>
    <row r="63" customFormat="false" ht="15" hidden="false" customHeight="false" outlineLevel="0" collapsed="false">
      <c r="A63" s="61" t="s">
        <v>658</v>
      </c>
      <c r="B63" s="69" t="s">
        <v>682</v>
      </c>
      <c r="C63" s="61" t="s">
        <v>717</v>
      </c>
      <c r="D63" s="61" t="s">
        <v>658</v>
      </c>
      <c r="E63" s="61" t="s">
        <v>682</v>
      </c>
      <c r="F63" s="61" t="s">
        <v>526</v>
      </c>
      <c r="G63" s="61" t="s">
        <v>777</v>
      </c>
      <c r="H63" s="61" t="s">
        <v>778</v>
      </c>
      <c r="I63" s="61" t="s">
        <v>719</v>
      </c>
      <c r="J63" s="71" t="s">
        <v>738</v>
      </c>
      <c r="K63" s="61" t="s">
        <v>39</v>
      </c>
      <c r="L63" s="61" t="s">
        <v>39</v>
      </c>
      <c r="M63" s="61" t="s">
        <v>42</v>
      </c>
    </row>
    <row r="64" customFormat="false" ht="15" hidden="false" customHeight="false" outlineLevel="0" collapsed="false">
      <c r="A64" s="61" t="s">
        <v>658</v>
      </c>
      <c r="B64" s="69" t="s">
        <v>683</v>
      </c>
      <c r="C64" s="61" t="s">
        <v>717</v>
      </c>
      <c r="D64" s="61" t="s">
        <v>658</v>
      </c>
      <c r="E64" s="61" t="s">
        <v>683</v>
      </c>
      <c r="F64" s="61" t="s">
        <v>526</v>
      </c>
      <c r="G64" s="61" t="s">
        <v>779</v>
      </c>
      <c r="H64" s="61" t="s">
        <v>780</v>
      </c>
      <c r="I64" s="61" t="s">
        <v>719</v>
      </c>
      <c r="J64" s="61" t="s">
        <v>730</v>
      </c>
      <c r="K64" s="61" t="s">
        <v>39</v>
      </c>
      <c r="L64" s="61" t="s">
        <v>39</v>
      </c>
      <c r="M64" s="61" t="s">
        <v>42</v>
      </c>
    </row>
    <row r="65" customFormat="false" ht="15" hidden="false" customHeight="false" outlineLevel="0" collapsed="false">
      <c r="A65" s="61" t="s">
        <v>658</v>
      </c>
      <c r="B65" s="69" t="s">
        <v>683</v>
      </c>
      <c r="C65" s="61" t="s">
        <v>717</v>
      </c>
      <c r="D65" s="61" t="s">
        <v>658</v>
      </c>
      <c r="E65" s="61" t="s">
        <v>683</v>
      </c>
      <c r="F65" s="61" t="s">
        <v>526</v>
      </c>
      <c r="G65" s="61" t="s">
        <v>779</v>
      </c>
      <c r="H65" s="61" t="s">
        <v>780</v>
      </c>
      <c r="I65" s="61" t="s">
        <v>719</v>
      </c>
      <c r="J65" s="61" t="s">
        <v>720</v>
      </c>
      <c r="K65" s="61" t="s">
        <v>39</v>
      </c>
      <c r="L65" s="61" t="s">
        <v>39</v>
      </c>
      <c r="M65" s="61" t="s">
        <v>42</v>
      </c>
    </row>
    <row r="66" customFormat="false" ht="15" hidden="false" customHeight="false" outlineLevel="0" collapsed="false">
      <c r="A66" s="61" t="s">
        <v>658</v>
      </c>
      <c r="B66" s="69" t="s">
        <v>683</v>
      </c>
      <c r="C66" s="61" t="s">
        <v>717</v>
      </c>
      <c r="D66" s="61" t="s">
        <v>658</v>
      </c>
      <c r="E66" s="61" t="s">
        <v>683</v>
      </c>
      <c r="F66" s="61" t="s">
        <v>526</v>
      </c>
      <c r="G66" s="61" t="s">
        <v>779</v>
      </c>
      <c r="H66" s="61" t="s">
        <v>780</v>
      </c>
      <c r="I66" s="61" t="s">
        <v>719</v>
      </c>
      <c r="J66" s="71" t="s">
        <v>738</v>
      </c>
      <c r="K66" s="61" t="s">
        <v>39</v>
      </c>
      <c r="L66" s="61" t="s">
        <v>39</v>
      </c>
      <c r="M66" s="61" t="s">
        <v>42</v>
      </c>
    </row>
    <row r="67" customFormat="false" ht="15" hidden="false" customHeight="false" outlineLevel="0" collapsed="false">
      <c r="A67" s="61" t="s">
        <v>658</v>
      </c>
      <c r="B67" s="69" t="s">
        <v>684</v>
      </c>
      <c r="C67" s="61" t="s">
        <v>717</v>
      </c>
      <c r="D67" s="61" t="s">
        <v>658</v>
      </c>
      <c r="E67" s="61" t="s">
        <v>684</v>
      </c>
      <c r="F67" s="61" t="s">
        <v>526</v>
      </c>
      <c r="G67" s="61" t="s">
        <v>781</v>
      </c>
      <c r="H67" s="61" t="s">
        <v>782</v>
      </c>
      <c r="I67" s="61" t="s">
        <v>719</v>
      </c>
      <c r="J67" s="61" t="s">
        <v>730</v>
      </c>
      <c r="K67" s="61" t="s">
        <v>39</v>
      </c>
      <c r="L67" s="61" t="s">
        <v>39</v>
      </c>
      <c r="M67" s="61" t="s">
        <v>42</v>
      </c>
    </row>
    <row r="68" customFormat="false" ht="15" hidden="false" customHeight="false" outlineLevel="0" collapsed="false">
      <c r="A68" s="61" t="s">
        <v>658</v>
      </c>
      <c r="B68" s="69" t="s">
        <v>684</v>
      </c>
      <c r="C68" s="61" t="s">
        <v>717</v>
      </c>
      <c r="D68" s="61" t="s">
        <v>658</v>
      </c>
      <c r="E68" s="61" t="s">
        <v>684</v>
      </c>
      <c r="F68" s="61" t="s">
        <v>526</v>
      </c>
      <c r="G68" s="61" t="s">
        <v>781</v>
      </c>
      <c r="H68" s="61" t="s">
        <v>782</v>
      </c>
      <c r="I68" s="61" t="s">
        <v>719</v>
      </c>
      <c r="J68" s="61" t="s">
        <v>720</v>
      </c>
      <c r="K68" s="61" t="s">
        <v>39</v>
      </c>
      <c r="L68" s="61" t="s">
        <v>39</v>
      </c>
      <c r="M68" s="61" t="s">
        <v>42</v>
      </c>
    </row>
    <row r="69" customFormat="false" ht="15" hidden="false" customHeight="false" outlineLevel="0" collapsed="false">
      <c r="A69" s="61" t="s">
        <v>658</v>
      </c>
      <c r="B69" s="69" t="s">
        <v>684</v>
      </c>
      <c r="C69" s="61" t="s">
        <v>717</v>
      </c>
      <c r="D69" s="61" t="s">
        <v>658</v>
      </c>
      <c r="E69" s="61" t="s">
        <v>684</v>
      </c>
      <c r="F69" s="61" t="s">
        <v>526</v>
      </c>
      <c r="G69" s="61" t="s">
        <v>781</v>
      </c>
      <c r="H69" s="61" t="s">
        <v>782</v>
      </c>
      <c r="I69" s="61" t="s">
        <v>719</v>
      </c>
      <c r="J69" s="71" t="s">
        <v>738</v>
      </c>
      <c r="K69" s="61" t="s">
        <v>39</v>
      </c>
      <c r="L69" s="61" t="s">
        <v>39</v>
      </c>
      <c r="M69" s="61" t="s">
        <v>42</v>
      </c>
    </row>
    <row r="70" customFormat="false" ht="15" hidden="false" customHeight="false" outlineLevel="0" collapsed="false">
      <c r="A70" s="61" t="s">
        <v>658</v>
      </c>
      <c r="B70" s="69" t="s">
        <v>685</v>
      </c>
      <c r="C70" s="61" t="s">
        <v>717</v>
      </c>
      <c r="D70" s="61" t="s">
        <v>658</v>
      </c>
      <c r="E70" s="61" t="s">
        <v>685</v>
      </c>
      <c r="F70" s="61" t="s">
        <v>526</v>
      </c>
      <c r="G70" s="61" t="s">
        <v>783</v>
      </c>
      <c r="H70" s="61" t="s">
        <v>784</v>
      </c>
      <c r="I70" s="61" t="s">
        <v>719</v>
      </c>
      <c r="J70" s="61" t="s">
        <v>730</v>
      </c>
      <c r="K70" s="61" t="s">
        <v>39</v>
      </c>
      <c r="L70" s="61" t="s">
        <v>39</v>
      </c>
      <c r="M70" s="61" t="s">
        <v>42</v>
      </c>
    </row>
    <row r="71" customFormat="false" ht="15" hidden="false" customHeight="false" outlineLevel="0" collapsed="false">
      <c r="A71" s="61" t="s">
        <v>658</v>
      </c>
      <c r="B71" s="69" t="s">
        <v>685</v>
      </c>
      <c r="C71" s="61" t="s">
        <v>717</v>
      </c>
      <c r="D71" s="61" t="s">
        <v>658</v>
      </c>
      <c r="E71" s="61" t="s">
        <v>685</v>
      </c>
      <c r="F71" s="61" t="s">
        <v>526</v>
      </c>
      <c r="G71" s="61" t="s">
        <v>783</v>
      </c>
      <c r="H71" s="61" t="s">
        <v>784</v>
      </c>
      <c r="I71" s="61" t="s">
        <v>719</v>
      </c>
      <c r="J71" s="61" t="s">
        <v>720</v>
      </c>
      <c r="K71" s="61" t="s">
        <v>39</v>
      </c>
      <c r="L71" s="61" t="s">
        <v>39</v>
      </c>
      <c r="M71" s="61" t="s">
        <v>42</v>
      </c>
    </row>
    <row r="72" customFormat="false" ht="15" hidden="false" customHeight="false" outlineLevel="0" collapsed="false">
      <c r="A72" s="61" t="s">
        <v>658</v>
      </c>
      <c r="B72" s="69" t="s">
        <v>685</v>
      </c>
      <c r="C72" s="61" t="s">
        <v>717</v>
      </c>
      <c r="D72" s="61" t="s">
        <v>658</v>
      </c>
      <c r="E72" s="61" t="s">
        <v>685</v>
      </c>
      <c r="F72" s="61" t="s">
        <v>526</v>
      </c>
      <c r="G72" s="61" t="s">
        <v>783</v>
      </c>
      <c r="H72" s="61" t="s">
        <v>784</v>
      </c>
      <c r="I72" s="61" t="s">
        <v>719</v>
      </c>
      <c r="J72" s="71" t="s">
        <v>738</v>
      </c>
      <c r="K72" s="61" t="s">
        <v>39</v>
      </c>
      <c r="L72" s="61" t="s">
        <v>39</v>
      </c>
      <c r="M72" s="61" t="s">
        <v>42</v>
      </c>
    </row>
    <row r="73" customFormat="false" ht="15" hidden="false" customHeight="false" outlineLevel="0" collapsed="false">
      <c r="A73" s="61" t="s">
        <v>658</v>
      </c>
      <c r="B73" s="69" t="s">
        <v>686</v>
      </c>
      <c r="C73" s="61" t="s">
        <v>717</v>
      </c>
      <c r="D73" s="61" t="s">
        <v>658</v>
      </c>
      <c r="E73" s="61" t="s">
        <v>686</v>
      </c>
      <c r="F73" s="61" t="s">
        <v>526</v>
      </c>
      <c r="G73" s="61" t="s">
        <v>785</v>
      </c>
      <c r="H73" s="61" t="s">
        <v>786</v>
      </c>
      <c r="I73" s="61" t="s">
        <v>719</v>
      </c>
      <c r="J73" s="61" t="s">
        <v>730</v>
      </c>
      <c r="K73" s="61" t="s">
        <v>39</v>
      </c>
      <c r="L73" s="61" t="s">
        <v>39</v>
      </c>
      <c r="M73" s="61" t="s">
        <v>42</v>
      </c>
    </row>
    <row r="74" customFormat="false" ht="15" hidden="false" customHeight="false" outlineLevel="0" collapsed="false">
      <c r="A74" s="61" t="s">
        <v>658</v>
      </c>
      <c r="B74" s="69" t="s">
        <v>686</v>
      </c>
      <c r="C74" s="61" t="s">
        <v>717</v>
      </c>
      <c r="D74" s="61" t="s">
        <v>658</v>
      </c>
      <c r="E74" s="61" t="s">
        <v>686</v>
      </c>
      <c r="F74" s="61" t="s">
        <v>526</v>
      </c>
      <c r="G74" s="61" t="s">
        <v>785</v>
      </c>
      <c r="H74" s="61" t="s">
        <v>786</v>
      </c>
      <c r="I74" s="61" t="s">
        <v>719</v>
      </c>
      <c r="J74" s="61" t="s">
        <v>720</v>
      </c>
      <c r="K74" s="61" t="s">
        <v>39</v>
      </c>
      <c r="L74" s="61" t="s">
        <v>39</v>
      </c>
      <c r="M74" s="61" t="s">
        <v>42</v>
      </c>
    </row>
    <row r="75" customFormat="false" ht="15" hidden="false" customHeight="false" outlineLevel="0" collapsed="false">
      <c r="A75" s="61" t="s">
        <v>658</v>
      </c>
      <c r="B75" s="69" t="s">
        <v>686</v>
      </c>
      <c r="C75" s="61" t="s">
        <v>717</v>
      </c>
      <c r="D75" s="61" t="s">
        <v>658</v>
      </c>
      <c r="E75" s="61" t="s">
        <v>686</v>
      </c>
      <c r="F75" s="61" t="s">
        <v>526</v>
      </c>
      <c r="G75" s="61" t="s">
        <v>785</v>
      </c>
      <c r="H75" s="61" t="s">
        <v>786</v>
      </c>
      <c r="I75" s="61" t="s">
        <v>719</v>
      </c>
      <c r="J75" s="71" t="s">
        <v>738</v>
      </c>
      <c r="K75" s="61" t="s">
        <v>39</v>
      </c>
      <c r="L75" s="61" t="s">
        <v>39</v>
      </c>
      <c r="M75" s="61" t="s">
        <v>42</v>
      </c>
    </row>
    <row r="76" customFormat="false" ht="15" hidden="false" customHeight="false" outlineLevel="0" collapsed="false">
      <c r="A76" s="61" t="s">
        <v>658</v>
      </c>
      <c r="B76" s="69" t="s">
        <v>687</v>
      </c>
      <c r="C76" s="61" t="s">
        <v>717</v>
      </c>
      <c r="D76" s="61" t="s">
        <v>658</v>
      </c>
      <c r="E76" s="61" t="s">
        <v>687</v>
      </c>
      <c r="F76" s="61" t="s">
        <v>526</v>
      </c>
      <c r="G76" s="61" t="s">
        <v>787</v>
      </c>
      <c r="H76" s="61" t="s">
        <v>788</v>
      </c>
      <c r="I76" s="61" t="s">
        <v>719</v>
      </c>
      <c r="J76" s="61" t="s">
        <v>730</v>
      </c>
      <c r="K76" s="61" t="s">
        <v>39</v>
      </c>
      <c r="L76" s="61" t="s">
        <v>39</v>
      </c>
      <c r="M76" s="61" t="s">
        <v>42</v>
      </c>
    </row>
    <row r="77" customFormat="false" ht="15" hidden="false" customHeight="false" outlineLevel="0" collapsed="false">
      <c r="A77" s="61" t="s">
        <v>658</v>
      </c>
      <c r="B77" s="69" t="s">
        <v>687</v>
      </c>
      <c r="C77" s="61" t="s">
        <v>717</v>
      </c>
      <c r="D77" s="61" t="s">
        <v>658</v>
      </c>
      <c r="E77" s="61" t="s">
        <v>687</v>
      </c>
      <c r="F77" s="61" t="s">
        <v>526</v>
      </c>
      <c r="G77" s="61" t="s">
        <v>787</v>
      </c>
      <c r="H77" s="61" t="s">
        <v>788</v>
      </c>
      <c r="I77" s="61" t="s">
        <v>719</v>
      </c>
      <c r="J77" s="61" t="s">
        <v>720</v>
      </c>
      <c r="K77" s="61" t="s">
        <v>39</v>
      </c>
      <c r="L77" s="61" t="s">
        <v>39</v>
      </c>
      <c r="M77" s="61" t="s">
        <v>42</v>
      </c>
    </row>
    <row r="78" customFormat="false" ht="15" hidden="false" customHeight="false" outlineLevel="0" collapsed="false">
      <c r="A78" s="61" t="s">
        <v>658</v>
      </c>
      <c r="B78" s="69" t="s">
        <v>687</v>
      </c>
      <c r="C78" s="61" t="s">
        <v>717</v>
      </c>
      <c r="D78" s="61" t="s">
        <v>658</v>
      </c>
      <c r="E78" s="61" t="s">
        <v>687</v>
      </c>
      <c r="F78" s="61" t="s">
        <v>526</v>
      </c>
      <c r="G78" s="61" t="s">
        <v>787</v>
      </c>
      <c r="H78" s="61" t="s">
        <v>788</v>
      </c>
      <c r="I78" s="61" t="s">
        <v>719</v>
      </c>
      <c r="J78" s="71" t="s">
        <v>738</v>
      </c>
      <c r="K78" s="61" t="s">
        <v>39</v>
      </c>
      <c r="L78" s="61" t="s">
        <v>39</v>
      </c>
      <c r="M78" s="61" t="s">
        <v>42</v>
      </c>
    </row>
    <row r="79" customFormat="false" ht="15" hidden="false" customHeight="false" outlineLevel="0" collapsed="false">
      <c r="A79" s="61" t="s">
        <v>658</v>
      </c>
      <c r="B79" s="69" t="s">
        <v>688</v>
      </c>
      <c r="C79" s="61" t="s">
        <v>717</v>
      </c>
      <c r="D79" s="61" t="s">
        <v>658</v>
      </c>
      <c r="E79" s="61" t="s">
        <v>688</v>
      </c>
      <c r="F79" s="61" t="s">
        <v>526</v>
      </c>
      <c r="G79" s="61" t="s">
        <v>789</v>
      </c>
      <c r="H79" s="61" t="s">
        <v>790</v>
      </c>
      <c r="I79" s="61" t="s">
        <v>719</v>
      </c>
      <c r="J79" s="61" t="s">
        <v>730</v>
      </c>
      <c r="K79" s="61" t="s">
        <v>39</v>
      </c>
      <c r="L79" s="61" t="s">
        <v>39</v>
      </c>
      <c r="M79" s="61" t="s">
        <v>42</v>
      </c>
    </row>
    <row r="80" customFormat="false" ht="15" hidden="false" customHeight="false" outlineLevel="0" collapsed="false">
      <c r="A80" s="61" t="s">
        <v>658</v>
      </c>
      <c r="B80" s="69" t="s">
        <v>688</v>
      </c>
      <c r="C80" s="61" t="s">
        <v>717</v>
      </c>
      <c r="D80" s="61" t="s">
        <v>658</v>
      </c>
      <c r="E80" s="61" t="s">
        <v>688</v>
      </c>
      <c r="F80" s="61" t="s">
        <v>526</v>
      </c>
      <c r="G80" s="61" t="s">
        <v>789</v>
      </c>
      <c r="H80" s="61" t="s">
        <v>790</v>
      </c>
      <c r="I80" s="61" t="s">
        <v>719</v>
      </c>
      <c r="J80" s="61" t="s">
        <v>720</v>
      </c>
      <c r="K80" s="61" t="s">
        <v>39</v>
      </c>
      <c r="L80" s="61" t="s">
        <v>39</v>
      </c>
      <c r="M80" s="61" t="s">
        <v>42</v>
      </c>
    </row>
    <row r="81" customFormat="false" ht="15" hidden="false" customHeight="false" outlineLevel="0" collapsed="false">
      <c r="A81" s="61" t="s">
        <v>658</v>
      </c>
      <c r="B81" s="69" t="s">
        <v>688</v>
      </c>
      <c r="C81" s="61" t="s">
        <v>717</v>
      </c>
      <c r="D81" s="61" t="s">
        <v>658</v>
      </c>
      <c r="E81" s="61" t="s">
        <v>688</v>
      </c>
      <c r="F81" s="61" t="s">
        <v>526</v>
      </c>
      <c r="G81" s="61" t="s">
        <v>789</v>
      </c>
      <c r="H81" s="61" t="s">
        <v>790</v>
      </c>
      <c r="I81" s="61" t="s">
        <v>719</v>
      </c>
      <c r="J81" s="71" t="s">
        <v>738</v>
      </c>
      <c r="K81" s="61" t="s">
        <v>39</v>
      </c>
      <c r="L81" s="61" t="s">
        <v>39</v>
      </c>
      <c r="M81" s="61" t="s">
        <v>42</v>
      </c>
    </row>
    <row r="82" customFormat="false" ht="15" hidden="false" customHeight="false" outlineLevel="0" collapsed="false">
      <c r="A82" s="61" t="s">
        <v>658</v>
      </c>
      <c r="B82" s="69" t="s">
        <v>689</v>
      </c>
      <c r="C82" s="61" t="s">
        <v>717</v>
      </c>
      <c r="D82" s="61" t="s">
        <v>658</v>
      </c>
      <c r="E82" s="61" t="s">
        <v>689</v>
      </c>
      <c r="F82" s="61" t="s">
        <v>526</v>
      </c>
      <c r="G82" s="61" t="s">
        <v>791</v>
      </c>
      <c r="H82" s="61" t="s">
        <v>792</v>
      </c>
      <c r="I82" s="61" t="s">
        <v>719</v>
      </c>
      <c r="J82" s="61" t="s">
        <v>730</v>
      </c>
      <c r="K82" s="61" t="s">
        <v>39</v>
      </c>
      <c r="L82" s="61" t="s">
        <v>39</v>
      </c>
      <c r="M82" s="61" t="s">
        <v>42</v>
      </c>
    </row>
    <row r="83" customFormat="false" ht="15" hidden="false" customHeight="false" outlineLevel="0" collapsed="false">
      <c r="A83" s="61" t="s">
        <v>658</v>
      </c>
      <c r="B83" s="69" t="s">
        <v>689</v>
      </c>
      <c r="C83" s="61" t="s">
        <v>717</v>
      </c>
      <c r="D83" s="61" t="s">
        <v>658</v>
      </c>
      <c r="E83" s="61" t="s">
        <v>689</v>
      </c>
      <c r="F83" s="61" t="s">
        <v>526</v>
      </c>
      <c r="G83" s="61" t="s">
        <v>791</v>
      </c>
      <c r="H83" s="61" t="s">
        <v>792</v>
      </c>
      <c r="I83" s="61" t="s">
        <v>719</v>
      </c>
      <c r="J83" s="61" t="s">
        <v>720</v>
      </c>
      <c r="K83" s="61" t="s">
        <v>39</v>
      </c>
      <c r="L83" s="61" t="s">
        <v>39</v>
      </c>
      <c r="M83" s="61" t="s">
        <v>42</v>
      </c>
    </row>
    <row r="84" customFormat="false" ht="15" hidden="false" customHeight="false" outlineLevel="0" collapsed="false">
      <c r="A84" s="61" t="s">
        <v>658</v>
      </c>
      <c r="B84" s="69" t="s">
        <v>689</v>
      </c>
      <c r="C84" s="61" t="s">
        <v>717</v>
      </c>
      <c r="D84" s="61" t="s">
        <v>658</v>
      </c>
      <c r="E84" s="61" t="s">
        <v>689</v>
      </c>
      <c r="F84" s="61" t="s">
        <v>526</v>
      </c>
      <c r="G84" s="61" t="s">
        <v>791</v>
      </c>
      <c r="H84" s="61" t="s">
        <v>792</v>
      </c>
      <c r="I84" s="61" t="s">
        <v>719</v>
      </c>
      <c r="J84" s="71" t="s">
        <v>738</v>
      </c>
      <c r="K84" s="61" t="s">
        <v>39</v>
      </c>
      <c r="L84" s="61" t="s">
        <v>39</v>
      </c>
      <c r="M84" s="61" t="s">
        <v>42</v>
      </c>
    </row>
    <row r="85" customFormat="false" ht="15" hidden="false" customHeight="false" outlineLevel="0" collapsed="false">
      <c r="A85" s="61" t="s">
        <v>658</v>
      </c>
      <c r="B85" s="69" t="s">
        <v>690</v>
      </c>
      <c r="C85" s="61" t="s">
        <v>717</v>
      </c>
      <c r="D85" s="61" t="s">
        <v>658</v>
      </c>
      <c r="E85" s="61" t="s">
        <v>690</v>
      </c>
      <c r="F85" s="61" t="s">
        <v>526</v>
      </c>
      <c r="G85" s="61" t="s">
        <v>793</v>
      </c>
      <c r="H85" s="61" t="s">
        <v>794</v>
      </c>
      <c r="I85" s="61" t="s">
        <v>719</v>
      </c>
      <c r="J85" s="61" t="s">
        <v>730</v>
      </c>
      <c r="K85" s="61" t="s">
        <v>39</v>
      </c>
      <c r="L85" s="61" t="s">
        <v>39</v>
      </c>
      <c r="M85" s="61" t="s">
        <v>42</v>
      </c>
    </row>
    <row r="86" customFormat="false" ht="15" hidden="false" customHeight="false" outlineLevel="0" collapsed="false">
      <c r="A86" s="61" t="s">
        <v>658</v>
      </c>
      <c r="B86" s="69" t="s">
        <v>690</v>
      </c>
      <c r="C86" s="61" t="s">
        <v>717</v>
      </c>
      <c r="D86" s="61" t="s">
        <v>658</v>
      </c>
      <c r="E86" s="61" t="s">
        <v>690</v>
      </c>
      <c r="F86" s="61" t="s">
        <v>526</v>
      </c>
      <c r="G86" s="61" t="s">
        <v>793</v>
      </c>
      <c r="H86" s="61" t="s">
        <v>794</v>
      </c>
      <c r="I86" s="61" t="s">
        <v>719</v>
      </c>
      <c r="J86" s="61" t="s">
        <v>720</v>
      </c>
      <c r="K86" s="61" t="s">
        <v>39</v>
      </c>
      <c r="L86" s="61" t="s">
        <v>39</v>
      </c>
      <c r="M86" s="61" t="s">
        <v>42</v>
      </c>
    </row>
    <row r="87" customFormat="false" ht="15" hidden="false" customHeight="false" outlineLevel="0" collapsed="false">
      <c r="A87" s="61" t="s">
        <v>658</v>
      </c>
      <c r="B87" s="69" t="s">
        <v>690</v>
      </c>
      <c r="C87" s="61" t="s">
        <v>717</v>
      </c>
      <c r="D87" s="61" t="s">
        <v>658</v>
      </c>
      <c r="E87" s="61" t="s">
        <v>690</v>
      </c>
      <c r="F87" s="61" t="s">
        <v>526</v>
      </c>
      <c r="G87" s="61" t="s">
        <v>793</v>
      </c>
      <c r="H87" s="61" t="s">
        <v>794</v>
      </c>
      <c r="I87" s="61" t="s">
        <v>719</v>
      </c>
      <c r="J87" s="71" t="s">
        <v>738</v>
      </c>
      <c r="K87" s="61" t="s">
        <v>39</v>
      </c>
      <c r="L87" s="61" t="s">
        <v>39</v>
      </c>
      <c r="M87" s="61" t="s">
        <v>42</v>
      </c>
    </row>
    <row r="88" customFormat="false" ht="15" hidden="false" customHeight="false" outlineLevel="0" collapsed="false">
      <c r="A88" s="61" t="s">
        <v>658</v>
      </c>
      <c r="B88" s="69" t="s">
        <v>691</v>
      </c>
      <c r="C88" s="61" t="s">
        <v>717</v>
      </c>
      <c r="D88" s="61" t="s">
        <v>658</v>
      </c>
      <c r="E88" s="61" t="s">
        <v>691</v>
      </c>
      <c r="F88" s="61" t="s">
        <v>526</v>
      </c>
      <c r="G88" s="61" t="s">
        <v>795</v>
      </c>
      <c r="H88" s="61" t="s">
        <v>796</v>
      </c>
      <c r="I88" s="61" t="s">
        <v>719</v>
      </c>
      <c r="J88" s="61" t="s">
        <v>730</v>
      </c>
      <c r="K88" s="61" t="s">
        <v>39</v>
      </c>
      <c r="L88" s="61" t="s">
        <v>39</v>
      </c>
      <c r="M88" s="61" t="s">
        <v>42</v>
      </c>
    </row>
    <row r="89" customFormat="false" ht="15" hidden="false" customHeight="false" outlineLevel="0" collapsed="false">
      <c r="A89" s="61" t="s">
        <v>658</v>
      </c>
      <c r="B89" s="69" t="s">
        <v>691</v>
      </c>
      <c r="C89" s="61" t="s">
        <v>717</v>
      </c>
      <c r="D89" s="61" t="s">
        <v>658</v>
      </c>
      <c r="E89" s="61" t="s">
        <v>691</v>
      </c>
      <c r="F89" s="61" t="s">
        <v>526</v>
      </c>
      <c r="G89" s="61" t="s">
        <v>795</v>
      </c>
      <c r="H89" s="61" t="s">
        <v>796</v>
      </c>
      <c r="I89" s="61" t="s">
        <v>719</v>
      </c>
      <c r="J89" s="61" t="s">
        <v>720</v>
      </c>
      <c r="K89" s="61" t="s">
        <v>39</v>
      </c>
      <c r="L89" s="61" t="s">
        <v>39</v>
      </c>
      <c r="M89" s="61" t="s">
        <v>42</v>
      </c>
    </row>
    <row r="90" customFormat="false" ht="15" hidden="false" customHeight="false" outlineLevel="0" collapsed="false">
      <c r="A90" s="61" t="s">
        <v>658</v>
      </c>
      <c r="B90" s="69" t="s">
        <v>691</v>
      </c>
      <c r="C90" s="61" t="s">
        <v>717</v>
      </c>
      <c r="D90" s="61" t="s">
        <v>658</v>
      </c>
      <c r="E90" s="61" t="s">
        <v>691</v>
      </c>
      <c r="F90" s="61" t="s">
        <v>526</v>
      </c>
      <c r="G90" s="61" t="s">
        <v>795</v>
      </c>
      <c r="H90" s="61" t="s">
        <v>796</v>
      </c>
      <c r="I90" s="61" t="s">
        <v>719</v>
      </c>
      <c r="J90" s="71" t="s">
        <v>738</v>
      </c>
      <c r="K90" s="61" t="s">
        <v>39</v>
      </c>
      <c r="L90" s="61" t="s">
        <v>39</v>
      </c>
      <c r="M90" s="61" t="s">
        <v>42</v>
      </c>
    </row>
    <row r="91" customFormat="false" ht="15" hidden="false" customHeight="false" outlineLevel="0" collapsed="false">
      <c r="A91" s="61" t="s">
        <v>658</v>
      </c>
      <c r="B91" s="69" t="s">
        <v>692</v>
      </c>
      <c r="C91" s="61" t="s">
        <v>717</v>
      </c>
      <c r="D91" s="61" t="s">
        <v>658</v>
      </c>
      <c r="E91" s="61" t="s">
        <v>692</v>
      </c>
      <c r="F91" s="61" t="s">
        <v>526</v>
      </c>
      <c r="G91" s="61" t="s">
        <v>797</v>
      </c>
      <c r="H91" s="61" t="s">
        <v>798</v>
      </c>
      <c r="I91" s="61" t="s">
        <v>719</v>
      </c>
      <c r="J91" s="61" t="s">
        <v>730</v>
      </c>
      <c r="K91" s="61" t="s">
        <v>39</v>
      </c>
      <c r="L91" s="61" t="s">
        <v>39</v>
      </c>
      <c r="M91" s="61" t="s">
        <v>42</v>
      </c>
    </row>
    <row r="92" customFormat="false" ht="15" hidden="false" customHeight="false" outlineLevel="0" collapsed="false">
      <c r="A92" s="61" t="s">
        <v>658</v>
      </c>
      <c r="B92" s="69" t="s">
        <v>692</v>
      </c>
      <c r="C92" s="61" t="s">
        <v>717</v>
      </c>
      <c r="D92" s="61" t="s">
        <v>658</v>
      </c>
      <c r="E92" s="61" t="s">
        <v>692</v>
      </c>
      <c r="F92" s="61" t="s">
        <v>526</v>
      </c>
      <c r="G92" s="61" t="s">
        <v>797</v>
      </c>
      <c r="H92" s="61" t="s">
        <v>798</v>
      </c>
      <c r="I92" s="61" t="s">
        <v>719</v>
      </c>
      <c r="J92" s="61" t="s">
        <v>720</v>
      </c>
      <c r="K92" s="61" t="s">
        <v>39</v>
      </c>
      <c r="L92" s="61" t="s">
        <v>39</v>
      </c>
      <c r="M92" s="61" t="s">
        <v>42</v>
      </c>
    </row>
    <row r="93" customFormat="false" ht="15" hidden="false" customHeight="false" outlineLevel="0" collapsed="false">
      <c r="A93" s="61" t="s">
        <v>658</v>
      </c>
      <c r="B93" s="69" t="s">
        <v>692</v>
      </c>
      <c r="C93" s="61" t="s">
        <v>717</v>
      </c>
      <c r="D93" s="61" t="s">
        <v>658</v>
      </c>
      <c r="E93" s="61" t="s">
        <v>692</v>
      </c>
      <c r="F93" s="61" t="s">
        <v>526</v>
      </c>
      <c r="G93" s="61" t="s">
        <v>797</v>
      </c>
      <c r="H93" s="61" t="s">
        <v>798</v>
      </c>
      <c r="I93" s="61" t="s">
        <v>719</v>
      </c>
      <c r="J93" s="71" t="s">
        <v>738</v>
      </c>
      <c r="K93" s="61" t="s">
        <v>39</v>
      </c>
      <c r="L93" s="61" t="s">
        <v>39</v>
      </c>
      <c r="M93" s="61" t="s">
        <v>42</v>
      </c>
    </row>
    <row r="94" customFormat="false" ht="15" hidden="false" customHeight="false" outlineLevel="0" collapsed="false">
      <c r="A94" s="61" t="s">
        <v>658</v>
      </c>
      <c r="B94" s="69" t="s">
        <v>693</v>
      </c>
      <c r="C94" s="61" t="s">
        <v>717</v>
      </c>
      <c r="D94" s="61" t="s">
        <v>658</v>
      </c>
      <c r="E94" s="61" t="s">
        <v>693</v>
      </c>
      <c r="F94" s="61" t="s">
        <v>526</v>
      </c>
      <c r="G94" s="61" t="s">
        <v>799</v>
      </c>
      <c r="H94" s="61" t="s">
        <v>800</v>
      </c>
      <c r="I94" s="61" t="s">
        <v>719</v>
      </c>
      <c r="J94" s="61" t="s">
        <v>730</v>
      </c>
      <c r="K94" s="61" t="s">
        <v>39</v>
      </c>
      <c r="L94" s="61" t="s">
        <v>39</v>
      </c>
      <c r="M94" s="61" t="s">
        <v>42</v>
      </c>
    </row>
    <row r="95" customFormat="false" ht="15" hidden="false" customHeight="false" outlineLevel="0" collapsed="false">
      <c r="A95" s="61" t="s">
        <v>658</v>
      </c>
      <c r="B95" s="69" t="s">
        <v>693</v>
      </c>
      <c r="C95" s="61" t="s">
        <v>717</v>
      </c>
      <c r="D95" s="61" t="s">
        <v>658</v>
      </c>
      <c r="E95" s="61" t="s">
        <v>693</v>
      </c>
      <c r="F95" s="61" t="s">
        <v>526</v>
      </c>
      <c r="G95" s="61" t="s">
        <v>799</v>
      </c>
      <c r="H95" s="61" t="s">
        <v>800</v>
      </c>
      <c r="I95" s="61" t="s">
        <v>719</v>
      </c>
      <c r="J95" s="61" t="s">
        <v>720</v>
      </c>
      <c r="K95" s="61" t="s">
        <v>39</v>
      </c>
      <c r="L95" s="61" t="s">
        <v>39</v>
      </c>
      <c r="M95" s="61" t="s">
        <v>42</v>
      </c>
    </row>
    <row r="96" customFormat="false" ht="15" hidden="false" customHeight="false" outlineLevel="0" collapsed="false">
      <c r="A96" s="61" t="s">
        <v>658</v>
      </c>
      <c r="B96" s="69" t="s">
        <v>693</v>
      </c>
      <c r="C96" s="61" t="s">
        <v>717</v>
      </c>
      <c r="D96" s="61" t="s">
        <v>658</v>
      </c>
      <c r="E96" s="61" t="s">
        <v>693</v>
      </c>
      <c r="F96" s="61" t="s">
        <v>526</v>
      </c>
      <c r="G96" s="61" t="s">
        <v>799</v>
      </c>
      <c r="H96" s="61" t="s">
        <v>800</v>
      </c>
      <c r="I96" s="61" t="s">
        <v>719</v>
      </c>
      <c r="J96" s="71" t="s">
        <v>738</v>
      </c>
      <c r="K96" s="61" t="s">
        <v>39</v>
      </c>
      <c r="L96" s="61" t="s">
        <v>39</v>
      </c>
      <c r="M96" s="61" t="s">
        <v>42</v>
      </c>
    </row>
    <row r="97" customFormat="false" ht="15" hidden="false" customHeight="false" outlineLevel="0" collapsed="false">
      <c r="A97" s="61" t="s">
        <v>658</v>
      </c>
      <c r="B97" s="69" t="s">
        <v>694</v>
      </c>
      <c r="C97" s="61" t="s">
        <v>717</v>
      </c>
      <c r="D97" s="61" t="s">
        <v>658</v>
      </c>
      <c r="E97" s="61" t="s">
        <v>694</v>
      </c>
      <c r="F97" s="61" t="s">
        <v>526</v>
      </c>
      <c r="G97" s="61" t="s">
        <v>801</v>
      </c>
      <c r="H97" s="61" t="s">
        <v>802</v>
      </c>
      <c r="I97" s="61" t="s">
        <v>719</v>
      </c>
      <c r="J97" s="61" t="s">
        <v>730</v>
      </c>
      <c r="K97" s="61" t="s">
        <v>39</v>
      </c>
      <c r="L97" s="61" t="s">
        <v>39</v>
      </c>
      <c r="M97" s="61" t="s">
        <v>42</v>
      </c>
    </row>
    <row r="98" customFormat="false" ht="15" hidden="false" customHeight="false" outlineLevel="0" collapsed="false">
      <c r="A98" s="61" t="s">
        <v>658</v>
      </c>
      <c r="B98" s="69" t="s">
        <v>694</v>
      </c>
      <c r="C98" s="61" t="s">
        <v>717</v>
      </c>
      <c r="D98" s="61" t="s">
        <v>658</v>
      </c>
      <c r="E98" s="61" t="s">
        <v>694</v>
      </c>
      <c r="F98" s="61" t="s">
        <v>526</v>
      </c>
      <c r="G98" s="61" t="s">
        <v>801</v>
      </c>
      <c r="H98" s="61" t="s">
        <v>802</v>
      </c>
      <c r="I98" s="61" t="s">
        <v>719</v>
      </c>
      <c r="J98" s="61" t="s">
        <v>720</v>
      </c>
      <c r="K98" s="61" t="s">
        <v>39</v>
      </c>
      <c r="L98" s="61" t="s">
        <v>39</v>
      </c>
      <c r="M98" s="61" t="s">
        <v>42</v>
      </c>
    </row>
    <row r="99" customFormat="false" ht="15" hidden="false" customHeight="false" outlineLevel="0" collapsed="false">
      <c r="A99" s="61" t="s">
        <v>658</v>
      </c>
      <c r="B99" s="69" t="s">
        <v>694</v>
      </c>
      <c r="C99" s="61" t="s">
        <v>717</v>
      </c>
      <c r="D99" s="61" t="s">
        <v>658</v>
      </c>
      <c r="E99" s="61" t="s">
        <v>694</v>
      </c>
      <c r="F99" s="61" t="s">
        <v>526</v>
      </c>
      <c r="G99" s="61" t="s">
        <v>801</v>
      </c>
      <c r="H99" s="61" t="s">
        <v>802</v>
      </c>
      <c r="I99" s="61" t="s">
        <v>719</v>
      </c>
      <c r="J99" s="71" t="s">
        <v>738</v>
      </c>
      <c r="K99" s="61" t="s">
        <v>39</v>
      </c>
      <c r="L99" s="61" t="s">
        <v>39</v>
      </c>
      <c r="M99" s="61" t="s">
        <v>42</v>
      </c>
    </row>
    <row r="100" customFormat="false" ht="15" hidden="false" customHeight="false" outlineLevel="0" collapsed="false">
      <c r="A100" s="61" t="s">
        <v>658</v>
      </c>
      <c r="B100" s="69" t="s">
        <v>695</v>
      </c>
      <c r="C100" s="61" t="s">
        <v>717</v>
      </c>
      <c r="D100" s="61" t="s">
        <v>658</v>
      </c>
      <c r="E100" s="61" t="s">
        <v>695</v>
      </c>
      <c r="F100" s="61" t="s">
        <v>526</v>
      </c>
      <c r="G100" s="61" t="s">
        <v>803</v>
      </c>
      <c r="H100" s="61" t="s">
        <v>804</v>
      </c>
      <c r="I100" s="61" t="s">
        <v>719</v>
      </c>
      <c r="J100" s="61" t="s">
        <v>730</v>
      </c>
      <c r="K100" s="61" t="s">
        <v>39</v>
      </c>
      <c r="L100" s="61" t="s">
        <v>39</v>
      </c>
      <c r="M100" s="61" t="s">
        <v>42</v>
      </c>
    </row>
    <row r="101" customFormat="false" ht="15" hidden="false" customHeight="false" outlineLevel="0" collapsed="false">
      <c r="A101" s="61" t="s">
        <v>658</v>
      </c>
      <c r="B101" s="69" t="s">
        <v>695</v>
      </c>
      <c r="C101" s="61" t="s">
        <v>717</v>
      </c>
      <c r="D101" s="61" t="s">
        <v>658</v>
      </c>
      <c r="E101" s="61" t="s">
        <v>695</v>
      </c>
      <c r="F101" s="61" t="s">
        <v>526</v>
      </c>
      <c r="G101" s="61" t="s">
        <v>803</v>
      </c>
      <c r="H101" s="61" t="s">
        <v>804</v>
      </c>
      <c r="I101" s="61" t="s">
        <v>719</v>
      </c>
      <c r="J101" s="61" t="s">
        <v>720</v>
      </c>
      <c r="K101" s="61" t="s">
        <v>39</v>
      </c>
      <c r="L101" s="61" t="s">
        <v>39</v>
      </c>
      <c r="M101" s="61" t="s">
        <v>42</v>
      </c>
    </row>
    <row r="102" customFormat="false" ht="15" hidden="false" customHeight="false" outlineLevel="0" collapsed="false">
      <c r="A102" s="61" t="s">
        <v>658</v>
      </c>
      <c r="B102" s="69" t="s">
        <v>695</v>
      </c>
      <c r="C102" s="61" t="s">
        <v>717</v>
      </c>
      <c r="D102" s="61" t="s">
        <v>658</v>
      </c>
      <c r="E102" s="61" t="s">
        <v>695</v>
      </c>
      <c r="F102" s="61" t="s">
        <v>526</v>
      </c>
      <c r="G102" s="61" t="s">
        <v>803</v>
      </c>
      <c r="H102" s="61" t="s">
        <v>804</v>
      </c>
      <c r="I102" s="61" t="s">
        <v>719</v>
      </c>
      <c r="J102" s="71" t="s">
        <v>738</v>
      </c>
      <c r="K102" s="61" t="s">
        <v>39</v>
      </c>
      <c r="L102" s="61" t="s">
        <v>39</v>
      </c>
      <c r="M102" s="61" t="s">
        <v>42</v>
      </c>
    </row>
    <row r="103" customFormat="false" ht="15" hidden="false" customHeight="false" outlineLevel="0" collapsed="false">
      <c r="A103" s="61" t="s">
        <v>658</v>
      </c>
      <c r="B103" s="69" t="s">
        <v>696</v>
      </c>
      <c r="C103" s="61" t="s">
        <v>717</v>
      </c>
      <c r="D103" s="61" t="s">
        <v>658</v>
      </c>
      <c r="E103" s="61" t="s">
        <v>696</v>
      </c>
      <c r="F103" s="61" t="s">
        <v>526</v>
      </c>
      <c r="G103" s="61" t="s">
        <v>805</v>
      </c>
      <c r="H103" s="61" t="s">
        <v>806</v>
      </c>
      <c r="I103" s="61" t="s">
        <v>719</v>
      </c>
      <c r="J103" s="61" t="s">
        <v>730</v>
      </c>
      <c r="K103" s="61" t="s">
        <v>39</v>
      </c>
      <c r="L103" s="61" t="s">
        <v>39</v>
      </c>
      <c r="M103" s="61" t="s">
        <v>42</v>
      </c>
    </row>
    <row r="104" customFormat="false" ht="15" hidden="false" customHeight="false" outlineLevel="0" collapsed="false">
      <c r="A104" s="61" t="s">
        <v>658</v>
      </c>
      <c r="B104" s="69" t="s">
        <v>696</v>
      </c>
      <c r="C104" s="61" t="s">
        <v>717</v>
      </c>
      <c r="D104" s="61" t="s">
        <v>658</v>
      </c>
      <c r="E104" s="61" t="s">
        <v>696</v>
      </c>
      <c r="F104" s="61" t="s">
        <v>526</v>
      </c>
      <c r="G104" s="61" t="s">
        <v>805</v>
      </c>
      <c r="H104" s="61" t="s">
        <v>806</v>
      </c>
      <c r="I104" s="61" t="s">
        <v>719</v>
      </c>
      <c r="J104" s="61" t="s">
        <v>720</v>
      </c>
      <c r="K104" s="61" t="s">
        <v>39</v>
      </c>
      <c r="L104" s="61" t="s">
        <v>39</v>
      </c>
      <c r="M104" s="61" t="s">
        <v>42</v>
      </c>
    </row>
    <row r="105" customFormat="false" ht="15" hidden="false" customHeight="false" outlineLevel="0" collapsed="false">
      <c r="A105" s="61" t="s">
        <v>658</v>
      </c>
      <c r="B105" s="69" t="s">
        <v>696</v>
      </c>
      <c r="C105" s="61" t="s">
        <v>717</v>
      </c>
      <c r="D105" s="61" t="s">
        <v>658</v>
      </c>
      <c r="E105" s="61" t="s">
        <v>696</v>
      </c>
      <c r="F105" s="61" t="s">
        <v>526</v>
      </c>
      <c r="G105" s="61" t="s">
        <v>805</v>
      </c>
      <c r="H105" s="61" t="s">
        <v>806</v>
      </c>
      <c r="I105" s="61" t="s">
        <v>719</v>
      </c>
      <c r="J105" s="71" t="s">
        <v>738</v>
      </c>
      <c r="K105" s="61" t="s">
        <v>39</v>
      </c>
      <c r="L105" s="61" t="s">
        <v>39</v>
      </c>
      <c r="M105" s="61" t="s">
        <v>42</v>
      </c>
    </row>
    <row r="106" customFormat="false" ht="15" hidden="false" customHeight="false" outlineLevel="0" collapsed="false">
      <c r="A106" s="61" t="s">
        <v>658</v>
      </c>
      <c r="B106" s="69" t="s">
        <v>697</v>
      </c>
      <c r="C106" s="61" t="s">
        <v>717</v>
      </c>
      <c r="D106" s="61" t="s">
        <v>658</v>
      </c>
      <c r="E106" s="61" t="s">
        <v>697</v>
      </c>
      <c r="F106" s="61" t="s">
        <v>526</v>
      </c>
      <c r="G106" s="61" t="s">
        <v>807</v>
      </c>
      <c r="H106" s="61" t="s">
        <v>808</v>
      </c>
      <c r="I106" s="61" t="s">
        <v>719</v>
      </c>
      <c r="J106" s="61" t="s">
        <v>730</v>
      </c>
      <c r="K106" s="61" t="s">
        <v>39</v>
      </c>
      <c r="L106" s="61" t="s">
        <v>39</v>
      </c>
      <c r="M106" s="61" t="s">
        <v>42</v>
      </c>
    </row>
    <row r="107" customFormat="false" ht="15" hidden="false" customHeight="false" outlineLevel="0" collapsed="false">
      <c r="A107" s="61" t="s">
        <v>658</v>
      </c>
      <c r="B107" s="69" t="s">
        <v>697</v>
      </c>
      <c r="C107" s="61" t="s">
        <v>717</v>
      </c>
      <c r="D107" s="61" t="s">
        <v>658</v>
      </c>
      <c r="E107" s="61" t="s">
        <v>697</v>
      </c>
      <c r="F107" s="61" t="s">
        <v>526</v>
      </c>
      <c r="G107" s="61" t="s">
        <v>807</v>
      </c>
      <c r="H107" s="61" t="s">
        <v>808</v>
      </c>
      <c r="I107" s="61" t="s">
        <v>719</v>
      </c>
      <c r="J107" s="61" t="s">
        <v>720</v>
      </c>
      <c r="K107" s="61" t="s">
        <v>39</v>
      </c>
      <c r="L107" s="61" t="s">
        <v>39</v>
      </c>
      <c r="M107" s="61" t="s">
        <v>42</v>
      </c>
    </row>
    <row r="108" customFormat="false" ht="15" hidden="false" customHeight="false" outlineLevel="0" collapsed="false">
      <c r="A108" s="61" t="s">
        <v>658</v>
      </c>
      <c r="B108" s="69" t="s">
        <v>697</v>
      </c>
      <c r="C108" s="61" t="s">
        <v>717</v>
      </c>
      <c r="D108" s="61" t="s">
        <v>658</v>
      </c>
      <c r="E108" s="61" t="s">
        <v>697</v>
      </c>
      <c r="F108" s="61" t="s">
        <v>526</v>
      </c>
      <c r="G108" s="61" t="s">
        <v>807</v>
      </c>
      <c r="H108" s="61" t="s">
        <v>808</v>
      </c>
      <c r="I108" s="61" t="s">
        <v>719</v>
      </c>
      <c r="J108" s="71" t="s">
        <v>738</v>
      </c>
      <c r="K108" s="61" t="s">
        <v>39</v>
      </c>
      <c r="L108" s="61" t="s">
        <v>39</v>
      </c>
      <c r="M108" s="61" t="s">
        <v>42</v>
      </c>
    </row>
    <row r="109" customFormat="false" ht="15" hidden="false" customHeight="false" outlineLevel="0" collapsed="false">
      <c r="A109" s="61" t="s">
        <v>658</v>
      </c>
      <c r="B109" s="69" t="s">
        <v>698</v>
      </c>
      <c r="C109" s="61" t="s">
        <v>717</v>
      </c>
      <c r="D109" s="61" t="s">
        <v>658</v>
      </c>
      <c r="E109" s="61" t="s">
        <v>698</v>
      </c>
      <c r="F109" s="61" t="s">
        <v>526</v>
      </c>
      <c r="G109" s="61" t="s">
        <v>809</v>
      </c>
      <c r="H109" s="61" t="s">
        <v>810</v>
      </c>
      <c r="I109" s="61" t="s">
        <v>719</v>
      </c>
      <c r="J109" s="61" t="s">
        <v>730</v>
      </c>
      <c r="K109" s="61" t="s">
        <v>39</v>
      </c>
      <c r="L109" s="61" t="s">
        <v>39</v>
      </c>
      <c r="M109" s="61" t="s">
        <v>42</v>
      </c>
    </row>
    <row r="110" customFormat="false" ht="15" hidden="false" customHeight="false" outlineLevel="0" collapsed="false">
      <c r="A110" s="61" t="s">
        <v>658</v>
      </c>
      <c r="B110" s="69" t="s">
        <v>698</v>
      </c>
      <c r="C110" s="61" t="s">
        <v>717</v>
      </c>
      <c r="D110" s="61" t="s">
        <v>658</v>
      </c>
      <c r="E110" s="61" t="s">
        <v>698</v>
      </c>
      <c r="F110" s="61" t="s">
        <v>526</v>
      </c>
      <c r="G110" s="61" t="s">
        <v>809</v>
      </c>
      <c r="H110" s="61" t="s">
        <v>810</v>
      </c>
      <c r="I110" s="61" t="s">
        <v>719</v>
      </c>
      <c r="J110" s="61" t="s">
        <v>720</v>
      </c>
      <c r="K110" s="61" t="s">
        <v>39</v>
      </c>
      <c r="L110" s="61" t="s">
        <v>39</v>
      </c>
      <c r="M110" s="61" t="s">
        <v>42</v>
      </c>
    </row>
    <row r="111" customFormat="false" ht="15" hidden="false" customHeight="false" outlineLevel="0" collapsed="false">
      <c r="A111" s="61" t="s">
        <v>658</v>
      </c>
      <c r="B111" s="69" t="s">
        <v>698</v>
      </c>
      <c r="C111" s="61" t="s">
        <v>717</v>
      </c>
      <c r="D111" s="61" t="s">
        <v>658</v>
      </c>
      <c r="E111" s="61" t="s">
        <v>698</v>
      </c>
      <c r="F111" s="61" t="s">
        <v>526</v>
      </c>
      <c r="G111" s="61" t="s">
        <v>809</v>
      </c>
      <c r="H111" s="61" t="s">
        <v>810</v>
      </c>
      <c r="I111" s="61" t="s">
        <v>719</v>
      </c>
      <c r="J111" s="71" t="s">
        <v>738</v>
      </c>
      <c r="K111" s="61" t="s">
        <v>39</v>
      </c>
      <c r="L111" s="61" t="s">
        <v>39</v>
      </c>
      <c r="M111" s="61" t="s">
        <v>42</v>
      </c>
    </row>
    <row r="112" customFormat="false" ht="15" hidden="false" customHeight="false" outlineLevel="0" collapsed="false">
      <c r="A112" s="61" t="s">
        <v>658</v>
      </c>
      <c r="B112" s="69" t="s">
        <v>666</v>
      </c>
      <c r="C112" s="61" t="s">
        <v>717</v>
      </c>
      <c r="D112" s="61" t="s">
        <v>658</v>
      </c>
      <c r="E112" s="61" t="s">
        <v>666</v>
      </c>
      <c r="F112" s="61" t="s">
        <v>526</v>
      </c>
      <c r="G112" s="61" t="s">
        <v>811</v>
      </c>
      <c r="H112" s="61" t="s">
        <v>812</v>
      </c>
      <c r="I112" s="61" t="s">
        <v>719</v>
      </c>
      <c r="J112" s="61" t="s">
        <v>730</v>
      </c>
      <c r="K112" s="61" t="s">
        <v>39</v>
      </c>
      <c r="L112" s="61" t="s">
        <v>39</v>
      </c>
      <c r="M112" s="61" t="s">
        <v>42</v>
      </c>
    </row>
    <row r="113" customFormat="false" ht="15" hidden="false" customHeight="false" outlineLevel="0" collapsed="false">
      <c r="A113" s="61" t="s">
        <v>658</v>
      </c>
      <c r="B113" s="69" t="s">
        <v>666</v>
      </c>
      <c r="C113" s="61" t="s">
        <v>717</v>
      </c>
      <c r="D113" s="61" t="s">
        <v>658</v>
      </c>
      <c r="E113" s="61" t="s">
        <v>666</v>
      </c>
      <c r="F113" s="61" t="s">
        <v>526</v>
      </c>
      <c r="G113" s="61" t="s">
        <v>811</v>
      </c>
      <c r="H113" s="61" t="s">
        <v>812</v>
      </c>
      <c r="I113" s="61" t="s">
        <v>719</v>
      </c>
      <c r="J113" s="61" t="s">
        <v>720</v>
      </c>
      <c r="K113" s="61" t="s">
        <v>39</v>
      </c>
      <c r="L113" s="61" t="s">
        <v>39</v>
      </c>
      <c r="M113" s="61" t="s">
        <v>42</v>
      </c>
    </row>
    <row r="114" customFormat="false" ht="15" hidden="false" customHeight="false" outlineLevel="0" collapsed="false">
      <c r="A114" s="61" t="s">
        <v>658</v>
      </c>
      <c r="B114" s="69" t="s">
        <v>666</v>
      </c>
      <c r="C114" s="61" t="s">
        <v>717</v>
      </c>
      <c r="D114" s="61" t="s">
        <v>658</v>
      </c>
      <c r="E114" s="61" t="s">
        <v>666</v>
      </c>
      <c r="F114" s="61" t="s">
        <v>526</v>
      </c>
      <c r="G114" s="61" t="s">
        <v>811</v>
      </c>
      <c r="H114" s="61" t="s">
        <v>812</v>
      </c>
      <c r="I114" s="61" t="s">
        <v>719</v>
      </c>
      <c r="J114" s="71" t="s">
        <v>738</v>
      </c>
      <c r="K114" s="61" t="s">
        <v>39</v>
      </c>
      <c r="L114" s="61" t="s">
        <v>39</v>
      </c>
      <c r="M114" s="61" t="s">
        <v>42</v>
      </c>
    </row>
    <row r="115" customFormat="false" ht="15" hidden="false" customHeight="false" outlineLevel="0" collapsed="false">
      <c r="A115" s="61" t="s">
        <v>658</v>
      </c>
      <c r="B115" s="69" t="s">
        <v>813</v>
      </c>
      <c r="C115" s="61" t="s">
        <v>717</v>
      </c>
      <c r="D115" s="61" t="s">
        <v>658</v>
      </c>
      <c r="E115" s="61" t="s">
        <v>814</v>
      </c>
      <c r="F115" s="61" t="s">
        <v>815</v>
      </c>
      <c r="G115" s="61" t="s">
        <v>816</v>
      </c>
      <c r="H115" s="61" t="s">
        <v>526</v>
      </c>
      <c r="I115" s="61" t="s">
        <v>719</v>
      </c>
      <c r="J115" s="61" t="s">
        <v>720</v>
      </c>
      <c r="K115" s="61" t="s">
        <v>39</v>
      </c>
      <c r="L115" s="61" t="s">
        <v>39</v>
      </c>
      <c r="M115" s="61" t="s">
        <v>39</v>
      </c>
    </row>
    <row r="116" customFormat="false" ht="15" hidden="false" customHeight="false" outlineLevel="0" collapsed="false">
      <c r="A116" s="61" t="s">
        <v>658</v>
      </c>
      <c r="B116" s="69" t="s">
        <v>817</v>
      </c>
      <c r="C116" s="61" t="s">
        <v>717</v>
      </c>
      <c r="D116" s="61" t="s">
        <v>658</v>
      </c>
      <c r="E116" s="61" t="s">
        <v>818</v>
      </c>
      <c r="F116" s="61" t="s">
        <v>819</v>
      </c>
      <c r="G116" s="61" t="s">
        <v>383</v>
      </c>
      <c r="H116" s="61" t="s">
        <v>526</v>
      </c>
      <c r="I116" s="61" t="s">
        <v>719</v>
      </c>
      <c r="J116" s="61" t="s">
        <v>720</v>
      </c>
      <c r="K116" s="61" t="s">
        <v>39</v>
      </c>
      <c r="L116" s="61" t="s">
        <v>39</v>
      </c>
      <c r="M116" s="61" t="s">
        <v>39</v>
      </c>
    </row>
    <row r="117" customFormat="false" ht="115.65" hidden="false" customHeight="false" outlineLevel="0" collapsed="false">
      <c r="A117" s="61" t="s">
        <v>658</v>
      </c>
      <c r="B117" s="72" t="s">
        <v>342</v>
      </c>
      <c r="C117" s="61" t="s">
        <v>717</v>
      </c>
      <c r="D117" s="61" t="s">
        <v>526</v>
      </c>
      <c r="E117" s="61" t="s">
        <v>526</v>
      </c>
      <c r="F117" s="61" t="s">
        <v>526</v>
      </c>
      <c r="H117" s="70" t="s">
        <v>820</v>
      </c>
    </row>
    <row r="118" customFormat="false" ht="52.2" hidden="false" customHeight="false" outlineLevel="0" collapsed="false">
      <c r="A118" s="61" t="s">
        <v>658</v>
      </c>
      <c r="B118" s="72" t="s">
        <v>348</v>
      </c>
      <c r="C118" s="61" t="s">
        <v>717</v>
      </c>
      <c r="D118" s="61" t="s">
        <v>658</v>
      </c>
      <c r="H118" s="70" t="s">
        <v>821</v>
      </c>
    </row>
    <row r="119" customFormat="false" ht="102.95" hidden="false" customHeight="false" outlineLevel="0" collapsed="false">
      <c r="A119" s="61" t="s">
        <v>658</v>
      </c>
      <c r="B119" s="72" t="s">
        <v>353</v>
      </c>
      <c r="C119" s="61" t="s">
        <v>717</v>
      </c>
      <c r="D119" s="61" t="s">
        <v>658</v>
      </c>
      <c r="H119" s="70" t="s">
        <v>822</v>
      </c>
    </row>
    <row r="120" customFormat="false" ht="26.85" hidden="false" customHeight="false" outlineLevel="0" collapsed="false">
      <c r="A120" s="61" t="s">
        <v>658</v>
      </c>
      <c r="B120" s="72" t="s">
        <v>358</v>
      </c>
      <c r="C120" s="61" t="s">
        <v>717</v>
      </c>
      <c r="D120" s="61" t="s">
        <v>658</v>
      </c>
      <c r="H120" s="70" t="s">
        <v>823</v>
      </c>
    </row>
    <row r="121" customFormat="false" ht="39.55" hidden="false" customHeight="false" outlineLevel="0" collapsed="false">
      <c r="A121" s="61" t="s">
        <v>658</v>
      </c>
      <c r="B121" s="72" t="s">
        <v>363</v>
      </c>
      <c r="C121" s="61" t="s">
        <v>717</v>
      </c>
      <c r="D121" s="61" t="s">
        <v>658</v>
      </c>
      <c r="H121" s="70" t="s">
        <v>824</v>
      </c>
    </row>
    <row r="122" customFormat="false" ht="39.55" hidden="false" customHeight="false" outlineLevel="0" collapsed="false">
      <c r="A122" s="61" t="s">
        <v>658</v>
      </c>
      <c r="B122" s="72" t="s">
        <v>367</v>
      </c>
      <c r="C122" s="61" t="s">
        <v>717</v>
      </c>
      <c r="D122" s="61" t="s">
        <v>658</v>
      </c>
      <c r="H122" s="70" t="s">
        <v>825</v>
      </c>
    </row>
    <row r="123" customFormat="false" ht="458.2" hidden="false" customHeight="false" outlineLevel="0" collapsed="false">
      <c r="A123" s="61" t="s">
        <v>658</v>
      </c>
      <c r="B123" s="72" t="s">
        <v>371</v>
      </c>
      <c r="C123" s="61" t="s">
        <v>717</v>
      </c>
      <c r="D123" s="61" t="s">
        <v>658</v>
      </c>
      <c r="H123" s="70" t="s">
        <v>826</v>
      </c>
    </row>
  </sheetData>
  <autoFilter ref="B1:B122"/>
  <mergeCells count="4">
    <mergeCell ref="A1:C1"/>
    <mergeCell ref="D1:H1"/>
    <mergeCell ref="I1:J1"/>
    <mergeCell ref="K1:M1"/>
  </mergeCells>
  <hyperlinks>
    <hyperlink ref="B3" location="'Source-Dim View'!Q23" display="contact_scin"/>
    <hyperlink ref="B4" location="'Source-Dim View'!Q24" display="contact_role"/>
    <hyperlink ref="B5" location="'Source-Dim View'!Q25" display="contact_sensitive_indicator"/>
    <hyperlink ref="B6" location="'Source-Dim View'!Q26" display="contact_personal_interest_indicator"/>
    <hyperlink ref="B7" location="'Source-Dim View'!Q27" display="scheme"/>
    <hyperlink ref="B8" location="'Source-Dim View'!Q29" display="division"/>
    <hyperlink ref="B9" location="'Source-Dim View'!Q28" display="division"/>
    <hyperlink ref="B10" location="'Source-Dim View'!Q29" display="account_type"/>
    <hyperlink ref="B11" location="'Source-Dim View'!Q29" display="account_type"/>
    <hyperlink ref="B12" location="'Source-Dim View'!Q30" display="bancs_account_number"/>
    <hyperlink ref="B13" location="'Source-Dim View'!Q30" display="bancs_account_number"/>
    <hyperlink ref="B14" location="'Source-Dim View'!Q30" display="bancs_account_number"/>
    <hyperlink ref="B15" location="'Source-Dim View'!Q31" display="contact_name"/>
    <hyperlink ref="B16" location="'Source-Dim View'!Q31" display="contact_name"/>
    <hyperlink ref="B17" location="'Source-Dim View'!Q35" display="gl_transaction_date"/>
    <hyperlink ref="B18" location="'Source-Dim View'!Q36" display="branch"/>
    <hyperlink ref="B19" location="'Source-Dim View'!Q37" display="aggregate_value_of_nrp_child_maintenance_liability_charged"/>
    <hyperlink ref="B20" location="'Source-Dim View'!Q37" display="aggregate_value_of_nrp_child_maintenance_liability_charged"/>
    <hyperlink ref="B21" location="'Source-Dim View'!Q37" display="aggregate_value_of_nrp_child_maintenance_liability_charged"/>
    <hyperlink ref="B22" location="'Source-Dim View'!Q38" display="aggregate_value_of_nrp_residual_arrears_transitioned"/>
    <hyperlink ref="B23" location="'Source-Dim View'!Q38" display="aggregate_value_of_nrp_residual_arrears_transitioned"/>
    <hyperlink ref="B24" location="'Source-Dim View'!Q38" display="aggregate_value_of_nrp_residual_arrears_transitioned"/>
    <hyperlink ref="B25" location="'Source-Dim View'!Q39" display="aggregate_value_of_non_child_maintenance_charged"/>
    <hyperlink ref="B26" location="'Source-Dim View'!Q39" display="aggregate_value_of_non_child_maintenance_charged"/>
    <hyperlink ref="B27" location="'Source-Dim View'!Q39" display="aggregate_value_of_non_child_maintenance_charged"/>
    <hyperlink ref="B28" location="'Source-Dim View'!Q40" display="aggregate_value_of_nrp_direct_pay_maintenance_charged"/>
    <hyperlink ref="B29" location="'Source-Dim View'!Q40" display="aggregate_value_of_nrp_direct_pay_maintenance_charged"/>
    <hyperlink ref="B30" location="'Source-Dim View'!Q40" display="aggregate_value_of_nrp_direct_pay_maintenance_charged"/>
    <hyperlink ref="B31" location="'Source-Dim View'!Q41" display="aggregate_value_of_nrp_enforcement_charges"/>
    <hyperlink ref="B32" location="'Source-Dim View'!Q41" display="aggregate_value_of_nrp_enforcement_charges"/>
    <hyperlink ref="B33" location="'Source-Dim View'!Q41" display="aggregate_value_of_nrp_enforcement_charges"/>
    <hyperlink ref="B34" location="'Source-Dim View'!Q42" display="aggregate_value_of_nrp_collection_charges"/>
    <hyperlink ref="B35" location="'Source-Dim View'!Q42" display="aggregate_value_of_nrp_collection_charges"/>
    <hyperlink ref="B36" location="'Source-Dim View'!Q42" display="aggregate_value_of_nrp_collection_charges"/>
    <hyperlink ref="B37" location="'Source-Dim View'!Q43" display="aggregate_value_of_pwc_direct_pay_maintenance_charged"/>
    <hyperlink ref="B38" location="'Source-Dim View'!Q43" display="aggregate_value_of_pwc_direct_pay_maintenance_charged"/>
    <hyperlink ref="B39" location="'Source-Dim View'!Q43" display="aggregate_value_of_pwc_direct_pay_maintenance_charged"/>
    <hyperlink ref="B40" location="'Source-Dim View'!Q44" display="aggregate_value_of_pwc_child_maintenance_liability_charged"/>
    <hyperlink ref="B41" location="'Source-Dim View'!Q44" display="aggregate_value_of_pwc_child_maintenance_liability_charged"/>
    <hyperlink ref="B42" location="'Source-Dim View'!Q44" display="aggregate_value_of_pwc_child_maintenance_liability_charged"/>
    <hyperlink ref="B43" location="'Source-Dim View'!Q45" display="aggregate_value_of_pwc_residual_arrears_transitioned"/>
    <hyperlink ref="B44" location="'Source-Dim View'!Q45" display="aggregate_value_of_pwc_residual_arrears_transitioned"/>
    <hyperlink ref="B45" location="'Source-Dim View'!Q45" display="aggregate_value_of_pwc_residual_arrears_transitioned"/>
    <hyperlink ref="B46" location="'Source-Dim View'!Q46" display="aggregate_value_of_ongoing_child_maintenance_cash_received"/>
    <hyperlink ref="B47" location="'Source-Dim View'!Q46" display="aggregate_value_of_ongoing_child_maintenance_cash_received"/>
    <hyperlink ref="B48" location="'Source-Dim View'!Q46" display="aggregate_value_of_ongoing_child_maintenance_cash_received"/>
    <hyperlink ref="B49" location="'Source-Dim View'!Q47" display="aggregate_value_of_residual_arrears_cash_received"/>
    <hyperlink ref="B50" location="'Source-Dim View'!Q47" display="aggregate_value_of_residual_arrears_cash_received"/>
    <hyperlink ref="B51" location="'Source-Dim View'!Q47" display="aggregate_value_of_residual_arrears_cash_received"/>
    <hyperlink ref="B52" location="'Source-Dim View'!Q48" display="aggregate_value_of_nrp_enforcement_charge_cash_received"/>
    <hyperlink ref="B53" location="'Source-Dim View'!Q48" display="aggregate_value_of_nrp_enforcement_charge_cash_received"/>
    <hyperlink ref="B54" location="'Source-Dim View'!Q48" display="aggregate_value_of_nrp_enforcement_charge_cash_received"/>
    <hyperlink ref="B55" location="'Source-Dim View'!Q49" display="aggregate_value_of_nrp_collection_cash_received"/>
    <hyperlink ref="B56" location="'Source-Dim View'!Q49" display="aggregate_value_of_nrp_collection_cash_received"/>
    <hyperlink ref="B57" location="'Source-Dim View'!Q49" display="aggregate_value_of_nrp_collection_cash_received"/>
    <hyperlink ref="B58" location="'Source-Dim View'!Q50" display="aggregate_value_of_residual_arrears_cash_paid"/>
    <hyperlink ref="B59" location="'Source-Dim View'!Q50" display="aggregate_value_of_residual_arrears_cash_paid"/>
    <hyperlink ref="B60" location="'Source-Dim View'!Q50" display="aggregate_value_of_residual_arrears_cash_paid"/>
    <hyperlink ref="B61" location="'Source-Dim View'!Q51" display="aggregate_value_of_child_maintenance_cash_paid"/>
    <hyperlink ref="B62" location="'Source-Dim View'!Q51" display="aggregate_value_of_child_maintenance_cash_paid"/>
    <hyperlink ref="B63" location="'Source-Dim View'!Q51" display="aggregate_value_of_child_maintenance_cash_paid"/>
    <hyperlink ref="B64" location="'Source-Dim View'!Q52" display="aggregate_value_of_cash_refunds_paid_to_nrp"/>
    <hyperlink ref="B65" location="'Source-Dim View'!Q52" display="aggregate_value_of_cash_refunds_paid_to_nrp"/>
    <hyperlink ref="B66" location="'Source-Dim View'!Q52" display="aggregate_value_of_cash_refunds_paid_to_nrp"/>
    <hyperlink ref="B67" location="'Source-Dim View'!Q53" display="aggregate_value_of_pwc_payment_charges_paid"/>
    <hyperlink ref="B68" location="'Source-Dim View'!Q53" display="aggregate_value_of_pwc_payment_charges_paid"/>
    <hyperlink ref="B69" location="'Source-Dim View'!Q53" display="aggregate_value_of_pwc_payment_charges_paid"/>
    <hyperlink ref="B70" location="'Source-Dim View'!Q54" display="aggregate_value_of_non_cash_receipt"/>
    <hyperlink ref="B71" location="'Source-Dim View'!Q54" display="aggregate_value_of_non_cash_receipt"/>
    <hyperlink ref="B72" location="'Source-Dim View'!Q54" display="aggregate_value_of_non_cash_receipt"/>
    <hyperlink ref="B73" location="'Source-Dim View'!Q55" display="aggregate_value_of_residual_arrears_non_cash_receipt"/>
    <hyperlink ref="B74" location="'Source-Dim View'!Q55" display="aggregate_value_of_residual_arrears_non_cash_receipt"/>
    <hyperlink ref="B75" location="'Source-Dim View'!Q55" display="aggregate_value_of_residual_arrears_non_cash_receipt"/>
    <hyperlink ref="B76" location="'Source-Dim View'!Q56" display="aggregate_value_of_non_cash_payment"/>
    <hyperlink ref="B77" location="'Source-Dim View'!Q56" display="aggregate_value_of_non_cash_payment"/>
    <hyperlink ref="B78" location="'Source-Dim View'!Q56" display="aggregate_value_of_non_cash_payment"/>
    <hyperlink ref="B79" location="'Source-Dim View'!Q57" display="aggregate_value_of_residual_arrears_non_cash_payment"/>
    <hyperlink ref="B80" location="'Source-Dim View'!Q57" display="aggregate_value_of_residual_arrears_non_cash_payment"/>
    <hyperlink ref="B81" location="'Source-Dim View'!Q57" display="aggregate_value_of_residual_arrears_non_cash_payment"/>
    <hyperlink ref="B82" location="'Source-Dim View'!Q58" display="aggregate_value_of_nrp_direct_pay_receipt"/>
    <hyperlink ref="B83" location="'Source-Dim View'!Q58" display="aggregate_value_of_nrp_direct_pay_receipt"/>
    <hyperlink ref="B84" location="'Source-Dim View'!Q58" display="aggregate_value_of_nrp_direct_pay_receipt"/>
    <hyperlink ref="B85" location="'Source-Dim View'!Q59" display="aggregate_value_of_pwc_direct_pay_payment"/>
    <hyperlink ref="B86" location="'Source-Dim View'!Q59" display="aggregate_value_of_pwc_direct_pay_payment"/>
    <hyperlink ref="B87" location="'Source-Dim View'!Q59" display="aggregate_value_of_pwc_direct_pay_payment"/>
    <hyperlink ref="B88" location="'Source-Dim View'!Q60" display="aggregate_value_of_write_offs_nrp"/>
    <hyperlink ref="B89" location="'Source-Dim View'!Q60" display="aggregate_value_of_write_offs_nrp"/>
    <hyperlink ref="B90" location="'Source-Dim View'!Q60" display="aggregate_value_of_write_offs_nrp"/>
    <hyperlink ref="B91" location="'Source-Dim View'!Q61" display="aggregate_value_of_nrp_coll_charges_written_off"/>
    <hyperlink ref="B92" location="'Source-Dim View'!Q61" display="aggregate_value_of_nrp_coll_charges_written_off"/>
    <hyperlink ref="B93" location="'Source-Dim View'!Q61" display="aggregate_value_of_nrp_coll_charges_written_off"/>
    <hyperlink ref="B94" location="'Source-Dim View'!Q62" display="aggregate_value_of_nrp_enforcement_write_off"/>
    <hyperlink ref="B95" location="'Source-Dim View'!Q62" display="aggregate_value_of_nrp_enforcement_write_off"/>
    <hyperlink ref="B96" location="'Source-Dim View'!Q62" display="aggregate_value_of_nrp_enforcement_write_off"/>
    <hyperlink ref="B97" location="'Source-Dim View'!Q63" display="aggregate_value_of_cmg_cost_written_off"/>
    <hyperlink ref="B98" location="'Source-Dim View'!Q63" display="aggregate_value_of_cmg_cost_written_off"/>
    <hyperlink ref="B99" location="'Source-Dim View'!Q63" display="aggregate_value_of_cmg_cost_written_off"/>
    <hyperlink ref="B100" location="'Source-Dim View'!Q64" display="aggregate_value_of_sos_liabilities_written_off"/>
    <hyperlink ref="B101" location="'Source-Dim View'!Q64" display="aggregate_value_of_sos_liabilities_written_off"/>
    <hyperlink ref="B102" location="'Source-Dim View'!Q64" display="aggregate_value_of_sos_liabilities_written_off"/>
    <hyperlink ref="B103" location="'Source-Dim View'!Q65" display="aggregate_value_of_residual_arrears_written_off_nrp"/>
    <hyperlink ref="B104" location="'Source-Dim View'!Q65" display="aggregate_value_of_residual_arrears_written_off_nrp"/>
    <hyperlink ref="B105" location="'Source-Dim View'!Q65" display="aggregate_value_of_residual_arrears_written_off_nrp"/>
    <hyperlink ref="B106" location="'Source-Dim View'!Q66" display="aggregate_value_of_write_off_pwc"/>
    <hyperlink ref="B107" location="'Source-Dim View'!Q66" display="aggregate_value_of_write_off_pwc"/>
    <hyperlink ref="B108" location="'Source-Dim View'!Q66" display="aggregate_value_of_write_off_pwc"/>
    <hyperlink ref="B109" location="'Source-Dim View'!Q67" display="aggregate_value_of_legacy_write_off_pwc"/>
    <hyperlink ref="B110" location="'Source-Dim View'!Q67" display="aggregate_value_of_legacy_write_off_pwc"/>
    <hyperlink ref="B111" location="'Source-Dim View'!Q67" display="aggregate_value_of_legacy_write_off_pwc"/>
    <hyperlink ref="B112" location="'Source-Dim View'!Q75" display="master_case_number_finance"/>
    <hyperlink ref="B113" location="'Source-Dim View'!Q75" display="master_case_number_finance"/>
    <hyperlink ref="B114" location="'Source-Dim View'!Q75" display="master_case_number_finance"/>
    <hyperlink ref="B115" location="'Source-Dim View'!Q76" display="employer_reference_number"/>
    <hyperlink ref="B116" location="'Source-Dim View'!Q77" display="employer_nam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E116"/>
  <sheetViews>
    <sheetView showFormulas="false" showGridLines="true" showRowColHeaders="true" showZeros="true" rightToLeft="false" tabSelected="false" showOutlineSymbols="true" defaultGridColor="true" view="normal" topLeftCell="C13" colorId="64" zoomScale="100" zoomScaleNormal="100" zoomScalePageLayoutView="100" workbookViewId="0">
      <selection pane="topLeft" activeCell="E20" activeCellId="0" sqref="E20"/>
    </sheetView>
  </sheetViews>
  <sheetFormatPr defaultRowHeight="15" zeroHeight="false" outlineLevelRow="0" outlineLevelCol="0"/>
  <cols>
    <col collapsed="false" customWidth="true" hidden="false" outlineLevel="0" max="1" min="1" style="0" width="51.66"/>
    <col collapsed="false" customWidth="true" hidden="false" outlineLevel="0" max="2" min="2" style="0" width="37.78"/>
    <col collapsed="false" customWidth="true" hidden="false" outlineLevel="0" max="3" min="3" style="0" width="8.57"/>
    <col collapsed="false" customWidth="true" hidden="false" outlineLevel="0" max="4" min="4" style="0" width="49.28"/>
    <col collapsed="false" customWidth="true" hidden="false" outlineLevel="0" max="1025" min="5" style="0" width="8.57"/>
  </cols>
  <sheetData>
    <row r="1" customFormat="false" ht="15" hidden="false" customHeight="false" outlineLevel="0" collapsed="false">
      <c r="A1" s="0" t="s">
        <v>827</v>
      </c>
    </row>
    <row r="2" customFormat="false" ht="15" hidden="false" customHeight="false" outlineLevel="0" collapsed="false">
      <c r="A2" s="0" t="s">
        <v>827</v>
      </c>
      <c r="D2" s="73" t="s">
        <v>396</v>
      </c>
    </row>
    <row r="3" customFormat="false" ht="15" hidden="false" customHeight="false" outlineLevel="0" collapsed="false">
      <c r="A3" s="0" t="s">
        <v>827</v>
      </c>
      <c r="D3" s="74" t="s">
        <v>716</v>
      </c>
    </row>
    <row r="4" customFormat="false" ht="15" hidden="false" customHeight="false" outlineLevel="0" collapsed="false">
      <c r="A4" s="75" t="s">
        <v>828</v>
      </c>
      <c r="D4" s="74" t="s">
        <v>721</v>
      </c>
    </row>
    <row r="5" customFormat="false" ht="15" hidden="false" customHeight="false" outlineLevel="0" collapsed="false">
      <c r="A5" s="75" t="s">
        <v>828</v>
      </c>
      <c r="D5" s="74" t="s">
        <v>724</v>
      </c>
    </row>
    <row r="6" customFormat="false" ht="15" hidden="false" customHeight="false" outlineLevel="0" collapsed="false">
      <c r="A6" s="75" t="s">
        <v>828</v>
      </c>
      <c r="D6" s="74" t="s">
        <v>725</v>
      </c>
    </row>
    <row r="7" customFormat="false" ht="15" hidden="false" customHeight="false" outlineLevel="0" collapsed="false">
      <c r="A7" s="75" t="s">
        <v>829</v>
      </c>
      <c r="D7" s="74" t="s">
        <v>726</v>
      </c>
    </row>
    <row r="8" customFormat="false" ht="15" hidden="false" customHeight="false" outlineLevel="0" collapsed="false">
      <c r="A8" s="75" t="s">
        <v>829</v>
      </c>
      <c r="D8" s="74" t="s">
        <v>728</v>
      </c>
    </row>
    <row r="9" customFormat="false" ht="15" hidden="false" customHeight="false" outlineLevel="0" collapsed="false">
      <c r="A9" s="75" t="s">
        <v>829</v>
      </c>
      <c r="D9" s="74" t="s">
        <v>728</v>
      </c>
    </row>
    <row r="10" customFormat="false" ht="15" hidden="false" customHeight="false" outlineLevel="0" collapsed="false">
      <c r="A10" s="75" t="s">
        <v>830</v>
      </c>
      <c r="D10" s="74" t="s">
        <v>731</v>
      </c>
    </row>
    <row r="11" customFormat="false" ht="15" hidden="false" customHeight="false" outlineLevel="0" collapsed="false">
      <c r="A11" s="75" t="s">
        <v>830</v>
      </c>
      <c r="D11" s="74" t="s">
        <v>731</v>
      </c>
    </row>
    <row r="12" customFormat="false" ht="15" hidden="false" customHeight="false" outlineLevel="0" collapsed="false">
      <c r="A12" s="75" t="s">
        <v>830</v>
      </c>
      <c r="D12" s="74" t="s">
        <v>734</v>
      </c>
    </row>
    <row r="13" customFormat="false" ht="15" hidden="false" customHeight="false" outlineLevel="0" collapsed="false">
      <c r="A13" s="75" t="s">
        <v>831</v>
      </c>
      <c r="D13" s="74" t="s">
        <v>734</v>
      </c>
    </row>
    <row r="14" customFormat="false" ht="15" hidden="false" customHeight="false" outlineLevel="0" collapsed="false">
      <c r="A14" s="75" t="s">
        <v>831</v>
      </c>
      <c r="D14" s="74" t="s">
        <v>734</v>
      </c>
    </row>
    <row r="15" customFormat="false" ht="15" hidden="false" customHeight="false" outlineLevel="0" collapsed="false">
      <c r="A15" s="75" t="s">
        <v>831</v>
      </c>
      <c r="D15" s="74" t="s">
        <v>739</v>
      </c>
    </row>
    <row r="16" customFormat="false" ht="15" hidden="false" customHeight="false" outlineLevel="0" collapsed="false">
      <c r="A16" s="75" t="s">
        <v>832</v>
      </c>
      <c r="D16" s="74" t="s">
        <v>739</v>
      </c>
    </row>
    <row r="17" customFormat="false" ht="15" hidden="false" customHeight="false" outlineLevel="0" collapsed="false">
      <c r="A17" s="75" t="s">
        <v>832</v>
      </c>
      <c r="D17" s="74" t="s">
        <v>742</v>
      </c>
    </row>
    <row r="18" customFormat="false" ht="15" hidden="false" customHeight="false" outlineLevel="0" collapsed="false">
      <c r="A18" s="75" t="s">
        <v>832</v>
      </c>
      <c r="D18" s="74" t="s">
        <v>747</v>
      </c>
    </row>
    <row r="19" customFormat="false" ht="15" hidden="false" customHeight="false" outlineLevel="0" collapsed="false">
      <c r="A19" s="75" t="s">
        <v>833</v>
      </c>
      <c r="D19" s="0" t="e">
        <f aca="false">D19:b60aggregate_value_of_nrp_child_maintenance_liability_charged</f>
        <v>#NAME?</v>
      </c>
    </row>
    <row r="20" customFormat="false" ht="15" hidden="false" customHeight="false" outlineLevel="0" collapsed="false">
      <c r="A20" s="75" t="s">
        <v>833</v>
      </c>
      <c r="D20" s="0" t="s">
        <v>668</v>
      </c>
      <c r="E20" s="0" t="s">
        <v>750</v>
      </c>
    </row>
    <row r="21" customFormat="false" ht="15" hidden="false" customHeight="false" outlineLevel="0" collapsed="false">
      <c r="A21" s="75" t="s">
        <v>833</v>
      </c>
      <c r="D21" s="0" t="s">
        <v>668</v>
      </c>
      <c r="E21" s="0" t="s">
        <v>750</v>
      </c>
    </row>
    <row r="22" customFormat="false" ht="15" hidden="false" customHeight="false" outlineLevel="0" collapsed="false">
      <c r="A22" s="75" t="s">
        <v>834</v>
      </c>
      <c r="D22" s="75" t="s">
        <v>669</v>
      </c>
      <c r="E22" s="0" t="s">
        <v>752</v>
      </c>
    </row>
    <row r="23" customFormat="false" ht="15" hidden="false" customHeight="false" outlineLevel="0" collapsed="false">
      <c r="A23" s="75" t="s">
        <v>834</v>
      </c>
      <c r="D23" s="75" t="s">
        <v>669</v>
      </c>
      <c r="E23" s="0" t="s">
        <v>752</v>
      </c>
    </row>
    <row r="24" customFormat="false" ht="15" hidden="false" customHeight="false" outlineLevel="0" collapsed="false">
      <c r="A24" s="75" t="s">
        <v>834</v>
      </c>
      <c r="D24" s="75" t="s">
        <v>669</v>
      </c>
      <c r="E24" s="0" t="s">
        <v>752</v>
      </c>
    </row>
    <row r="25" customFormat="false" ht="15" hidden="false" customHeight="false" outlineLevel="0" collapsed="false">
      <c r="A25" s="75" t="s">
        <v>835</v>
      </c>
      <c r="D25" s="75" t="s">
        <v>670</v>
      </c>
      <c r="E25" s="0" t="s">
        <v>754</v>
      </c>
    </row>
    <row r="26" customFormat="false" ht="15" hidden="false" customHeight="false" outlineLevel="0" collapsed="false">
      <c r="A26" s="75" t="s">
        <v>835</v>
      </c>
      <c r="D26" s="75" t="s">
        <v>670</v>
      </c>
      <c r="E26" s="0" t="s">
        <v>754</v>
      </c>
    </row>
    <row r="27" customFormat="false" ht="15" hidden="false" customHeight="false" outlineLevel="0" collapsed="false">
      <c r="A27" s="75" t="s">
        <v>835</v>
      </c>
      <c r="D27" s="75" t="s">
        <v>670</v>
      </c>
      <c r="E27" s="0" t="s">
        <v>754</v>
      </c>
    </row>
    <row r="28" customFormat="false" ht="15" hidden="false" customHeight="false" outlineLevel="0" collapsed="false">
      <c r="A28" s="75" t="s">
        <v>836</v>
      </c>
      <c r="D28" s="75" t="s">
        <v>671</v>
      </c>
      <c r="E28" s="0" t="s">
        <v>756</v>
      </c>
    </row>
    <row r="29" customFormat="false" ht="15" hidden="false" customHeight="false" outlineLevel="0" collapsed="false">
      <c r="A29" s="75" t="s">
        <v>836</v>
      </c>
      <c r="D29" s="75" t="s">
        <v>671</v>
      </c>
      <c r="E29" s="0" t="s">
        <v>756</v>
      </c>
    </row>
    <row r="30" customFormat="false" ht="15" hidden="false" customHeight="false" outlineLevel="0" collapsed="false">
      <c r="A30" s="75" t="s">
        <v>836</v>
      </c>
      <c r="D30" s="75" t="s">
        <v>671</v>
      </c>
      <c r="E30" s="0" t="s">
        <v>756</v>
      </c>
    </row>
    <row r="31" customFormat="false" ht="15" hidden="false" customHeight="false" outlineLevel="0" collapsed="false">
      <c r="A31" s="75" t="s">
        <v>837</v>
      </c>
      <c r="D31" s="75" t="s">
        <v>672</v>
      </c>
      <c r="E31" s="0" t="s">
        <v>758</v>
      </c>
    </row>
    <row r="32" customFormat="false" ht="15" hidden="false" customHeight="false" outlineLevel="0" collapsed="false">
      <c r="A32" s="75" t="s">
        <v>837</v>
      </c>
      <c r="D32" s="75" t="s">
        <v>672</v>
      </c>
      <c r="E32" s="0" t="s">
        <v>758</v>
      </c>
    </row>
    <row r="33" customFormat="false" ht="15" hidden="false" customHeight="false" outlineLevel="0" collapsed="false">
      <c r="A33" s="75" t="s">
        <v>837</v>
      </c>
      <c r="D33" s="75" t="s">
        <v>672</v>
      </c>
      <c r="E33" s="0" t="s">
        <v>758</v>
      </c>
    </row>
    <row r="34" customFormat="false" ht="15" hidden="false" customHeight="false" outlineLevel="0" collapsed="false">
      <c r="A34" s="75" t="s">
        <v>838</v>
      </c>
      <c r="D34" s="75" t="s">
        <v>673</v>
      </c>
      <c r="E34" s="0" t="s">
        <v>760</v>
      </c>
    </row>
    <row r="35" customFormat="false" ht="15" hidden="false" customHeight="false" outlineLevel="0" collapsed="false">
      <c r="A35" s="75" t="s">
        <v>838</v>
      </c>
      <c r="D35" s="75" t="s">
        <v>673</v>
      </c>
      <c r="E35" s="0" t="s">
        <v>760</v>
      </c>
    </row>
    <row r="36" customFormat="false" ht="15" hidden="false" customHeight="false" outlineLevel="0" collapsed="false">
      <c r="A36" s="75" t="s">
        <v>838</v>
      </c>
      <c r="D36" s="75" t="s">
        <v>673</v>
      </c>
      <c r="E36" s="0" t="s">
        <v>760</v>
      </c>
    </row>
    <row r="37" customFormat="false" ht="15" hidden="false" customHeight="false" outlineLevel="0" collapsed="false">
      <c r="A37" s="75" t="s">
        <v>839</v>
      </c>
      <c r="D37" s="75" t="s">
        <v>674</v>
      </c>
      <c r="E37" s="0" t="s">
        <v>762</v>
      </c>
    </row>
    <row r="38" customFormat="false" ht="15" hidden="false" customHeight="false" outlineLevel="0" collapsed="false">
      <c r="A38" s="75" t="s">
        <v>839</v>
      </c>
      <c r="D38" s="75" t="s">
        <v>674</v>
      </c>
      <c r="E38" s="0" t="s">
        <v>762</v>
      </c>
    </row>
    <row r="39" customFormat="false" ht="15" hidden="false" customHeight="false" outlineLevel="0" collapsed="false">
      <c r="A39" s="75" t="s">
        <v>839</v>
      </c>
      <c r="D39" s="75" t="s">
        <v>674</v>
      </c>
      <c r="E39" s="0" t="s">
        <v>762</v>
      </c>
    </row>
    <row r="40" customFormat="false" ht="15" hidden="false" customHeight="false" outlineLevel="0" collapsed="false">
      <c r="A40" s="75" t="s">
        <v>840</v>
      </c>
      <c r="D40" s="75" t="s">
        <v>675</v>
      </c>
      <c r="E40" s="0" t="s">
        <v>764</v>
      </c>
    </row>
    <row r="41" customFormat="false" ht="15" hidden="false" customHeight="false" outlineLevel="0" collapsed="false">
      <c r="A41" s="75" t="s">
        <v>840</v>
      </c>
      <c r="D41" s="75" t="s">
        <v>675</v>
      </c>
      <c r="E41" s="0" t="s">
        <v>764</v>
      </c>
    </row>
    <row r="42" customFormat="false" ht="15" hidden="false" customHeight="false" outlineLevel="0" collapsed="false">
      <c r="A42" s="75" t="s">
        <v>840</v>
      </c>
      <c r="D42" s="75" t="s">
        <v>675</v>
      </c>
      <c r="E42" s="0" t="s">
        <v>764</v>
      </c>
    </row>
    <row r="43" customFormat="false" ht="15" hidden="false" customHeight="false" outlineLevel="0" collapsed="false">
      <c r="A43" s="75" t="s">
        <v>841</v>
      </c>
      <c r="D43" s="75" t="s">
        <v>676</v>
      </c>
      <c r="E43" s="0" t="s">
        <v>766</v>
      </c>
    </row>
    <row r="44" customFormat="false" ht="15" hidden="false" customHeight="false" outlineLevel="0" collapsed="false">
      <c r="A44" s="75" t="s">
        <v>841</v>
      </c>
      <c r="D44" s="75" t="s">
        <v>676</v>
      </c>
      <c r="E44" s="0" t="s">
        <v>766</v>
      </c>
    </row>
    <row r="45" customFormat="false" ht="15" hidden="false" customHeight="false" outlineLevel="0" collapsed="false">
      <c r="A45" s="75" t="s">
        <v>841</v>
      </c>
      <c r="D45" s="75" t="s">
        <v>676</v>
      </c>
      <c r="E45" s="0" t="s">
        <v>766</v>
      </c>
    </row>
    <row r="46" customFormat="false" ht="15" hidden="false" customHeight="false" outlineLevel="0" collapsed="false">
      <c r="A46" s="75" t="s">
        <v>842</v>
      </c>
      <c r="D46" s="75" t="s">
        <v>677</v>
      </c>
      <c r="E46" s="0" t="s">
        <v>768</v>
      </c>
    </row>
    <row r="47" customFormat="false" ht="15" hidden="false" customHeight="false" outlineLevel="0" collapsed="false">
      <c r="A47" s="75" t="s">
        <v>842</v>
      </c>
      <c r="D47" s="75" t="s">
        <v>677</v>
      </c>
      <c r="E47" s="0" t="s">
        <v>768</v>
      </c>
    </row>
    <row r="48" customFormat="false" ht="15" hidden="false" customHeight="false" outlineLevel="0" collapsed="false">
      <c r="A48" s="75" t="s">
        <v>842</v>
      </c>
      <c r="D48" s="75" t="s">
        <v>677</v>
      </c>
      <c r="E48" s="0" t="s">
        <v>768</v>
      </c>
    </row>
    <row r="49" customFormat="false" ht="15" hidden="false" customHeight="false" outlineLevel="0" collapsed="false">
      <c r="A49" s="75" t="s">
        <v>843</v>
      </c>
      <c r="D49" s="75" t="s">
        <v>678</v>
      </c>
      <c r="E49" s="0" t="s">
        <v>770</v>
      </c>
    </row>
    <row r="50" customFormat="false" ht="15" hidden="false" customHeight="false" outlineLevel="0" collapsed="false">
      <c r="A50" s="75" t="s">
        <v>843</v>
      </c>
      <c r="D50" s="75" t="s">
        <v>678</v>
      </c>
      <c r="E50" s="0" t="s">
        <v>770</v>
      </c>
    </row>
    <row r="51" customFormat="false" ht="15" hidden="false" customHeight="false" outlineLevel="0" collapsed="false">
      <c r="A51" s="75" t="s">
        <v>843</v>
      </c>
      <c r="D51" s="75" t="s">
        <v>678</v>
      </c>
      <c r="E51" s="0" t="s">
        <v>770</v>
      </c>
    </row>
    <row r="52" customFormat="false" ht="15" hidden="false" customHeight="false" outlineLevel="0" collapsed="false">
      <c r="A52" s="75" t="s">
        <v>844</v>
      </c>
      <c r="D52" s="75" t="s">
        <v>679</v>
      </c>
      <c r="E52" s="0" t="s">
        <v>772</v>
      </c>
    </row>
    <row r="53" customFormat="false" ht="15" hidden="false" customHeight="false" outlineLevel="0" collapsed="false">
      <c r="A53" s="75" t="s">
        <v>844</v>
      </c>
      <c r="D53" s="75" t="s">
        <v>679</v>
      </c>
      <c r="E53" s="0" t="s">
        <v>772</v>
      </c>
    </row>
    <row r="54" customFormat="false" ht="15" hidden="false" customHeight="false" outlineLevel="0" collapsed="false">
      <c r="A54" s="75" t="s">
        <v>844</v>
      </c>
      <c r="D54" s="75" t="s">
        <v>679</v>
      </c>
      <c r="E54" s="0" t="s">
        <v>772</v>
      </c>
    </row>
    <row r="55" customFormat="false" ht="15" hidden="false" customHeight="false" outlineLevel="0" collapsed="false">
      <c r="A55" s="75" t="s">
        <v>845</v>
      </c>
      <c r="D55" s="75" t="s">
        <v>680</v>
      </c>
      <c r="E55" s="0" t="s">
        <v>774</v>
      </c>
    </row>
    <row r="56" customFormat="false" ht="15" hidden="false" customHeight="false" outlineLevel="0" collapsed="false">
      <c r="A56" s="75" t="s">
        <v>845</v>
      </c>
      <c r="D56" s="75" t="s">
        <v>680</v>
      </c>
      <c r="E56" s="0" t="s">
        <v>774</v>
      </c>
    </row>
    <row r="57" customFormat="false" ht="15" hidden="false" customHeight="false" outlineLevel="0" collapsed="false">
      <c r="A57" s="75" t="s">
        <v>845</v>
      </c>
      <c r="D57" s="75" t="s">
        <v>680</v>
      </c>
      <c r="E57" s="0" t="s">
        <v>774</v>
      </c>
    </row>
    <row r="58" customFormat="false" ht="15" hidden="false" customHeight="false" outlineLevel="0" collapsed="false">
      <c r="A58" s="75" t="s">
        <v>846</v>
      </c>
      <c r="D58" s="75" t="s">
        <v>681</v>
      </c>
      <c r="E58" s="0" t="s">
        <v>776</v>
      </c>
    </row>
    <row r="59" customFormat="false" ht="15" hidden="false" customHeight="false" outlineLevel="0" collapsed="false">
      <c r="A59" s="75" t="s">
        <v>846</v>
      </c>
      <c r="D59" s="75" t="s">
        <v>681</v>
      </c>
      <c r="E59" s="0" t="s">
        <v>776</v>
      </c>
    </row>
    <row r="60" customFormat="false" ht="15" hidden="false" customHeight="false" outlineLevel="0" collapsed="false">
      <c r="A60" s="75" t="s">
        <v>846</v>
      </c>
      <c r="D60" s="75" t="s">
        <v>681</v>
      </c>
      <c r="E60" s="0" t="s">
        <v>776</v>
      </c>
    </row>
    <row r="61" customFormat="false" ht="15" hidden="false" customHeight="false" outlineLevel="0" collapsed="false">
      <c r="A61" s="75" t="s">
        <v>847</v>
      </c>
      <c r="D61" s="75" t="s">
        <v>682</v>
      </c>
      <c r="E61" s="0" t="s">
        <v>778</v>
      </c>
    </row>
    <row r="62" customFormat="false" ht="15" hidden="false" customHeight="false" outlineLevel="0" collapsed="false">
      <c r="A62" s="75" t="s">
        <v>847</v>
      </c>
      <c r="D62" s="75" t="s">
        <v>682</v>
      </c>
      <c r="E62" s="0" t="s">
        <v>778</v>
      </c>
    </row>
    <row r="63" customFormat="false" ht="15" hidden="false" customHeight="false" outlineLevel="0" collapsed="false">
      <c r="A63" s="75" t="s">
        <v>847</v>
      </c>
      <c r="D63" s="75" t="s">
        <v>682</v>
      </c>
      <c r="E63" s="0" t="s">
        <v>778</v>
      </c>
    </row>
    <row r="64" customFormat="false" ht="15" hidden="false" customHeight="false" outlineLevel="0" collapsed="false">
      <c r="A64" s="75" t="s">
        <v>848</v>
      </c>
      <c r="D64" s="75" t="s">
        <v>683</v>
      </c>
      <c r="E64" s="0" t="s">
        <v>780</v>
      </c>
    </row>
    <row r="65" customFormat="false" ht="15" hidden="false" customHeight="false" outlineLevel="0" collapsed="false">
      <c r="A65" s="75" t="s">
        <v>848</v>
      </c>
      <c r="D65" s="75" t="s">
        <v>683</v>
      </c>
      <c r="E65" s="0" t="s">
        <v>780</v>
      </c>
    </row>
    <row r="66" customFormat="false" ht="15" hidden="false" customHeight="false" outlineLevel="0" collapsed="false">
      <c r="A66" s="75" t="s">
        <v>848</v>
      </c>
      <c r="D66" s="75" t="s">
        <v>683</v>
      </c>
      <c r="E66" s="0" t="s">
        <v>780</v>
      </c>
    </row>
    <row r="67" customFormat="false" ht="15" hidden="false" customHeight="false" outlineLevel="0" collapsed="false">
      <c r="A67" s="75" t="s">
        <v>849</v>
      </c>
      <c r="D67" s="75" t="s">
        <v>684</v>
      </c>
      <c r="E67" s="0" t="s">
        <v>782</v>
      </c>
    </row>
    <row r="68" customFormat="false" ht="15" hidden="false" customHeight="false" outlineLevel="0" collapsed="false">
      <c r="A68" s="75" t="s">
        <v>849</v>
      </c>
      <c r="D68" s="75" t="s">
        <v>684</v>
      </c>
      <c r="E68" s="0" t="s">
        <v>782</v>
      </c>
    </row>
    <row r="69" customFormat="false" ht="15" hidden="false" customHeight="false" outlineLevel="0" collapsed="false">
      <c r="A69" s="75" t="s">
        <v>849</v>
      </c>
      <c r="D69" s="75" t="s">
        <v>684</v>
      </c>
      <c r="E69" s="0" t="s">
        <v>782</v>
      </c>
    </row>
    <row r="70" customFormat="false" ht="15" hidden="false" customHeight="false" outlineLevel="0" collapsed="false">
      <c r="A70" s="75" t="s">
        <v>850</v>
      </c>
      <c r="D70" s="75" t="s">
        <v>685</v>
      </c>
      <c r="E70" s="0" t="s">
        <v>784</v>
      </c>
    </row>
    <row r="71" customFormat="false" ht="15" hidden="false" customHeight="false" outlineLevel="0" collapsed="false">
      <c r="A71" s="75" t="s">
        <v>850</v>
      </c>
      <c r="D71" s="75" t="s">
        <v>685</v>
      </c>
      <c r="E71" s="0" t="s">
        <v>784</v>
      </c>
    </row>
    <row r="72" customFormat="false" ht="15" hidden="false" customHeight="false" outlineLevel="0" collapsed="false">
      <c r="A72" s="75" t="s">
        <v>850</v>
      </c>
      <c r="D72" s="75" t="s">
        <v>685</v>
      </c>
      <c r="E72" s="0" t="s">
        <v>784</v>
      </c>
    </row>
    <row r="73" customFormat="false" ht="15" hidden="false" customHeight="false" outlineLevel="0" collapsed="false">
      <c r="A73" s="75" t="s">
        <v>851</v>
      </c>
      <c r="D73" s="75" t="s">
        <v>686</v>
      </c>
      <c r="E73" s="0" t="s">
        <v>786</v>
      </c>
    </row>
    <row r="74" customFormat="false" ht="15" hidden="false" customHeight="false" outlineLevel="0" collapsed="false">
      <c r="A74" s="75" t="s">
        <v>851</v>
      </c>
      <c r="D74" s="75" t="s">
        <v>686</v>
      </c>
      <c r="E74" s="0" t="s">
        <v>786</v>
      </c>
    </row>
    <row r="75" customFormat="false" ht="15" hidden="false" customHeight="false" outlineLevel="0" collapsed="false">
      <c r="A75" s="75" t="s">
        <v>851</v>
      </c>
      <c r="D75" s="75" t="s">
        <v>686</v>
      </c>
      <c r="E75" s="0" t="s">
        <v>786</v>
      </c>
    </row>
    <row r="76" customFormat="false" ht="15" hidden="false" customHeight="false" outlineLevel="0" collapsed="false">
      <c r="A76" s="75" t="s">
        <v>852</v>
      </c>
      <c r="D76" s="75" t="s">
        <v>687</v>
      </c>
      <c r="E76" s="0" t="s">
        <v>788</v>
      </c>
    </row>
    <row r="77" customFormat="false" ht="15" hidden="false" customHeight="false" outlineLevel="0" collapsed="false">
      <c r="A77" s="75" t="s">
        <v>852</v>
      </c>
      <c r="D77" s="75" t="s">
        <v>687</v>
      </c>
      <c r="E77" s="0" t="s">
        <v>788</v>
      </c>
    </row>
    <row r="78" customFormat="false" ht="15" hidden="false" customHeight="false" outlineLevel="0" collapsed="false">
      <c r="A78" s="75" t="s">
        <v>852</v>
      </c>
      <c r="D78" s="75" t="s">
        <v>687</v>
      </c>
      <c r="E78" s="0" t="s">
        <v>788</v>
      </c>
    </row>
    <row r="79" customFormat="false" ht="15" hidden="false" customHeight="false" outlineLevel="0" collapsed="false">
      <c r="A79" s="75" t="s">
        <v>853</v>
      </c>
      <c r="D79" s="75" t="s">
        <v>688</v>
      </c>
      <c r="E79" s="0" t="s">
        <v>790</v>
      </c>
    </row>
    <row r="80" customFormat="false" ht="15" hidden="false" customHeight="false" outlineLevel="0" collapsed="false">
      <c r="A80" s="75" t="s">
        <v>853</v>
      </c>
      <c r="D80" s="75" t="s">
        <v>688</v>
      </c>
      <c r="E80" s="0" t="s">
        <v>790</v>
      </c>
    </row>
    <row r="81" customFormat="false" ht="15" hidden="false" customHeight="false" outlineLevel="0" collapsed="false">
      <c r="A81" s="75" t="s">
        <v>853</v>
      </c>
      <c r="D81" s="75" t="s">
        <v>688</v>
      </c>
      <c r="E81" s="0" t="s">
        <v>790</v>
      </c>
    </row>
    <row r="82" customFormat="false" ht="15" hidden="false" customHeight="false" outlineLevel="0" collapsed="false">
      <c r="A82" s="75" t="s">
        <v>854</v>
      </c>
      <c r="D82" s="75" t="s">
        <v>689</v>
      </c>
      <c r="E82" s="0" t="s">
        <v>792</v>
      </c>
    </row>
    <row r="83" customFormat="false" ht="15" hidden="false" customHeight="false" outlineLevel="0" collapsed="false">
      <c r="A83" s="75" t="s">
        <v>854</v>
      </c>
      <c r="D83" s="75" t="s">
        <v>689</v>
      </c>
      <c r="E83" s="0" t="s">
        <v>792</v>
      </c>
    </row>
    <row r="84" customFormat="false" ht="15" hidden="false" customHeight="false" outlineLevel="0" collapsed="false">
      <c r="A84" s="75" t="s">
        <v>854</v>
      </c>
      <c r="D84" s="75" t="s">
        <v>689</v>
      </c>
      <c r="E84" s="0" t="s">
        <v>792</v>
      </c>
    </row>
    <row r="85" customFormat="false" ht="15" hidden="false" customHeight="false" outlineLevel="0" collapsed="false">
      <c r="A85" s="75" t="s">
        <v>855</v>
      </c>
      <c r="D85" s="75" t="s">
        <v>690</v>
      </c>
      <c r="E85" s="0" t="s">
        <v>794</v>
      </c>
    </row>
    <row r="86" customFormat="false" ht="15" hidden="false" customHeight="false" outlineLevel="0" collapsed="false">
      <c r="A86" s="75" t="s">
        <v>855</v>
      </c>
      <c r="D86" s="75" t="s">
        <v>690</v>
      </c>
      <c r="E86" s="0" t="s">
        <v>794</v>
      </c>
    </row>
    <row r="87" customFormat="false" ht="15" hidden="false" customHeight="false" outlineLevel="0" collapsed="false">
      <c r="A87" s="75" t="s">
        <v>855</v>
      </c>
      <c r="D87" s="75" t="s">
        <v>690</v>
      </c>
      <c r="E87" s="0" t="s">
        <v>794</v>
      </c>
    </row>
    <row r="88" customFormat="false" ht="15" hidden="false" customHeight="false" outlineLevel="0" collapsed="false">
      <c r="A88" s="75" t="s">
        <v>856</v>
      </c>
      <c r="D88" s="75" t="s">
        <v>691</v>
      </c>
      <c r="E88" s="0" t="s">
        <v>796</v>
      </c>
    </row>
    <row r="89" customFormat="false" ht="15" hidden="false" customHeight="false" outlineLevel="0" collapsed="false">
      <c r="A89" s="75" t="s">
        <v>856</v>
      </c>
      <c r="D89" s="75" t="s">
        <v>691</v>
      </c>
      <c r="E89" s="0" t="s">
        <v>796</v>
      </c>
    </row>
    <row r="90" customFormat="false" ht="15" hidden="false" customHeight="false" outlineLevel="0" collapsed="false">
      <c r="A90" s="75" t="s">
        <v>856</v>
      </c>
      <c r="D90" s="75" t="s">
        <v>691</v>
      </c>
      <c r="E90" s="0" t="s">
        <v>796</v>
      </c>
    </row>
    <row r="91" customFormat="false" ht="15" hidden="false" customHeight="false" outlineLevel="0" collapsed="false">
      <c r="A91" s="75" t="s">
        <v>857</v>
      </c>
      <c r="D91" s="75" t="s">
        <v>692</v>
      </c>
      <c r="E91" s="0" t="s">
        <v>798</v>
      </c>
    </row>
    <row r="92" customFormat="false" ht="15" hidden="false" customHeight="false" outlineLevel="0" collapsed="false">
      <c r="A92" s="75" t="s">
        <v>857</v>
      </c>
      <c r="D92" s="75" t="s">
        <v>692</v>
      </c>
      <c r="E92" s="0" t="s">
        <v>798</v>
      </c>
    </row>
    <row r="93" customFormat="false" ht="15" hidden="false" customHeight="false" outlineLevel="0" collapsed="false">
      <c r="A93" s="75" t="s">
        <v>857</v>
      </c>
      <c r="D93" s="75" t="s">
        <v>692</v>
      </c>
      <c r="E93" s="0" t="s">
        <v>798</v>
      </c>
    </row>
    <row r="94" customFormat="false" ht="15" hidden="false" customHeight="false" outlineLevel="0" collapsed="false">
      <c r="A94" s="75" t="s">
        <v>858</v>
      </c>
      <c r="D94" s="75" t="s">
        <v>693</v>
      </c>
      <c r="E94" s="0" t="s">
        <v>800</v>
      </c>
    </row>
    <row r="95" customFormat="false" ht="15" hidden="false" customHeight="false" outlineLevel="0" collapsed="false">
      <c r="A95" s="75" t="s">
        <v>858</v>
      </c>
      <c r="D95" s="75" t="s">
        <v>693</v>
      </c>
      <c r="E95" s="0" t="s">
        <v>800</v>
      </c>
    </row>
    <row r="96" customFormat="false" ht="15" hidden="false" customHeight="false" outlineLevel="0" collapsed="false">
      <c r="A96" s="75" t="s">
        <v>858</v>
      </c>
      <c r="D96" s="75" t="s">
        <v>693</v>
      </c>
      <c r="E96" s="0" t="s">
        <v>800</v>
      </c>
    </row>
    <row r="97" customFormat="false" ht="15" hidden="false" customHeight="false" outlineLevel="0" collapsed="false">
      <c r="D97" s="75" t="s">
        <v>694</v>
      </c>
      <c r="E97" s="0" t="s">
        <v>802</v>
      </c>
    </row>
    <row r="98" customFormat="false" ht="15" hidden="false" customHeight="false" outlineLevel="0" collapsed="false">
      <c r="D98" s="75" t="s">
        <v>694</v>
      </c>
      <c r="E98" s="0" t="s">
        <v>802</v>
      </c>
    </row>
    <row r="99" customFormat="false" ht="15" hidden="false" customHeight="false" outlineLevel="0" collapsed="false">
      <c r="D99" s="75" t="s">
        <v>694</v>
      </c>
      <c r="E99" s="0" t="s">
        <v>802</v>
      </c>
    </row>
    <row r="100" customFormat="false" ht="15" hidden="false" customHeight="false" outlineLevel="0" collapsed="false">
      <c r="D100" s="75" t="s">
        <v>695</v>
      </c>
      <c r="E100" s="0" t="s">
        <v>804</v>
      </c>
    </row>
    <row r="101" customFormat="false" ht="15" hidden="false" customHeight="false" outlineLevel="0" collapsed="false">
      <c r="D101" s="75" t="s">
        <v>695</v>
      </c>
      <c r="E101" s="0" t="s">
        <v>804</v>
      </c>
    </row>
    <row r="102" customFormat="false" ht="15" hidden="false" customHeight="false" outlineLevel="0" collapsed="false">
      <c r="D102" s="75" t="s">
        <v>695</v>
      </c>
      <c r="E102" s="0" t="s">
        <v>804</v>
      </c>
    </row>
    <row r="103" customFormat="false" ht="15" hidden="false" customHeight="false" outlineLevel="0" collapsed="false">
      <c r="D103" s="75" t="s">
        <v>696</v>
      </c>
      <c r="E103" s="0" t="s">
        <v>806</v>
      </c>
    </row>
    <row r="104" customFormat="false" ht="15" hidden="false" customHeight="false" outlineLevel="0" collapsed="false">
      <c r="D104" s="75" t="s">
        <v>696</v>
      </c>
      <c r="E104" s="0" t="s">
        <v>806</v>
      </c>
    </row>
    <row r="105" customFormat="false" ht="15" hidden="false" customHeight="false" outlineLevel="0" collapsed="false">
      <c r="D105" s="75" t="s">
        <v>696</v>
      </c>
      <c r="E105" s="0" t="s">
        <v>806</v>
      </c>
    </row>
    <row r="106" customFormat="false" ht="15" hidden="false" customHeight="false" outlineLevel="0" collapsed="false">
      <c r="D106" s="75" t="s">
        <v>697</v>
      </c>
      <c r="E106" s="0" t="s">
        <v>808</v>
      </c>
    </row>
    <row r="107" customFormat="false" ht="15" hidden="false" customHeight="false" outlineLevel="0" collapsed="false">
      <c r="D107" s="75" t="s">
        <v>697</v>
      </c>
      <c r="E107" s="0" t="s">
        <v>808</v>
      </c>
    </row>
    <row r="108" customFormat="false" ht="15" hidden="false" customHeight="false" outlineLevel="0" collapsed="false">
      <c r="D108" s="75" t="s">
        <v>697</v>
      </c>
      <c r="E108" s="0" t="s">
        <v>808</v>
      </c>
    </row>
    <row r="109" customFormat="false" ht="15" hidden="false" customHeight="false" outlineLevel="0" collapsed="false">
      <c r="D109" s="75" t="s">
        <v>698</v>
      </c>
      <c r="E109" s="0" t="s">
        <v>810</v>
      </c>
    </row>
    <row r="110" customFormat="false" ht="15" hidden="false" customHeight="false" outlineLevel="0" collapsed="false">
      <c r="D110" s="75" t="s">
        <v>698</v>
      </c>
      <c r="E110" s="0" t="s">
        <v>810</v>
      </c>
    </row>
    <row r="111" customFormat="false" ht="15" hidden="false" customHeight="false" outlineLevel="0" collapsed="false">
      <c r="D111" s="75" t="s">
        <v>698</v>
      </c>
      <c r="E111" s="0" t="s">
        <v>810</v>
      </c>
    </row>
    <row r="112" customFormat="false" ht="15" hidden="false" customHeight="false" outlineLevel="0" collapsed="false">
      <c r="D112" s="75" t="s">
        <v>666</v>
      </c>
      <c r="E112" s="0" t="s">
        <v>812</v>
      </c>
    </row>
    <row r="113" customFormat="false" ht="15" hidden="false" customHeight="false" outlineLevel="0" collapsed="false">
      <c r="D113" s="75" t="s">
        <v>666</v>
      </c>
      <c r="E113" s="0" t="s">
        <v>812</v>
      </c>
    </row>
    <row r="114" customFormat="false" ht="15" hidden="false" customHeight="false" outlineLevel="0" collapsed="false">
      <c r="D114" s="75" t="s">
        <v>666</v>
      </c>
      <c r="E114" s="0" t="s">
        <v>812</v>
      </c>
    </row>
    <row r="115" customFormat="false" ht="15" hidden="false" customHeight="false" outlineLevel="0" collapsed="false">
      <c r="D115" s="75" t="s">
        <v>813</v>
      </c>
    </row>
    <row r="116" customFormat="false" ht="15" hidden="false" customHeight="false" outlineLevel="0" collapsed="false">
      <c r="D116" s="75" t="s">
        <v>817</v>
      </c>
    </row>
  </sheetData>
  <hyperlinks>
    <hyperlink ref="D3" location="'Source-Dim View'!Q23" display="contact_scin"/>
    <hyperlink ref="D4" location="'Source-Dim View'!Q24" display="contact_role"/>
    <hyperlink ref="D5" location="'Source-Dim View'!Q25" display="contact_sensitive_indicator"/>
    <hyperlink ref="D6" location="'Source-Dim View'!Q26" display="contact_personal_interest_indicator"/>
    <hyperlink ref="D7" location="'Source-Dim View'!Q27" display="scheme"/>
    <hyperlink ref="D8" location="'Source-Dim View'!Q29" display="division"/>
    <hyperlink ref="D9" location="'Source-Dim View'!Q28" display="division"/>
    <hyperlink ref="D10" location="'Source-Dim View'!Q29" display="account_type"/>
    <hyperlink ref="D11" location="'Source-Dim View'!Q29" display="account_type"/>
    <hyperlink ref="D12" location="'Source-Dim View'!Q30" display="bancs_account_number"/>
    <hyperlink ref="D13" location="'Source-Dim View'!Q30" display="bancs_account_number"/>
    <hyperlink ref="D14" location="'Source-Dim View'!Q30" display="bancs_account_number"/>
    <hyperlink ref="D15" location="'Source-Dim View'!Q31" display="contact_name"/>
    <hyperlink ref="D16" location="'Source-Dim View'!Q31" display="contact_name"/>
    <hyperlink ref="D17" location="'Source-Dim View'!Q35" display="gl_transaction_date"/>
    <hyperlink ref="D18" location="'Source-Dim View'!Q36" display="branch"/>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2:B120"/>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B27" activeCellId="0" sqref="B27"/>
    </sheetView>
  </sheetViews>
  <sheetFormatPr defaultRowHeight="15" zeroHeight="false" outlineLevelRow="0" outlineLevelCol="0"/>
  <cols>
    <col collapsed="false" customWidth="true" hidden="false" outlineLevel="0" max="1" min="1" style="76" width="37.78"/>
    <col collapsed="false" customWidth="true" hidden="false" outlineLevel="0" max="1025" min="2" style="0" width="8.57"/>
  </cols>
  <sheetData>
    <row r="2" customFormat="false" ht="15" hidden="false" customHeight="false" outlineLevel="0" collapsed="false">
      <c r="A2" s="77" t="s">
        <v>709</v>
      </c>
    </row>
    <row r="3" customFormat="false" ht="15" hidden="false" customHeight="false" outlineLevel="0" collapsed="false">
      <c r="A3" s="78" t="s">
        <v>30</v>
      </c>
      <c r="B3" s="74" t="s">
        <v>716</v>
      </c>
    </row>
    <row r="4" customFormat="false" ht="15" hidden="false" customHeight="false" outlineLevel="0" collapsed="false">
      <c r="A4" s="78" t="s">
        <v>723</v>
      </c>
      <c r="B4" s="74" t="s">
        <v>721</v>
      </c>
    </row>
    <row r="5" customFormat="false" ht="15" hidden="false" customHeight="false" outlineLevel="0" collapsed="false">
      <c r="A5" s="78" t="s">
        <v>526</v>
      </c>
      <c r="B5" s="74" t="s">
        <v>724</v>
      </c>
    </row>
    <row r="6" customFormat="false" ht="15" hidden="false" customHeight="false" outlineLevel="0" collapsed="false">
      <c r="A6" s="78" t="s">
        <v>526</v>
      </c>
      <c r="B6" s="74" t="s">
        <v>725</v>
      </c>
    </row>
    <row r="7" customFormat="false" ht="15" hidden="false" customHeight="false" outlineLevel="0" collapsed="false">
      <c r="A7" s="79" t="s">
        <v>152</v>
      </c>
      <c r="B7" s="74" t="s">
        <v>726</v>
      </c>
    </row>
    <row r="8" customFormat="false" ht="15" hidden="false" customHeight="false" outlineLevel="0" collapsed="false">
      <c r="A8" s="79" t="s">
        <v>57</v>
      </c>
      <c r="B8" s="74" t="s">
        <v>728</v>
      </c>
    </row>
    <row r="9" customFormat="false" ht="15" hidden="false" customHeight="false" outlineLevel="0" collapsed="false">
      <c r="A9" s="79" t="s">
        <v>57</v>
      </c>
      <c r="B9" s="74" t="s">
        <v>728</v>
      </c>
    </row>
    <row r="10" customFormat="false" ht="15" hidden="false" customHeight="false" outlineLevel="0" collapsed="false">
      <c r="A10" s="79" t="s">
        <v>58</v>
      </c>
      <c r="B10" s="74" t="s">
        <v>731</v>
      </c>
    </row>
    <row r="11" customFormat="false" ht="15" hidden="false" customHeight="false" outlineLevel="0" collapsed="false">
      <c r="A11" s="79" t="s">
        <v>58</v>
      </c>
      <c r="B11" s="74" t="s">
        <v>731</v>
      </c>
    </row>
    <row r="12" customFormat="false" ht="15" hidden="false" customHeight="false" outlineLevel="0" collapsed="false">
      <c r="A12" s="79" t="s">
        <v>737</v>
      </c>
      <c r="B12" s="74" t="s">
        <v>734</v>
      </c>
    </row>
    <row r="13" customFormat="false" ht="15" hidden="false" customHeight="false" outlineLevel="0" collapsed="false">
      <c r="A13" s="79" t="s">
        <v>737</v>
      </c>
      <c r="B13" s="74" t="s">
        <v>734</v>
      </c>
    </row>
    <row r="14" customFormat="false" ht="15" hidden="false" customHeight="false" outlineLevel="0" collapsed="false">
      <c r="A14" s="79" t="s">
        <v>737</v>
      </c>
      <c r="B14" s="74" t="s">
        <v>734</v>
      </c>
    </row>
    <row r="15" customFormat="false" ht="15" hidden="false" customHeight="false" outlineLevel="0" collapsed="false">
      <c r="A15" s="79" t="s">
        <v>159</v>
      </c>
      <c r="B15" s="74" t="s">
        <v>739</v>
      </c>
    </row>
    <row r="16" customFormat="false" ht="15" hidden="false" customHeight="false" outlineLevel="0" collapsed="false">
      <c r="A16" s="79" t="s">
        <v>159</v>
      </c>
      <c r="B16" s="74" t="s">
        <v>739</v>
      </c>
    </row>
    <row r="17" customFormat="false" ht="15" hidden="false" customHeight="false" outlineLevel="0" collapsed="false">
      <c r="A17" s="79" t="s">
        <v>745</v>
      </c>
      <c r="B17" s="74" t="s">
        <v>742</v>
      </c>
    </row>
    <row r="18" customFormat="false" ht="15" hidden="false" customHeight="false" outlineLevel="0" collapsed="false">
      <c r="A18" s="79" t="s">
        <v>186</v>
      </c>
      <c r="B18" s="74" t="s">
        <v>747</v>
      </c>
    </row>
    <row r="19" customFormat="false" ht="15" hidden="false" customHeight="false" outlineLevel="0" collapsed="false">
      <c r="A19" s="78" t="s">
        <v>749</v>
      </c>
      <c r="B19" s="75" t="s">
        <v>668</v>
      </c>
    </row>
    <row r="20" customFormat="false" ht="15" hidden="false" customHeight="false" outlineLevel="0" collapsed="false">
      <c r="A20" s="78" t="s">
        <v>749</v>
      </c>
      <c r="B20" s="75" t="s">
        <v>668</v>
      </c>
    </row>
    <row r="21" customFormat="false" ht="15" hidden="false" customHeight="false" outlineLevel="0" collapsed="false">
      <c r="A21" s="78" t="s">
        <v>749</v>
      </c>
      <c r="B21" s="75" t="s">
        <v>668</v>
      </c>
    </row>
    <row r="22" customFormat="false" ht="15" hidden="false" customHeight="false" outlineLevel="0" collapsed="false">
      <c r="A22" s="78" t="s">
        <v>751</v>
      </c>
      <c r="B22" s="75" t="s">
        <v>669</v>
      </c>
    </row>
    <row r="23" customFormat="false" ht="15" hidden="false" customHeight="false" outlineLevel="0" collapsed="false">
      <c r="A23" s="78" t="s">
        <v>751</v>
      </c>
      <c r="B23" s="75" t="s">
        <v>669</v>
      </c>
    </row>
    <row r="24" customFormat="false" ht="15" hidden="false" customHeight="false" outlineLevel="0" collapsed="false">
      <c r="A24" s="78" t="s">
        <v>751</v>
      </c>
      <c r="B24" s="75" t="s">
        <v>669</v>
      </c>
    </row>
    <row r="25" customFormat="false" ht="15" hidden="false" customHeight="false" outlineLevel="0" collapsed="false">
      <c r="A25" s="78" t="s">
        <v>749</v>
      </c>
      <c r="B25" s="75" t="s">
        <v>670</v>
      </c>
    </row>
    <row r="26" customFormat="false" ht="15" hidden="false" customHeight="false" outlineLevel="0" collapsed="false">
      <c r="A26" s="78" t="s">
        <v>749</v>
      </c>
      <c r="B26" s="75" t="s">
        <v>670</v>
      </c>
    </row>
    <row r="27" customFormat="false" ht="15" hidden="false" customHeight="false" outlineLevel="0" collapsed="false">
      <c r="A27" s="78" t="s">
        <v>749</v>
      </c>
      <c r="B27" s="75" t="s">
        <v>670</v>
      </c>
    </row>
    <row r="28" customFormat="false" ht="15" hidden="false" customHeight="false" outlineLevel="0" collapsed="false">
      <c r="A28" s="78" t="s">
        <v>751</v>
      </c>
      <c r="B28" s="75" t="s">
        <v>671</v>
      </c>
    </row>
    <row r="29" customFormat="false" ht="15" hidden="false" customHeight="false" outlineLevel="0" collapsed="false">
      <c r="A29" s="78" t="s">
        <v>751</v>
      </c>
      <c r="B29" s="75" t="s">
        <v>671</v>
      </c>
    </row>
    <row r="30" customFormat="false" ht="15" hidden="false" customHeight="false" outlineLevel="0" collapsed="false">
      <c r="A30" s="78" t="s">
        <v>751</v>
      </c>
      <c r="B30" s="75" t="s">
        <v>671</v>
      </c>
    </row>
    <row r="31" customFormat="false" ht="15" hidden="false" customHeight="false" outlineLevel="0" collapsed="false">
      <c r="A31" s="78" t="s">
        <v>753</v>
      </c>
      <c r="B31" s="75" t="s">
        <v>672</v>
      </c>
    </row>
    <row r="32" customFormat="false" ht="15" hidden="false" customHeight="false" outlineLevel="0" collapsed="false">
      <c r="A32" s="78" t="s">
        <v>753</v>
      </c>
      <c r="B32" s="75" t="s">
        <v>672</v>
      </c>
    </row>
    <row r="33" customFormat="false" ht="15" hidden="false" customHeight="false" outlineLevel="0" collapsed="false">
      <c r="A33" s="78" t="s">
        <v>753</v>
      </c>
      <c r="B33" s="75" t="s">
        <v>672</v>
      </c>
    </row>
    <row r="34" customFormat="false" ht="15" hidden="false" customHeight="false" outlineLevel="0" collapsed="false">
      <c r="A34" s="78" t="s">
        <v>755</v>
      </c>
      <c r="B34" s="75" t="s">
        <v>673</v>
      </c>
    </row>
    <row r="35" customFormat="false" ht="15" hidden="false" customHeight="false" outlineLevel="0" collapsed="false">
      <c r="A35" s="78" t="s">
        <v>755</v>
      </c>
      <c r="B35" s="75" t="s">
        <v>673</v>
      </c>
    </row>
    <row r="36" customFormat="false" ht="15" hidden="false" customHeight="false" outlineLevel="0" collapsed="false">
      <c r="A36" s="78" t="s">
        <v>755</v>
      </c>
      <c r="B36" s="75" t="s">
        <v>673</v>
      </c>
    </row>
    <row r="37" customFormat="false" ht="15" hidden="false" customHeight="false" outlineLevel="0" collapsed="false">
      <c r="A37" s="78" t="s">
        <v>757</v>
      </c>
      <c r="B37" s="75" t="s">
        <v>674</v>
      </c>
    </row>
    <row r="38" customFormat="false" ht="15" hidden="false" customHeight="false" outlineLevel="0" collapsed="false">
      <c r="A38" s="78" t="s">
        <v>757</v>
      </c>
      <c r="B38" s="75" t="s">
        <v>674</v>
      </c>
    </row>
    <row r="39" customFormat="false" ht="15" hidden="false" customHeight="false" outlineLevel="0" collapsed="false">
      <c r="A39" s="78" t="s">
        <v>757</v>
      </c>
      <c r="B39" s="75" t="s">
        <v>674</v>
      </c>
    </row>
    <row r="40" customFormat="false" ht="15" hidden="false" customHeight="false" outlineLevel="0" collapsed="false">
      <c r="A40" s="78" t="s">
        <v>759</v>
      </c>
      <c r="B40" s="75" t="s">
        <v>675</v>
      </c>
    </row>
    <row r="41" customFormat="false" ht="15" hidden="false" customHeight="false" outlineLevel="0" collapsed="false">
      <c r="A41" s="78" t="s">
        <v>759</v>
      </c>
      <c r="B41" s="75" t="s">
        <v>675</v>
      </c>
    </row>
    <row r="42" customFormat="false" ht="15" hidden="false" customHeight="false" outlineLevel="0" collapsed="false">
      <c r="A42" s="78" t="s">
        <v>759</v>
      </c>
      <c r="B42" s="75" t="s">
        <v>675</v>
      </c>
    </row>
    <row r="43" customFormat="false" ht="15" hidden="false" customHeight="false" outlineLevel="0" collapsed="false">
      <c r="A43" s="78" t="s">
        <v>761</v>
      </c>
      <c r="B43" s="75" t="s">
        <v>676</v>
      </c>
    </row>
    <row r="44" customFormat="false" ht="15" hidden="false" customHeight="false" outlineLevel="0" collapsed="false">
      <c r="A44" s="78" t="s">
        <v>761</v>
      </c>
      <c r="B44" s="75" t="s">
        <v>676</v>
      </c>
    </row>
    <row r="45" customFormat="false" ht="15" hidden="false" customHeight="false" outlineLevel="0" collapsed="false">
      <c r="A45" s="78" t="s">
        <v>761</v>
      </c>
      <c r="B45" s="75" t="s">
        <v>676</v>
      </c>
    </row>
    <row r="46" customFormat="false" ht="15" hidden="false" customHeight="false" outlineLevel="0" collapsed="false">
      <c r="A46" s="78" t="s">
        <v>763</v>
      </c>
      <c r="B46" s="75" t="s">
        <v>677</v>
      </c>
    </row>
    <row r="47" customFormat="false" ht="15" hidden="false" customHeight="false" outlineLevel="0" collapsed="false">
      <c r="A47" s="78" t="s">
        <v>763</v>
      </c>
      <c r="B47" s="75" t="s">
        <v>677</v>
      </c>
    </row>
    <row r="48" customFormat="false" ht="15" hidden="false" customHeight="false" outlineLevel="0" collapsed="false">
      <c r="A48" s="78" t="s">
        <v>763</v>
      </c>
      <c r="B48" s="75" t="s">
        <v>677</v>
      </c>
    </row>
    <row r="49" customFormat="false" ht="15" hidden="false" customHeight="false" outlineLevel="0" collapsed="false">
      <c r="A49" s="78" t="s">
        <v>765</v>
      </c>
      <c r="B49" s="75" t="s">
        <v>678</v>
      </c>
    </row>
    <row r="50" customFormat="false" ht="15" hidden="false" customHeight="false" outlineLevel="0" collapsed="false">
      <c r="A50" s="78" t="s">
        <v>765</v>
      </c>
      <c r="B50" s="75" t="s">
        <v>678</v>
      </c>
    </row>
    <row r="51" customFormat="false" ht="15" hidden="false" customHeight="false" outlineLevel="0" collapsed="false">
      <c r="A51" s="78" t="s">
        <v>765</v>
      </c>
      <c r="B51" s="75" t="s">
        <v>678</v>
      </c>
    </row>
    <row r="52" customFormat="false" ht="15" hidden="false" customHeight="false" outlineLevel="0" collapsed="false">
      <c r="A52" s="78" t="s">
        <v>767</v>
      </c>
      <c r="B52" s="75" t="s">
        <v>679</v>
      </c>
    </row>
    <row r="53" customFormat="false" ht="15" hidden="false" customHeight="false" outlineLevel="0" collapsed="false">
      <c r="A53" s="78" t="s">
        <v>767</v>
      </c>
      <c r="B53" s="75" t="s">
        <v>679</v>
      </c>
    </row>
    <row r="54" customFormat="false" ht="15" hidden="false" customHeight="false" outlineLevel="0" collapsed="false">
      <c r="A54" s="78" t="s">
        <v>767</v>
      </c>
      <c r="B54" s="75" t="s">
        <v>679</v>
      </c>
    </row>
    <row r="55" customFormat="false" ht="15" hidden="false" customHeight="false" outlineLevel="0" collapsed="false">
      <c r="A55" s="78" t="s">
        <v>769</v>
      </c>
      <c r="B55" s="75" t="s">
        <v>680</v>
      </c>
    </row>
    <row r="56" customFormat="false" ht="15" hidden="false" customHeight="false" outlineLevel="0" collapsed="false">
      <c r="A56" s="78" t="s">
        <v>769</v>
      </c>
      <c r="B56" s="75" t="s">
        <v>680</v>
      </c>
    </row>
    <row r="57" customFormat="false" ht="15" hidden="false" customHeight="false" outlineLevel="0" collapsed="false">
      <c r="A57" s="78" t="s">
        <v>769</v>
      </c>
      <c r="B57" s="75" t="s">
        <v>680</v>
      </c>
    </row>
    <row r="58" customFormat="false" ht="15" hidden="false" customHeight="false" outlineLevel="0" collapsed="false">
      <c r="A58" s="78" t="s">
        <v>771</v>
      </c>
      <c r="B58" s="75" t="s">
        <v>681</v>
      </c>
    </row>
    <row r="59" customFormat="false" ht="15" hidden="false" customHeight="false" outlineLevel="0" collapsed="false">
      <c r="A59" s="78" t="s">
        <v>771</v>
      </c>
      <c r="B59" s="75" t="s">
        <v>681</v>
      </c>
    </row>
    <row r="60" customFormat="false" ht="15" hidden="false" customHeight="false" outlineLevel="0" collapsed="false">
      <c r="A60" s="78" t="s">
        <v>771</v>
      </c>
      <c r="B60" s="75" t="s">
        <v>681</v>
      </c>
    </row>
    <row r="61" customFormat="false" ht="15" hidden="false" customHeight="false" outlineLevel="0" collapsed="false">
      <c r="A61" s="78" t="s">
        <v>773</v>
      </c>
      <c r="B61" s="75" t="s">
        <v>682</v>
      </c>
    </row>
    <row r="62" customFormat="false" ht="15" hidden="false" customHeight="false" outlineLevel="0" collapsed="false">
      <c r="A62" s="78" t="s">
        <v>773</v>
      </c>
      <c r="B62" s="75" t="s">
        <v>682</v>
      </c>
    </row>
    <row r="63" customFormat="false" ht="15" hidden="false" customHeight="false" outlineLevel="0" collapsed="false">
      <c r="A63" s="78" t="s">
        <v>773</v>
      </c>
      <c r="B63" s="75" t="s">
        <v>682</v>
      </c>
    </row>
    <row r="64" customFormat="false" ht="15" hidden="false" customHeight="false" outlineLevel="0" collapsed="false">
      <c r="A64" s="78" t="s">
        <v>775</v>
      </c>
      <c r="B64" s="75" t="s">
        <v>683</v>
      </c>
    </row>
    <row r="65" customFormat="false" ht="15" hidden="false" customHeight="false" outlineLevel="0" collapsed="false">
      <c r="A65" s="78" t="s">
        <v>775</v>
      </c>
      <c r="B65" s="75" t="s">
        <v>683</v>
      </c>
    </row>
    <row r="66" customFormat="false" ht="15" hidden="false" customHeight="false" outlineLevel="0" collapsed="false">
      <c r="A66" s="78" t="s">
        <v>775</v>
      </c>
      <c r="B66" s="75" t="s">
        <v>683</v>
      </c>
    </row>
    <row r="67" customFormat="false" ht="15" hidden="false" customHeight="false" outlineLevel="0" collapsed="false">
      <c r="A67" s="78" t="s">
        <v>777</v>
      </c>
      <c r="B67" s="75" t="s">
        <v>684</v>
      </c>
    </row>
    <row r="68" customFormat="false" ht="15" hidden="false" customHeight="false" outlineLevel="0" collapsed="false">
      <c r="A68" s="78" t="s">
        <v>777</v>
      </c>
      <c r="B68" s="75" t="s">
        <v>684</v>
      </c>
    </row>
    <row r="69" customFormat="false" ht="15" hidden="false" customHeight="false" outlineLevel="0" collapsed="false">
      <c r="A69" s="78" t="s">
        <v>777</v>
      </c>
      <c r="B69" s="75" t="s">
        <v>684</v>
      </c>
    </row>
    <row r="70" customFormat="false" ht="15" hidden="false" customHeight="false" outlineLevel="0" collapsed="false">
      <c r="A70" s="78" t="s">
        <v>779</v>
      </c>
      <c r="B70" s="75" t="s">
        <v>685</v>
      </c>
    </row>
    <row r="71" customFormat="false" ht="15" hidden="false" customHeight="false" outlineLevel="0" collapsed="false">
      <c r="A71" s="78" t="s">
        <v>779</v>
      </c>
      <c r="B71" s="75" t="s">
        <v>685</v>
      </c>
    </row>
    <row r="72" customFormat="false" ht="15" hidden="false" customHeight="false" outlineLevel="0" collapsed="false">
      <c r="A72" s="78" t="s">
        <v>779</v>
      </c>
      <c r="B72" s="75" t="s">
        <v>685</v>
      </c>
    </row>
    <row r="73" customFormat="false" ht="15" hidden="false" customHeight="false" outlineLevel="0" collapsed="false">
      <c r="A73" s="78" t="s">
        <v>781</v>
      </c>
      <c r="B73" s="75" t="s">
        <v>686</v>
      </c>
    </row>
    <row r="74" customFormat="false" ht="15" hidden="false" customHeight="false" outlineLevel="0" collapsed="false">
      <c r="A74" s="78" t="s">
        <v>781</v>
      </c>
      <c r="B74" s="75" t="s">
        <v>686</v>
      </c>
    </row>
    <row r="75" customFormat="false" ht="15" hidden="false" customHeight="false" outlineLevel="0" collapsed="false">
      <c r="A75" s="78" t="s">
        <v>781</v>
      </c>
      <c r="B75" s="75" t="s">
        <v>686</v>
      </c>
    </row>
    <row r="76" customFormat="false" ht="15" hidden="false" customHeight="false" outlineLevel="0" collapsed="false">
      <c r="A76" s="78" t="s">
        <v>783</v>
      </c>
      <c r="B76" s="75" t="s">
        <v>687</v>
      </c>
    </row>
    <row r="77" customFormat="false" ht="15" hidden="false" customHeight="false" outlineLevel="0" collapsed="false">
      <c r="A77" s="78" t="s">
        <v>783</v>
      </c>
      <c r="B77" s="75" t="s">
        <v>687</v>
      </c>
    </row>
    <row r="78" customFormat="false" ht="15" hidden="false" customHeight="false" outlineLevel="0" collapsed="false">
      <c r="A78" s="78" t="s">
        <v>783</v>
      </c>
      <c r="B78" s="75" t="s">
        <v>687</v>
      </c>
    </row>
    <row r="79" customFormat="false" ht="15" hidden="false" customHeight="false" outlineLevel="0" collapsed="false">
      <c r="A79" s="78" t="s">
        <v>785</v>
      </c>
      <c r="B79" s="75" t="s">
        <v>688</v>
      </c>
    </row>
    <row r="80" customFormat="false" ht="15" hidden="false" customHeight="false" outlineLevel="0" collapsed="false">
      <c r="A80" s="78" t="s">
        <v>785</v>
      </c>
      <c r="B80" s="75" t="s">
        <v>688</v>
      </c>
    </row>
    <row r="81" customFormat="false" ht="15" hidden="false" customHeight="false" outlineLevel="0" collapsed="false">
      <c r="A81" s="78" t="s">
        <v>785</v>
      </c>
      <c r="B81" s="75" t="s">
        <v>688</v>
      </c>
    </row>
    <row r="82" customFormat="false" ht="15" hidden="false" customHeight="false" outlineLevel="0" collapsed="false">
      <c r="A82" s="78" t="s">
        <v>787</v>
      </c>
      <c r="B82" s="75" t="s">
        <v>689</v>
      </c>
    </row>
    <row r="83" customFormat="false" ht="15" hidden="false" customHeight="false" outlineLevel="0" collapsed="false">
      <c r="A83" s="78" t="s">
        <v>787</v>
      </c>
      <c r="B83" s="75" t="s">
        <v>689</v>
      </c>
    </row>
    <row r="84" customFormat="false" ht="15" hidden="false" customHeight="false" outlineLevel="0" collapsed="false">
      <c r="A84" s="78" t="s">
        <v>787</v>
      </c>
      <c r="B84" s="75" t="s">
        <v>689</v>
      </c>
    </row>
    <row r="85" customFormat="false" ht="15" hidden="false" customHeight="false" outlineLevel="0" collapsed="false">
      <c r="A85" s="78" t="s">
        <v>789</v>
      </c>
      <c r="B85" s="75" t="s">
        <v>690</v>
      </c>
    </row>
    <row r="86" customFormat="false" ht="15" hidden="false" customHeight="false" outlineLevel="0" collapsed="false">
      <c r="A86" s="78" t="s">
        <v>789</v>
      </c>
      <c r="B86" s="75" t="s">
        <v>690</v>
      </c>
    </row>
    <row r="87" customFormat="false" ht="15" hidden="false" customHeight="false" outlineLevel="0" collapsed="false">
      <c r="A87" s="78" t="s">
        <v>789</v>
      </c>
      <c r="B87" s="75" t="s">
        <v>690</v>
      </c>
    </row>
    <row r="88" customFormat="false" ht="15" hidden="false" customHeight="false" outlineLevel="0" collapsed="false">
      <c r="A88" s="78" t="s">
        <v>791</v>
      </c>
      <c r="B88" s="75" t="s">
        <v>691</v>
      </c>
    </row>
    <row r="89" customFormat="false" ht="15" hidden="false" customHeight="false" outlineLevel="0" collapsed="false">
      <c r="A89" s="78" t="s">
        <v>791</v>
      </c>
      <c r="B89" s="75" t="s">
        <v>691</v>
      </c>
    </row>
    <row r="90" customFormat="false" ht="15" hidden="false" customHeight="false" outlineLevel="0" collapsed="false">
      <c r="A90" s="78" t="s">
        <v>791</v>
      </c>
      <c r="B90" s="75" t="s">
        <v>691</v>
      </c>
    </row>
    <row r="91" customFormat="false" ht="15" hidden="false" customHeight="false" outlineLevel="0" collapsed="false">
      <c r="A91" s="78" t="s">
        <v>793</v>
      </c>
      <c r="B91" s="75" t="s">
        <v>692</v>
      </c>
    </row>
    <row r="92" customFormat="false" ht="15" hidden="false" customHeight="false" outlineLevel="0" collapsed="false">
      <c r="A92" s="78" t="s">
        <v>793</v>
      </c>
      <c r="B92" s="75" t="s">
        <v>692</v>
      </c>
    </row>
    <row r="93" customFormat="false" ht="15" hidden="false" customHeight="false" outlineLevel="0" collapsed="false">
      <c r="A93" s="78" t="s">
        <v>793</v>
      </c>
      <c r="B93" s="75" t="s">
        <v>692</v>
      </c>
    </row>
    <row r="94" customFormat="false" ht="15" hidden="false" customHeight="false" outlineLevel="0" collapsed="false">
      <c r="A94" s="78" t="s">
        <v>795</v>
      </c>
      <c r="B94" s="75" t="s">
        <v>693</v>
      </c>
    </row>
    <row r="95" customFormat="false" ht="15" hidden="false" customHeight="false" outlineLevel="0" collapsed="false">
      <c r="A95" s="78" t="s">
        <v>795</v>
      </c>
      <c r="B95" s="75" t="s">
        <v>693</v>
      </c>
    </row>
    <row r="96" customFormat="false" ht="15" hidden="false" customHeight="false" outlineLevel="0" collapsed="false">
      <c r="A96" s="78" t="s">
        <v>795</v>
      </c>
      <c r="B96" s="75" t="s">
        <v>693</v>
      </c>
    </row>
    <row r="97" customFormat="false" ht="15" hidden="false" customHeight="false" outlineLevel="0" collapsed="false">
      <c r="A97" s="78" t="s">
        <v>797</v>
      </c>
      <c r="B97" s="75" t="s">
        <v>694</v>
      </c>
    </row>
    <row r="98" customFormat="false" ht="15" hidden="false" customHeight="false" outlineLevel="0" collapsed="false">
      <c r="A98" s="78" t="s">
        <v>797</v>
      </c>
      <c r="B98" s="75" t="s">
        <v>694</v>
      </c>
    </row>
    <row r="99" customFormat="false" ht="15" hidden="false" customHeight="false" outlineLevel="0" collapsed="false">
      <c r="A99" s="78" t="s">
        <v>797</v>
      </c>
      <c r="B99" s="75" t="s">
        <v>694</v>
      </c>
    </row>
    <row r="100" customFormat="false" ht="15" hidden="false" customHeight="false" outlineLevel="0" collapsed="false">
      <c r="A100" s="78" t="s">
        <v>799</v>
      </c>
      <c r="B100" s="75" t="s">
        <v>695</v>
      </c>
    </row>
    <row r="101" customFormat="false" ht="15" hidden="false" customHeight="false" outlineLevel="0" collapsed="false">
      <c r="A101" s="78" t="s">
        <v>799</v>
      </c>
      <c r="B101" s="75" t="s">
        <v>695</v>
      </c>
    </row>
    <row r="102" customFormat="false" ht="15" hidden="false" customHeight="false" outlineLevel="0" collapsed="false">
      <c r="A102" s="78" t="s">
        <v>799</v>
      </c>
      <c r="B102" s="75" t="s">
        <v>695</v>
      </c>
    </row>
    <row r="103" customFormat="false" ht="15" hidden="false" customHeight="false" outlineLevel="0" collapsed="false">
      <c r="A103" s="78" t="s">
        <v>801</v>
      </c>
      <c r="B103" s="75" t="s">
        <v>696</v>
      </c>
    </row>
    <row r="104" customFormat="false" ht="15" hidden="false" customHeight="false" outlineLevel="0" collapsed="false">
      <c r="A104" s="78" t="s">
        <v>801</v>
      </c>
      <c r="B104" s="75" t="s">
        <v>696</v>
      </c>
    </row>
    <row r="105" customFormat="false" ht="15" hidden="false" customHeight="false" outlineLevel="0" collapsed="false">
      <c r="A105" s="78" t="s">
        <v>801</v>
      </c>
      <c r="B105" s="75" t="s">
        <v>696</v>
      </c>
    </row>
    <row r="106" customFormat="false" ht="15" hidden="false" customHeight="false" outlineLevel="0" collapsed="false">
      <c r="A106" s="78" t="s">
        <v>803</v>
      </c>
      <c r="B106" s="75" t="s">
        <v>697</v>
      </c>
    </row>
    <row r="107" customFormat="false" ht="15" hidden="false" customHeight="false" outlineLevel="0" collapsed="false">
      <c r="A107" s="78" t="s">
        <v>803</v>
      </c>
      <c r="B107" s="75" t="s">
        <v>697</v>
      </c>
    </row>
    <row r="108" customFormat="false" ht="15" hidden="false" customHeight="false" outlineLevel="0" collapsed="false">
      <c r="A108" s="78" t="s">
        <v>803</v>
      </c>
      <c r="B108" s="75" t="s">
        <v>697</v>
      </c>
    </row>
    <row r="109" customFormat="false" ht="15" hidden="false" customHeight="false" outlineLevel="0" collapsed="false">
      <c r="A109" s="78" t="s">
        <v>805</v>
      </c>
      <c r="B109" s="75" t="s">
        <v>698</v>
      </c>
    </row>
    <row r="110" customFormat="false" ht="15" hidden="false" customHeight="false" outlineLevel="0" collapsed="false">
      <c r="A110" s="78" t="s">
        <v>805</v>
      </c>
      <c r="B110" s="75" t="s">
        <v>698</v>
      </c>
    </row>
    <row r="111" customFormat="false" ht="15" hidden="false" customHeight="false" outlineLevel="0" collapsed="false">
      <c r="A111" s="78" t="s">
        <v>805</v>
      </c>
      <c r="B111" s="75" t="s">
        <v>698</v>
      </c>
    </row>
    <row r="112" customFormat="false" ht="15" hidden="false" customHeight="false" outlineLevel="0" collapsed="false">
      <c r="A112" s="78" t="s">
        <v>807</v>
      </c>
      <c r="B112" s="75" t="s">
        <v>666</v>
      </c>
    </row>
    <row r="113" customFormat="false" ht="15" hidden="false" customHeight="false" outlineLevel="0" collapsed="false">
      <c r="A113" s="78" t="s">
        <v>807</v>
      </c>
      <c r="B113" s="75" t="s">
        <v>666</v>
      </c>
    </row>
    <row r="114" customFormat="false" ht="15" hidden="false" customHeight="false" outlineLevel="0" collapsed="false">
      <c r="A114" s="78" t="s">
        <v>807</v>
      </c>
      <c r="B114" s="75" t="s">
        <v>666</v>
      </c>
    </row>
    <row r="115" customFormat="false" ht="15" hidden="false" customHeight="false" outlineLevel="0" collapsed="false">
      <c r="A115" s="78" t="s">
        <v>809</v>
      </c>
      <c r="B115" s="75" t="s">
        <v>813</v>
      </c>
    </row>
    <row r="116" customFormat="false" ht="15" hidden="false" customHeight="false" outlineLevel="0" collapsed="false">
      <c r="A116" s="78" t="s">
        <v>809</v>
      </c>
      <c r="B116" s="75" t="s">
        <v>817</v>
      </c>
    </row>
    <row r="117" customFormat="false" ht="15" hidden="false" customHeight="false" outlineLevel="0" collapsed="false">
      <c r="A117" s="76" t="s">
        <v>809</v>
      </c>
    </row>
    <row r="118" customFormat="false" ht="15" hidden="false" customHeight="false" outlineLevel="0" collapsed="false">
      <c r="A118" s="76" t="s">
        <v>811</v>
      </c>
    </row>
    <row r="119" customFormat="false" ht="15" hidden="false" customHeight="false" outlineLevel="0" collapsed="false">
      <c r="A119" s="76" t="s">
        <v>811</v>
      </c>
    </row>
    <row r="120" customFormat="false" ht="15" hidden="false" customHeight="false" outlineLevel="0" collapsed="false">
      <c r="A120" s="76" t="s">
        <v>811</v>
      </c>
    </row>
  </sheetData>
  <hyperlinks>
    <hyperlink ref="B3" location="'Source-Dim View'!Q23" display="contact_scin"/>
    <hyperlink ref="B4" location="'Source-Dim View'!Q24" display="contact_role"/>
    <hyperlink ref="B5" location="'Source-Dim View'!Q25" display="contact_sensitive_indicator"/>
    <hyperlink ref="B6" location="'Source-Dim View'!Q26" display="contact_personal_interest_indicator"/>
    <hyperlink ref="B7" location="'Source-Dim View'!Q27" display="scheme"/>
    <hyperlink ref="B8" location="'Source-Dim View'!Q29" display="division"/>
    <hyperlink ref="B9" location="'Source-Dim View'!Q28" display="division"/>
    <hyperlink ref="B10" location="'Source-Dim View'!Q29" display="account_type"/>
    <hyperlink ref="B11" location="'Source-Dim View'!Q29" display="account_type"/>
    <hyperlink ref="B12" location="'Source-Dim View'!Q30" display="bancs_account_number"/>
    <hyperlink ref="B13" location="'Source-Dim View'!Q30" display="bancs_account_number"/>
    <hyperlink ref="B14" location="'Source-Dim View'!Q30" display="bancs_account_number"/>
    <hyperlink ref="B15" location="'Source-Dim View'!Q31" display="contact_name"/>
    <hyperlink ref="B16" location="'Source-Dim View'!Q31" display="contact_name"/>
    <hyperlink ref="B17" location="'Source-Dim View'!Q35" display="gl_transaction_date"/>
    <hyperlink ref="B18" location="'Source-Dim View'!Q36" display="branch"/>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LibreOffice/6.1.4.2$Windows_X86_64 LibreOffice_project/9d0f32d1f0b509096fd65e0d4bec26ddd1938fd3</Application>
  <Company>DWP</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2019-05-14T13:58:09Z</dcterms:created>
  <dc:creator>Dasmohpatra Satyasobhan DIGITAL GROUP LONGBENTON SPC</dc:creator>
  <dc:description/>
  <dc:language>en-US</dc:language>
  <cp:lastModifiedBy/>
  <dcterms:modified xsi:type="dcterms:W3CDTF">2019-06-06T15:25:55Z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DWP</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y fmtid="{D5CDD505-2E9C-101B-9397-08002B2CF9AE}" pid="9" name="_NewReviewCycle">
    <vt:lpwstr/>
  </property>
</Properties>
</file>