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_\Documents\"/>
    </mc:Choice>
  </mc:AlternateContent>
  <xr:revisionPtr revIDLastSave="0" documentId="8_{A68997D2-3094-4554-8F47-CD5F81BA29FC}" xr6:coauthVersionLast="47" xr6:coauthVersionMax="47" xr10:uidLastSave="{00000000-0000-0000-0000-000000000000}"/>
  <bookViews>
    <workbookView xWindow="-110" yWindow="-110" windowWidth="19420" windowHeight="11500" xr2:uid="{3CA34741-EDC7-4CFA-8889-75E7F284DEC4}"/>
  </bookViews>
  <sheets>
    <sheet name="Movies" sheetId="1" r:id="rId1"/>
    <sheet name="Financials" sheetId="2" r:id="rId2"/>
    <sheet name="Actors" sheetId="3" r:id="rId3"/>
    <sheet name="Movie_Actor" sheetId="4" r:id="rId4"/>
    <sheet name="Langu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/>
  <c r="K3" i="1" a="1"/>
  <c r="K3" i="1" s="1"/>
  <c r="K4" i="1" a="1"/>
  <c r="K4" i="1" s="1"/>
  <c r="K5" i="1" a="1"/>
  <c r="K5" i="1"/>
  <c r="K6" i="1" a="1"/>
  <c r="K6" i="1"/>
  <c r="K7" i="1" a="1"/>
  <c r="K7" i="1"/>
  <c r="K8" i="1" a="1"/>
  <c r="K8" i="1"/>
  <c r="K9" i="1" a="1"/>
  <c r="K9" i="1" s="1"/>
  <c r="K10" i="1" a="1"/>
  <c r="K10" i="1" s="1"/>
  <c r="K11" i="1" a="1"/>
  <c r="K11" i="1"/>
  <c r="K12" i="1" a="1"/>
  <c r="K12" i="1"/>
  <c r="K13" i="1" a="1"/>
  <c r="K13" i="1"/>
  <c r="K14" i="1" a="1"/>
  <c r="K14" i="1"/>
  <c r="K15" i="1" a="1"/>
  <c r="K15" i="1" s="1"/>
  <c r="K16" i="1" a="1"/>
  <c r="K16" i="1" s="1"/>
  <c r="K17" i="1" a="1"/>
  <c r="K17" i="1"/>
  <c r="K18" i="1" a="1"/>
  <c r="K18" i="1"/>
  <c r="K19" i="1" a="1"/>
  <c r="K19" i="1"/>
  <c r="K20" i="1" a="1"/>
  <c r="K20" i="1"/>
  <c r="K21" i="1" a="1"/>
  <c r="K21" i="1" s="1"/>
  <c r="K22" i="1" a="1"/>
  <c r="K22" i="1" s="1"/>
  <c r="K23" i="1" a="1"/>
  <c r="K23" i="1"/>
  <c r="K24" i="1" a="1"/>
  <c r="K24" i="1"/>
  <c r="K25" i="1" a="1"/>
  <c r="K25" i="1"/>
  <c r="K26" i="1" a="1"/>
  <c r="K26" i="1" s="1"/>
  <c r="K27" i="1" a="1"/>
  <c r="K27" i="1" s="1"/>
  <c r="K28" i="1" a="1"/>
  <c r="K28" i="1" s="1"/>
  <c r="K29" i="1" a="1"/>
  <c r="K29" i="1"/>
  <c r="K30" i="1" a="1"/>
  <c r="K30" i="1"/>
  <c r="K31" i="1" a="1"/>
  <c r="K31" i="1"/>
  <c r="K32" i="1" a="1"/>
  <c r="K32" i="1"/>
  <c r="K33" i="1" a="1"/>
  <c r="K33" i="1" s="1"/>
  <c r="K34" i="1" a="1"/>
  <c r="K34" i="1" s="1"/>
  <c r="K35" i="1" a="1"/>
  <c r="K35" i="1"/>
  <c r="K36" i="1" a="1"/>
  <c r="K36" i="1"/>
  <c r="K37" i="1" a="1"/>
  <c r="K37" i="1"/>
  <c r="K38" i="1" a="1"/>
  <c r="K38" i="1"/>
  <c r="K39" i="1" a="1"/>
  <c r="K39" i="1" s="1"/>
  <c r="K40" i="1" a="1"/>
  <c r="K40" i="1" s="1"/>
  <c r="J2" i="1" a="1"/>
  <c r="J2" i="1"/>
  <c r="J3" i="1" a="1"/>
  <c r="J3" i="1"/>
  <c r="J4" i="1" a="1"/>
  <c r="J4" i="1"/>
  <c r="J5" i="1" a="1"/>
  <c r="J5" i="1"/>
  <c r="J6" i="1" a="1"/>
  <c r="J6" i="1" s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 s="1"/>
  <c r="J13" i="1" a="1"/>
  <c r="J13" i="1" s="1"/>
  <c r="J14" i="1" a="1"/>
  <c r="J14" i="1" s="1"/>
  <c r="J15" i="1" a="1"/>
  <c r="J15" i="1"/>
  <c r="J16" i="1" a="1"/>
  <c r="J16" i="1"/>
  <c r="J17" i="1" a="1"/>
  <c r="J17" i="1"/>
  <c r="J18" i="1" a="1"/>
  <c r="J18" i="1" s="1"/>
  <c r="J19" i="1" a="1"/>
  <c r="J19" i="1"/>
  <c r="J20" i="1" a="1"/>
  <c r="J20" i="1"/>
  <c r="J21" i="1" a="1"/>
  <c r="J21" i="1"/>
  <c r="J22" i="1" a="1"/>
  <c r="J22" i="1"/>
  <c r="J23" i="1" a="1"/>
  <c r="J23" i="1"/>
  <c r="J24" i="1" a="1"/>
  <c r="J24" i="1" s="1"/>
  <c r="J25" i="1" a="1"/>
  <c r="J25" i="1"/>
  <c r="J26" i="1" a="1"/>
  <c r="J26" i="1" s="1"/>
  <c r="J27" i="1" a="1"/>
  <c r="J27" i="1" s="1"/>
  <c r="J28" i="1" a="1"/>
  <c r="J28" i="1"/>
  <c r="J29" i="1" a="1"/>
  <c r="J29" i="1"/>
  <c r="J30" i="1" a="1"/>
  <c r="J30" i="1" s="1"/>
  <c r="J31" i="1" a="1"/>
  <c r="J31" i="1"/>
  <c r="J32" i="1" a="1"/>
  <c r="J32" i="1"/>
  <c r="J33" i="1" a="1"/>
  <c r="J33" i="1"/>
  <c r="J34" i="1" a="1"/>
  <c r="J34" i="1"/>
  <c r="J35" i="1" a="1"/>
  <c r="J35" i="1"/>
  <c r="J36" i="1" a="1"/>
  <c r="J36" i="1" s="1"/>
  <c r="J37" i="1" a="1"/>
  <c r="J37" i="1"/>
  <c r="J38" i="1" a="1"/>
  <c r="J38" i="1"/>
  <c r="J39" i="1" a="1"/>
  <c r="J39" i="1" s="1"/>
  <c r="J40" i="1" a="1"/>
  <c r="J40" i="1" s="1"/>
  <c r="I2" i="1" a="1"/>
  <c r="I2" i="1" s="1"/>
  <c r="I3" i="1" a="1"/>
  <c r="I3" i="1" s="1"/>
  <c r="I4" i="1" a="1"/>
  <c r="I4" i="1"/>
  <c r="I5" i="1" a="1"/>
  <c r="I5" i="1" s="1"/>
  <c r="I6" i="1" a="1"/>
  <c r="I6" i="1"/>
  <c r="I7" i="1" a="1"/>
  <c r="I7" i="1" s="1"/>
  <c r="I8" i="1" a="1"/>
  <c r="I8" i="1" s="1"/>
  <c r="I9" i="1" a="1"/>
  <c r="I9" i="1" s="1"/>
  <c r="I10" i="1" a="1"/>
  <c r="I10" i="1" s="1"/>
  <c r="I11" i="1" a="1"/>
  <c r="I11" i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<sst xmlns="http://schemas.openxmlformats.org/spreadsheetml/2006/main" count="296" uniqueCount="157">
  <si>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</si>
  <si>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</si>
  <si>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</si>
  <si>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</si>
  <si>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</si>
  <si>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</si>
  <si>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</si>
  <si>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</si>
  <si>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</si>
  <si>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</si>
  <si>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</si>
  <si>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</si>
  <si>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</si>
  <si>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</si>
  <si>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</si>
  <si>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</si>
  <si>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</si>
  <si>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</si>
  <si>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</si>
  <si>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</si>
  <si>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Vinod Chopra Films</t>
  </si>
  <si>
    <t>NULL</t>
  </si>
  <si>
    <t>Mythri Movie Makers</t>
  </si>
  <si>
    <t>DVV Entertainment</t>
  </si>
  <si>
    <t>Arka Media Works</t>
  </si>
  <si>
    <t>Zee Studios</t>
  </si>
  <si>
    <t>Salman Khan Films</t>
  </si>
  <si>
    <t>Billions</t>
  </si>
  <si>
    <t>INR</t>
  </si>
  <si>
    <t>Millions</t>
  </si>
  <si>
    <t>USD</t>
  </si>
  <si>
    <t>movie_id</t>
  </si>
  <si>
    <t>budget</t>
  </si>
  <si>
    <t>revenue</t>
  </si>
  <si>
    <t>unit</t>
  </si>
  <si>
    <t>currency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</si>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</sst>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/>
    <xf numFmtId="0" fontId="1" fillId="2" borderId="0" xfId="0" applyFont="1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8AB52-0207-405A-9E42-373CBE14CE6B}" name="Movies" displayName="Movies" ref="A1:K40" totalsRowShown="0" headerRowDxfId="7">
  <autoFilter ref="A1:K40" xr:uid="{9D98AB52-0207-405A-9E42-373CBE14CE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BE7E23C-2B6D-4D28-A75B-8E900064204C}" name="movie_id"/>
    <tableColumn id="9" xr3:uid="{93013398-9C77-4D14-AE28-A150841B09A1}" name="title"/>
    <tableColumn id="2" xr3:uid="{9A19A5AB-476B-430A-946E-2FCC2CB9A78C}" name="industry"/>
    <tableColumn id="3" xr3:uid="{7334ACFC-235A-4C60-834E-06B6DBCBE2AC}" name="release_year"/>
    <tableColumn id="4" xr3:uid="{28619803-0AF5-4385-B81E-BD95DF5CB80E}" name="imdb_rating"/>
    <tableColumn id="5" xr3:uid="{1378F1EB-6386-49F2-A79B-F4E3AC20E0E5}" name="studio"/>
    <tableColumn id="6" xr3:uid="{72BA2E02-4295-4789-9D98-5C4AEB8F46EE}" name="language_id"/>
    <tableColumn id="10" xr3:uid="{928BBA39-D9EC-445B-90FA-892C3A8A2281}" name="budget" dataDxfId="3">
      <calculatedColumnFormula>VLOOKUP(Movies[[#This Row],[movie_id]],Financials[#All],2,FALSE)</calculatedColumnFormula>
    </tableColumn>
    <tableColumn id="11" xr3:uid="{77AF6BB7-5854-41C3-B6D2-224CD51665E0}" name="revenue" dataDxfId="2">
      <calculatedColumnFormula array="1">VLOOKUP(Movies[[#This Row],[movie_id]:[movie_id]],Financials[#All],3,FALSE)</calculatedColumnFormula>
    </tableColumn>
    <tableColumn id="12" xr3:uid="{C05F310B-556E-4F6B-A1F3-7B0E56FD8A0E}" name="unit" dataDxfId="1">
      <calculatedColumnFormula array="1">VLOOKUP(Movies[[#This Row],[movie_id]:[movie_id]],Financials[#All],4,FALSE)</calculatedColumnFormula>
    </tableColumn>
    <tableColumn id="13" xr3:uid="{D1F37C17-21CD-44FE-97D0-BDEDA1E154F9}" name="currency" dataDxfId="0">
      <calculatedColumnFormula array="1">VLOOKUP(Movies[[#This Row],[movie_id]:[movie_id]],Financials[#All],4,FALSE)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C2DB0D-CD95-4F1B-B4A2-C55BE2860C73}" name="Financials" displayName="Financials" ref="A1:E41" totalsRowShown="0" headerRowDxfId="10">
  <autoFilter ref="A1:E41" xr:uid="{5AC2DB0D-CD95-4F1B-B4A2-C55BE2860C7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BFFCC94-2F3A-4544-8CCC-25851063122D}" name="movie_id"/>
    <tableColumn id="2" xr3:uid="{F47026C6-B573-44D7-A0EF-76EE346B941A}" name="budget"/>
    <tableColumn id="3" xr3:uid="{6A892E3F-28F9-4A4E-9310-7CB4B995B60D}" name="revenue"/>
    <tableColumn id="4" xr3:uid="{378EBD73-E799-4B12-8DD2-F9A04B1A1CAA}" name="unit"/>
    <tableColumn id="5" xr3:uid="{A86237EF-712A-4CAF-A160-9D75A98A5505}" name="currency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82DBA2-8847-43C2-9243-7A67D21C56D5}" name="Table3" displayName="Table3" ref="A1:C68" totalsRowShown="0" headerRowDxfId="9">
  <autoFilter ref="A1:C68" xr:uid="{3882DBA2-8847-43C2-9243-7A67D21C56D5}">
    <filterColumn colId="0" hiddenButton="1"/>
    <filterColumn colId="1" hiddenButton="1"/>
    <filterColumn colId="2" hiddenButton="1"/>
  </autoFilter>
  <tableColumns count="3">
    <tableColumn id="1" xr3:uid="{C4F99C0E-9E4A-4295-8ED4-19CC5D92E093}" name="actor_id"/>
    <tableColumn id="2" xr3:uid="{D2AA84BE-DC47-4561-8105-3FE5B6D7C986}" name="name"/>
    <tableColumn id="3" xr3:uid="{6F8BEC38-1FAF-48A2-AC61-3EE397B712BE}" name="birth_year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27F38E-53A5-4C7A-A200-8663DB3DDFCF}" name="Table4" displayName="Table4" ref="A1:B86" totalsRowShown="0" headerRowDxfId="8">
  <autoFilter ref="A1:B86" xr:uid="{EE27F38E-53A5-4C7A-A200-8663DB3DDFCF}">
    <filterColumn colId="0" hiddenButton="1"/>
    <filterColumn colId="1" hiddenButton="1"/>
  </autoFilter>
  <tableColumns count="2">
    <tableColumn id="1" xr3:uid="{1B240E42-F7F5-4B71-8E71-6E4407A34E96}" name="movie_id"/>
    <tableColumn id="2" xr3:uid="{5C6D6244-1CC7-478F-B107-032A16C32A1A}" name="actor_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BC13-B6EC-4187-9328-8BC89FCDA841}">
  <dimension ref="A1:K40"/>
  <sheetViews>
    <sheetView tabSelected="1" workbookViewId="0">
      <selection activeCell="C12" sqref="C12"/>
    </sheetView>
  </sheetViews>
  <sheetFormatPr defaultRowHeight="14.5" x14ac:dyDescent="0.35"/>
  <cols>
    <col min="1" max="1" width="8.453125" customWidth="1"/>
    <col min="2" max="2" width="41.08984375" style="9" customWidth="1"/>
    <col min="3" max="3" width="9.90625" customWidth="1"/>
    <col min="4" max="4" width="8.1796875" customWidth="1"/>
    <col min="5" max="5" width="13" customWidth="1"/>
    <col min="6" max="6" width="21.7265625" customWidth="1"/>
    <col min="7" max="7" width="6.90625" customWidth="1"/>
  </cols>
  <sheetData>
    <row r="1" spans="1:11" x14ac:dyDescent="0.35">
      <c r="A1" s="2" t="s">
        <v>31</v>
      </c>
      <c r="B1" s="10" t="s">
        <v>156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0" t="s">
        <v>32</v>
      </c>
      <c r="I1" s="10" t="s">
        <v>33</v>
      </c>
      <c r="J1" s="10" t="s">
        <v>34</v>
      </c>
      <c r="K1" s="10" t="s">
        <v>35</v>
      </c>
    </row>
    <row r="2" spans="1:11" x14ac:dyDescent="0.35">
      <c r="A2" s="1">
        <v>101</v>
      </c>
      <c r="B2" s="9" t="s">
        <v>117</v>
      </c>
      <c r="C2" s="1" t="s">
        <v>5</v>
      </c>
      <c r="D2" s="1">
        <v>2022</v>
      </c>
      <c r="E2" s="1">
        <v>8.4</v>
      </c>
      <c r="F2" s="1" t="s">
        <v>115</v>
      </c>
      <c r="G2" s="1">
        <v>3</v>
      </c>
      <c r="H2">
        <f>VLOOKUP(Movies[[#This Row],[movie_id]],Financials[#All],2,FALSE)</f>
        <v>1</v>
      </c>
      <c r="I2" s="9" cm="1">
        <f t="array" ref="I2">VLOOKUP(Movies[[#This Row],[movie_id]:[movie_id]],Financials[#All],3,FALSE)</f>
        <v>12.5</v>
      </c>
      <c r="J2" s="9" t="str" cm="1">
        <f t="array" ref="J2">VLOOKUP(Movies[[#This Row],[movie_id]:[movie_id]],Financials[#All],4,FALSE)</f>
        <v>Billions</v>
      </c>
      <c r="K2" s="9" t="str" cm="1">
        <f t="array" ref="K2">VLOOKUP(Movies[[#This Row],[movie_id]:[movie_id]],Financials[#All],4,FALSE)</f>
        <v>Billions</v>
      </c>
    </row>
    <row r="3" spans="1:11" x14ac:dyDescent="0.35">
      <c r="A3" s="1">
        <v>102</v>
      </c>
      <c r="B3" s="9" t="s">
        <v>118</v>
      </c>
      <c r="C3" s="1" t="s">
        <v>6</v>
      </c>
      <c r="D3" s="1">
        <v>2022</v>
      </c>
      <c r="E3" s="1">
        <v>7</v>
      </c>
      <c r="F3" s="1" t="s">
        <v>7</v>
      </c>
      <c r="G3" s="1">
        <v>5</v>
      </c>
      <c r="H3">
        <f>VLOOKUP(Movies[[#This Row],[movie_id]],Financials[#All],2,FALSE)</f>
        <v>200</v>
      </c>
      <c r="I3" cm="1">
        <f t="array" ref="I3">VLOOKUP(Movies[[#This Row],[movie_id]:[movie_id]],Financials[#All],3,FALSE)</f>
        <v>954.8</v>
      </c>
      <c r="J3" s="9" t="str" cm="1">
        <f t="array" ref="J3">VLOOKUP(Movies[[#This Row],[movie_id]:[movie_id]],Financials[#All],4,FALSE)</f>
        <v>Millions</v>
      </c>
      <c r="K3" s="9" t="str" cm="1">
        <f t="array" ref="K3">VLOOKUP(Movies[[#This Row],[movie_id]:[movie_id]],Financials[#All],4,FALSE)</f>
        <v>Millions</v>
      </c>
    </row>
    <row r="4" spans="1:11" x14ac:dyDescent="0.35">
      <c r="A4" s="1">
        <v>103</v>
      </c>
      <c r="B4" s="9" t="s">
        <v>119</v>
      </c>
      <c r="C4" s="1" t="s">
        <v>6</v>
      </c>
      <c r="D4" s="1">
        <v>2013</v>
      </c>
      <c r="E4" s="1">
        <v>6.8</v>
      </c>
      <c r="F4" s="1" t="s">
        <v>7</v>
      </c>
      <c r="G4" s="1">
        <v>5</v>
      </c>
      <c r="H4">
        <f>VLOOKUP(Movies[[#This Row],[movie_id]],Financials[#All],2,FALSE)</f>
        <v>165</v>
      </c>
      <c r="I4" cm="1">
        <f t="array" ref="I4">VLOOKUP(Movies[[#This Row],[movie_id]:[movie_id]],Financials[#All],3,FALSE)</f>
        <v>644.79999999999995</v>
      </c>
      <c r="J4" s="9" t="str" cm="1">
        <f t="array" ref="J4">VLOOKUP(Movies[[#This Row],[movie_id]:[movie_id]],Financials[#All],4,FALSE)</f>
        <v>Millions</v>
      </c>
      <c r="K4" s="9" t="str" cm="1">
        <f t="array" ref="K4">VLOOKUP(Movies[[#This Row],[movie_id]:[movie_id]],Financials[#All],4,FALSE)</f>
        <v>Millions</v>
      </c>
    </row>
    <row r="5" spans="1:11" x14ac:dyDescent="0.35">
      <c r="A5" s="1">
        <v>104</v>
      </c>
      <c r="B5" s="9" t="s">
        <v>120</v>
      </c>
      <c r="C5" s="1" t="s">
        <v>6</v>
      </c>
      <c r="D5" s="1">
        <v>2017</v>
      </c>
      <c r="E5" s="1">
        <v>7.9</v>
      </c>
      <c r="F5" s="1" t="s">
        <v>7</v>
      </c>
      <c r="G5" s="1">
        <v>5</v>
      </c>
      <c r="H5">
        <f>VLOOKUP(Movies[[#This Row],[movie_id]],Financials[#All],2,FALSE)</f>
        <v>180</v>
      </c>
      <c r="I5" cm="1">
        <f t="array" ref="I5">VLOOKUP(Movies[[#This Row],[movie_id]:[movie_id]],Financials[#All],3,FALSE)</f>
        <v>854</v>
      </c>
      <c r="J5" s="9" t="str" cm="1">
        <f t="array" ref="J5">VLOOKUP(Movies[[#This Row],[movie_id]:[movie_id]],Financials[#All],4,FALSE)</f>
        <v>Millions</v>
      </c>
      <c r="K5" s="9" t="str" cm="1">
        <f t="array" ref="K5">VLOOKUP(Movies[[#This Row],[movie_id]:[movie_id]],Financials[#All],4,FALSE)</f>
        <v>Millions</v>
      </c>
    </row>
    <row r="6" spans="1:11" x14ac:dyDescent="0.35">
      <c r="A6" s="1">
        <v>105</v>
      </c>
      <c r="B6" s="9" t="s">
        <v>121</v>
      </c>
      <c r="C6" s="1" t="s">
        <v>6</v>
      </c>
      <c r="D6" s="1">
        <v>2022</v>
      </c>
      <c r="E6" s="1">
        <v>6.8</v>
      </c>
      <c r="F6" s="1" t="s">
        <v>7</v>
      </c>
      <c r="G6" s="1">
        <v>5</v>
      </c>
      <c r="H6">
        <f>VLOOKUP(Movies[[#This Row],[movie_id]],Financials[#All],2,FALSE)</f>
        <v>250</v>
      </c>
      <c r="I6" cm="1">
        <f t="array" ref="I6">VLOOKUP(Movies[[#This Row],[movie_id]:[movie_id]],Financials[#All],3,FALSE)</f>
        <v>670</v>
      </c>
      <c r="J6" s="9" t="str" cm="1">
        <f t="array" ref="J6">VLOOKUP(Movies[[#This Row],[movie_id]:[movie_id]],Financials[#All],4,FALSE)</f>
        <v>Millions</v>
      </c>
      <c r="K6" s="9" t="str" cm="1">
        <f t="array" ref="K6">VLOOKUP(Movies[[#This Row],[movie_id]:[movie_id]],Financials[#All],4,FALSE)</f>
        <v>Millions</v>
      </c>
    </row>
    <row r="7" spans="1:11" x14ac:dyDescent="0.35">
      <c r="A7" s="1">
        <v>106</v>
      </c>
      <c r="B7" s="9" t="s">
        <v>122</v>
      </c>
      <c r="C7" s="1" t="s">
        <v>5</v>
      </c>
      <c r="D7" s="1">
        <v>1975</v>
      </c>
      <c r="E7" s="1">
        <v>8.1</v>
      </c>
      <c r="F7" s="1" t="s">
        <v>8</v>
      </c>
      <c r="G7" s="1">
        <v>1</v>
      </c>
      <c r="H7" t="e">
        <f>VLOOKUP(Movies[[#This Row],[movie_id]],Financials[#All],2,FALSE)</f>
        <v>#N/A</v>
      </c>
      <c r="I7" t="e" cm="1">
        <f t="array" ref="I7">VLOOKUP(Movies[[#This Row],[movie_id]:[movie_id]],Financials[#All],3,FALSE)</f>
        <v>#N/A</v>
      </c>
      <c r="J7" s="9" t="e" cm="1">
        <f t="array" ref="J7">VLOOKUP(Movies[[#This Row],[movie_id]:[movie_id]],Financials[#All],4,FALSE)</f>
        <v>#N/A</v>
      </c>
      <c r="K7" s="9" t="e" cm="1">
        <f t="array" ref="K7">VLOOKUP(Movies[[#This Row],[movie_id]:[movie_id]],Financials[#All],4,FALSE)</f>
        <v>#N/A</v>
      </c>
    </row>
    <row r="8" spans="1:11" x14ac:dyDescent="0.35">
      <c r="A8" s="1">
        <v>107</v>
      </c>
      <c r="B8" s="9" t="s">
        <v>123</v>
      </c>
      <c r="C8" s="1" t="s">
        <v>5</v>
      </c>
      <c r="D8" s="1">
        <v>1995</v>
      </c>
      <c r="E8" s="1">
        <v>8</v>
      </c>
      <c r="F8" s="1" t="s">
        <v>9</v>
      </c>
      <c r="G8" s="1">
        <v>1</v>
      </c>
      <c r="H8">
        <f>VLOOKUP(Movies[[#This Row],[movie_id]],Financials[#All],2,FALSE)</f>
        <v>400</v>
      </c>
      <c r="I8" cm="1">
        <f t="array" ref="I8">VLOOKUP(Movies[[#This Row],[movie_id]:[movie_id]],Financials[#All],3,FALSE)</f>
        <v>2000</v>
      </c>
      <c r="J8" s="9" t="str" cm="1">
        <f t="array" ref="J8">VLOOKUP(Movies[[#This Row],[movie_id]:[movie_id]],Financials[#All],4,FALSE)</f>
        <v>Millions</v>
      </c>
      <c r="K8" s="9" t="str" cm="1">
        <f t="array" ref="K8">VLOOKUP(Movies[[#This Row],[movie_id]:[movie_id]],Financials[#All],4,FALSE)</f>
        <v>Millions</v>
      </c>
    </row>
    <row r="9" spans="1:11" x14ac:dyDescent="0.35">
      <c r="A9" s="1">
        <v>108</v>
      </c>
      <c r="B9" s="9" t="s">
        <v>124</v>
      </c>
      <c r="C9" s="1" t="s">
        <v>5</v>
      </c>
      <c r="D9" s="1">
        <v>2009</v>
      </c>
      <c r="E9" s="1">
        <v>8.4</v>
      </c>
      <c r="F9" s="1" t="s">
        <v>20</v>
      </c>
      <c r="G9" s="1">
        <v>1</v>
      </c>
      <c r="H9">
        <f>VLOOKUP(Movies[[#This Row],[movie_id]],Financials[#All],2,FALSE)</f>
        <v>550</v>
      </c>
      <c r="I9" cm="1">
        <f t="array" ref="I9">VLOOKUP(Movies[[#This Row],[movie_id]:[movie_id]],Financials[#All],3,FALSE)</f>
        <v>4000</v>
      </c>
      <c r="J9" s="9" t="str" cm="1">
        <f t="array" ref="J9">VLOOKUP(Movies[[#This Row],[movie_id]:[movie_id]],Financials[#All],4,FALSE)</f>
        <v>Millions</v>
      </c>
      <c r="K9" s="9" t="str" cm="1">
        <f t="array" ref="K9">VLOOKUP(Movies[[#This Row],[movie_id]:[movie_id]],Financials[#All],4,FALSE)</f>
        <v>Millions</v>
      </c>
    </row>
    <row r="10" spans="1:11" x14ac:dyDescent="0.35">
      <c r="A10" s="1">
        <v>109</v>
      </c>
      <c r="B10" s="9" t="s">
        <v>125</v>
      </c>
      <c r="C10" s="1" t="s">
        <v>5</v>
      </c>
      <c r="D10" s="1">
        <v>2001</v>
      </c>
      <c r="E10" s="1">
        <v>7.4</v>
      </c>
      <c r="F10" s="1" t="s">
        <v>10</v>
      </c>
      <c r="G10" s="1">
        <v>1</v>
      </c>
      <c r="H10">
        <f>VLOOKUP(Movies[[#This Row],[movie_id]],Financials[#All],2,FALSE)</f>
        <v>390</v>
      </c>
      <c r="I10" cm="1">
        <f t="array" ref="I10">VLOOKUP(Movies[[#This Row],[movie_id]:[movie_id]],Financials[#All],3,FALSE)</f>
        <v>1360</v>
      </c>
      <c r="J10" s="9" t="str" cm="1">
        <f t="array" ref="J10">VLOOKUP(Movies[[#This Row],[movie_id]:[movie_id]],Financials[#All],4,FALSE)</f>
        <v>Millions</v>
      </c>
      <c r="K10" s="9" t="str" cm="1">
        <f t="array" ref="K10">VLOOKUP(Movies[[#This Row],[movie_id]:[movie_id]],Financials[#All],4,FALSE)</f>
        <v>Millions</v>
      </c>
    </row>
    <row r="11" spans="1:11" x14ac:dyDescent="0.35">
      <c r="A11" s="1">
        <v>110</v>
      </c>
      <c r="B11" s="9" t="s">
        <v>126</v>
      </c>
      <c r="C11" s="1" t="s">
        <v>5</v>
      </c>
      <c r="D11" s="1">
        <v>2015</v>
      </c>
      <c r="E11" s="1">
        <v>7.2</v>
      </c>
      <c r="F11" s="1" t="s">
        <v>114</v>
      </c>
      <c r="G11" s="1">
        <v>1</v>
      </c>
      <c r="H11">
        <f>VLOOKUP(Movies[[#This Row],[movie_id]],Financials[#All],2,FALSE)</f>
        <v>1.4</v>
      </c>
      <c r="I11" cm="1">
        <f t="array" ref="I11">VLOOKUP(Movies[[#This Row],[movie_id]:[movie_id]],Financials[#All],3,FALSE)</f>
        <v>3.5</v>
      </c>
      <c r="J11" s="9" t="str" cm="1">
        <f t="array" ref="J11">VLOOKUP(Movies[[#This Row],[movie_id]:[movie_id]],Financials[#All],4,FALSE)</f>
        <v>Billions</v>
      </c>
      <c r="K11" s="9" t="str" cm="1">
        <f t="array" ref="K11">VLOOKUP(Movies[[#This Row],[movie_id]:[movie_id]],Financials[#All],4,FALSE)</f>
        <v>Billions</v>
      </c>
    </row>
    <row r="12" spans="1:11" x14ac:dyDescent="0.35">
      <c r="A12" s="1">
        <v>111</v>
      </c>
      <c r="B12" s="9" t="s">
        <v>127</v>
      </c>
      <c r="C12" s="1" t="s">
        <v>6</v>
      </c>
      <c r="D12" s="1">
        <v>1994</v>
      </c>
      <c r="E12" s="1">
        <v>9.3000000000000007</v>
      </c>
      <c r="F12" s="1" t="s">
        <v>11</v>
      </c>
      <c r="G12" s="1">
        <v>5</v>
      </c>
      <c r="H12">
        <f>VLOOKUP(Movies[[#This Row],[movie_id]],Financials[#All],2,FALSE)</f>
        <v>25</v>
      </c>
      <c r="I12" cm="1">
        <f t="array" ref="I12">VLOOKUP(Movies[[#This Row],[movie_id]:[movie_id]],Financials[#All],3,FALSE)</f>
        <v>73.3</v>
      </c>
      <c r="J12" s="9" t="str" cm="1">
        <f t="array" ref="J12">VLOOKUP(Movies[[#This Row],[movie_id]:[movie_id]],Financials[#All],4,FALSE)</f>
        <v>Millions</v>
      </c>
      <c r="K12" s="9" t="str" cm="1">
        <f t="array" ref="K12">VLOOKUP(Movies[[#This Row],[movie_id]:[movie_id]],Financials[#All],4,FALSE)</f>
        <v>Millions</v>
      </c>
    </row>
    <row r="13" spans="1:11" x14ac:dyDescent="0.35">
      <c r="A13" s="1">
        <v>112</v>
      </c>
      <c r="B13" s="9" t="s">
        <v>128</v>
      </c>
      <c r="C13" s="1" t="s">
        <v>6</v>
      </c>
      <c r="D13" s="1">
        <v>2010</v>
      </c>
      <c r="E13" s="1">
        <v>8.8000000000000007</v>
      </c>
      <c r="F13" s="1" t="s">
        <v>12</v>
      </c>
      <c r="G13" s="1">
        <v>5</v>
      </c>
      <c r="H13" t="e">
        <f>VLOOKUP(Movies[[#This Row],[movie_id]],Financials[#All],2,FALSE)</f>
        <v>#N/A</v>
      </c>
      <c r="I13" t="e" cm="1">
        <f t="array" ref="I13">VLOOKUP(Movies[[#This Row],[movie_id]:[movie_id]],Financials[#All],3,FALSE)</f>
        <v>#N/A</v>
      </c>
      <c r="J13" s="9" t="e" cm="1">
        <f t="array" ref="J13">VLOOKUP(Movies[[#This Row],[movie_id]:[movie_id]],Financials[#All],4,FALSE)</f>
        <v>#N/A</v>
      </c>
      <c r="K13" s="9" t="e" cm="1">
        <f t="array" ref="K13">VLOOKUP(Movies[[#This Row],[movie_id]:[movie_id]],Financials[#All],4,FALSE)</f>
        <v>#N/A</v>
      </c>
    </row>
    <row r="14" spans="1:11" x14ac:dyDescent="0.35">
      <c r="A14" s="1">
        <v>113</v>
      </c>
      <c r="B14" s="9" t="s">
        <v>129</v>
      </c>
      <c r="C14" s="1" t="s">
        <v>6</v>
      </c>
      <c r="D14" s="1">
        <v>2014</v>
      </c>
      <c r="E14" s="1">
        <v>8.6</v>
      </c>
      <c r="F14" s="1" t="s">
        <v>12</v>
      </c>
      <c r="G14" s="1">
        <v>5</v>
      </c>
      <c r="H14">
        <f>VLOOKUP(Movies[[#This Row],[movie_id]],Financials[#All],2,FALSE)</f>
        <v>165</v>
      </c>
      <c r="I14" cm="1">
        <f t="array" ref="I14">VLOOKUP(Movies[[#This Row],[movie_id]:[movie_id]],Financials[#All],3,FALSE)</f>
        <v>701.8</v>
      </c>
      <c r="J14" s="9" t="str" cm="1">
        <f t="array" ref="J14">VLOOKUP(Movies[[#This Row],[movie_id]:[movie_id]],Financials[#All],4,FALSE)</f>
        <v>Millions</v>
      </c>
      <c r="K14" s="9" t="str" cm="1">
        <f t="array" ref="K14">VLOOKUP(Movies[[#This Row],[movie_id]:[movie_id]],Financials[#All],4,FALSE)</f>
        <v>Millions</v>
      </c>
    </row>
    <row r="15" spans="1:11" x14ac:dyDescent="0.35">
      <c r="A15" s="1">
        <v>115</v>
      </c>
      <c r="B15" s="9" t="s">
        <v>130</v>
      </c>
      <c r="C15" s="1" t="s">
        <v>6</v>
      </c>
      <c r="D15" s="1">
        <v>2006</v>
      </c>
      <c r="E15" s="1">
        <v>8</v>
      </c>
      <c r="F15" s="1" t="s">
        <v>13</v>
      </c>
      <c r="G15" s="1">
        <v>5</v>
      </c>
      <c r="H15">
        <f>VLOOKUP(Movies[[#This Row],[movie_id]],Financials[#All],2,FALSE)</f>
        <v>55</v>
      </c>
      <c r="I15" cm="1">
        <f t="array" ref="I15">VLOOKUP(Movies[[#This Row],[movie_id]:[movie_id]],Financials[#All],3,FALSE)</f>
        <v>307.10000000000002</v>
      </c>
      <c r="J15" s="9" t="str" cm="1">
        <f t="array" ref="J15">VLOOKUP(Movies[[#This Row],[movie_id]:[movie_id]],Financials[#All],4,FALSE)</f>
        <v>Millions</v>
      </c>
      <c r="K15" s="9" t="str" cm="1">
        <f t="array" ref="K15">VLOOKUP(Movies[[#This Row],[movie_id]:[movie_id]],Financials[#All],4,FALSE)</f>
        <v>Millions</v>
      </c>
    </row>
    <row r="16" spans="1:11" x14ac:dyDescent="0.35">
      <c r="A16" s="1">
        <v>116</v>
      </c>
      <c r="B16" s="9" t="s">
        <v>131</v>
      </c>
      <c r="C16" s="1" t="s">
        <v>6</v>
      </c>
      <c r="D16" s="1">
        <v>2000</v>
      </c>
      <c r="E16" s="1">
        <v>8.5</v>
      </c>
      <c r="F16" s="1" t="s">
        <v>18</v>
      </c>
      <c r="G16" s="1">
        <v>5</v>
      </c>
      <c r="H16">
        <f>VLOOKUP(Movies[[#This Row],[movie_id]],Financials[#All],2,FALSE)</f>
        <v>103</v>
      </c>
      <c r="I16" cm="1">
        <f t="array" ref="I16">VLOOKUP(Movies[[#This Row],[movie_id]:[movie_id]],Financials[#All],3,FALSE)</f>
        <v>460.5</v>
      </c>
      <c r="J16" s="9" t="str" cm="1">
        <f t="array" ref="J16">VLOOKUP(Movies[[#This Row],[movie_id]:[movie_id]],Financials[#All],4,FALSE)</f>
        <v>Millions</v>
      </c>
      <c r="K16" s="9" t="str" cm="1">
        <f t="array" ref="K16">VLOOKUP(Movies[[#This Row],[movie_id]:[movie_id]],Financials[#All],4,FALSE)</f>
        <v>Millions</v>
      </c>
    </row>
    <row r="17" spans="1:11" x14ac:dyDescent="0.35">
      <c r="A17" s="1">
        <v>117</v>
      </c>
      <c r="B17" s="9" t="s">
        <v>132</v>
      </c>
      <c r="C17" s="1" t="s">
        <v>6</v>
      </c>
      <c r="D17" s="1">
        <v>1997</v>
      </c>
      <c r="E17" s="1">
        <v>7.9</v>
      </c>
      <c r="F17" s="1" t="s">
        <v>14</v>
      </c>
      <c r="G17" s="1">
        <v>5</v>
      </c>
      <c r="H17">
        <f>VLOOKUP(Movies[[#This Row],[movie_id]],Financials[#All],2,FALSE)</f>
        <v>200</v>
      </c>
      <c r="I17" cm="1">
        <f t="array" ref="I17">VLOOKUP(Movies[[#This Row],[movie_id]:[movie_id]],Financials[#All],3,FALSE)</f>
        <v>2202</v>
      </c>
      <c r="J17" s="9" t="str" cm="1">
        <f t="array" ref="J17">VLOOKUP(Movies[[#This Row],[movie_id]:[movie_id]],Financials[#All],4,FALSE)</f>
        <v>Millions</v>
      </c>
      <c r="K17" s="9" t="str" cm="1">
        <f t="array" ref="K17">VLOOKUP(Movies[[#This Row],[movie_id]:[movie_id]],Financials[#All],4,FALSE)</f>
        <v>Millions</v>
      </c>
    </row>
    <row r="18" spans="1:11" x14ac:dyDescent="0.35">
      <c r="A18" s="1">
        <v>118</v>
      </c>
      <c r="B18" s="9" t="s">
        <v>133</v>
      </c>
      <c r="C18" s="1" t="s">
        <v>6</v>
      </c>
      <c r="D18" s="1">
        <v>1946</v>
      </c>
      <c r="E18" s="1">
        <v>8.6</v>
      </c>
      <c r="F18" s="1" t="s">
        <v>15</v>
      </c>
      <c r="G18" s="1">
        <v>5</v>
      </c>
      <c r="H18">
        <f>VLOOKUP(Movies[[#This Row],[movie_id]],Financials[#All],2,FALSE)</f>
        <v>3.18</v>
      </c>
      <c r="I18" cm="1">
        <f t="array" ref="I18">VLOOKUP(Movies[[#This Row],[movie_id]:[movie_id]],Financials[#All],3,FALSE)</f>
        <v>3.3</v>
      </c>
      <c r="J18" s="9" t="str" cm="1">
        <f t="array" ref="J18">VLOOKUP(Movies[[#This Row],[movie_id]:[movie_id]],Financials[#All],4,FALSE)</f>
        <v>Millions</v>
      </c>
      <c r="K18" s="9" t="str" cm="1">
        <f t="array" ref="K18">VLOOKUP(Movies[[#This Row],[movie_id]:[movie_id]],Financials[#All],4,FALSE)</f>
        <v>Millions</v>
      </c>
    </row>
    <row r="19" spans="1:11" x14ac:dyDescent="0.35">
      <c r="A19" s="1">
        <v>119</v>
      </c>
      <c r="B19" s="9" t="s">
        <v>134</v>
      </c>
      <c r="C19" s="1" t="s">
        <v>6</v>
      </c>
      <c r="D19" s="1">
        <v>2009</v>
      </c>
      <c r="E19" s="1">
        <v>7.8</v>
      </c>
      <c r="F19" s="1" t="s">
        <v>16</v>
      </c>
      <c r="G19" s="1">
        <v>5</v>
      </c>
      <c r="H19">
        <f>VLOOKUP(Movies[[#This Row],[movie_id]],Financials[#All],2,FALSE)</f>
        <v>237</v>
      </c>
      <c r="I19" cm="1">
        <f t="array" ref="I19">VLOOKUP(Movies[[#This Row],[movie_id]:[movie_id]],Financials[#All],3,FALSE)</f>
        <v>2847</v>
      </c>
      <c r="J19" s="9" t="str" cm="1">
        <f t="array" ref="J19">VLOOKUP(Movies[[#This Row],[movie_id]:[movie_id]],Financials[#All],4,FALSE)</f>
        <v>Millions</v>
      </c>
      <c r="K19" s="9" t="str" cm="1">
        <f t="array" ref="K19">VLOOKUP(Movies[[#This Row],[movie_id]:[movie_id]],Financials[#All],4,FALSE)</f>
        <v>Millions</v>
      </c>
    </row>
    <row r="20" spans="1:11" x14ac:dyDescent="0.35">
      <c r="A20" s="1">
        <v>120</v>
      </c>
      <c r="B20" s="9" t="s">
        <v>135</v>
      </c>
      <c r="C20" s="1" t="s">
        <v>6</v>
      </c>
      <c r="D20" s="1">
        <v>1972</v>
      </c>
      <c r="E20" s="1">
        <v>9.1999999999999993</v>
      </c>
      <c r="F20" s="1" t="s">
        <v>14</v>
      </c>
      <c r="G20" s="1">
        <v>5</v>
      </c>
      <c r="H20">
        <f>VLOOKUP(Movies[[#This Row],[movie_id]],Financials[#All],2,FALSE)</f>
        <v>7.2</v>
      </c>
      <c r="I20" cm="1">
        <f t="array" ref="I20">VLOOKUP(Movies[[#This Row],[movie_id]:[movie_id]],Financials[#All],3,FALSE)</f>
        <v>291</v>
      </c>
      <c r="J20" s="9" t="str" cm="1">
        <f t="array" ref="J20">VLOOKUP(Movies[[#This Row],[movie_id]:[movie_id]],Financials[#All],4,FALSE)</f>
        <v>Millions</v>
      </c>
      <c r="K20" s="9" t="str" cm="1">
        <f t="array" ref="K20">VLOOKUP(Movies[[#This Row],[movie_id]:[movie_id]],Financials[#All],4,FALSE)</f>
        <v>Millions</v>
      </c>
    </row>
    <row r="21" spans="1:11" x14ac:dyDescent="0.35">
      <c r="A21" s="1">
        <v>121</v>
      </c>
      <c r="B21" s="9" t="s">
        <v>136</v>
      </c>
      <c r="C21" s="1" t="s">
        <v>6</v>
      </c>
      <c r="D21" s="1">
        <v>2008</v>
      </c>
      <c r="E21" s="1">
        <v>9</v>
      </c>
      <c r="F21" s="1" t="s">
        <v>17</v>
      </c>
      <c r="G21" s="1">
        <v>5</v>
      </c>
      <c r="H21">
        <f>VLOOKUP(Movies[[#This Row],[movie_id]],Financials[#All],2,FALSE)</f>
        <v>185</v>
      </c>
      <c r="I21" cm="1">
        <f t="array" ref="I21">VLOOKUP(Movies[[#This Row],[movie_id]:[movie_id]],Financials[#All],3,FALSE)</f>
        <v>1006</v>
      </c>
      <c r="J21" s="9" t="str" cm="1">
        <f t="array" ref="J21">VLOOKUP(Movies[[#This Row],[movie_id]:[movie_id]],Financials[#All],4,FALSE)</f>
        <v>Millions</v>
      </c>
      <c r="K21" s="9" t="str" cm="1">
        <f t="array" ref="K21">VLOOKUP(Movies[[#This Row],[movie_id]:[movie_id]],Financials[#All],4,FALSE)</f>
        <v>Millions</v>
      </c>
    </row>
    <row r="22" spans="1:11" x14ac:dyDescent="0.35">
      <c r="A22" s="1">
        <v>122</v>
      </c>
      <c r="B22" s="9" t="s">
        <v>137</v>
      </c>
      <c r="C22" s="1" t="s">
        <v>6</v>
      </c>
      <c r="D22" s="1">
        <v>1993</v>
      </c>
      <c r="E22" s="1">
        <v>9</v>
      </c>
      <c r="F22" s="1" t="s">
        <v>18</v>
      </c>
      <c r="G22" s="1">
        <v>5</v>
      </c>
      <c r="H22">
        <f>VLOOKUP(Movies[[#This Row],[movie_id]],Financials[#All],2,FALSE)</f>
        <v>22</v>
      </c>
      <c r="I22" cm="1">
        <f t="array" ref="I22">VLOOKUP(Movies[[#This Row],[movie_id]:[movie_id]],Financials[#All],3,FALSE)</f>
        <v>322.2</v>
      </c>
      <c r="J22" s="9" t="str" cm="1">
        <f t="array" ref="J22">VLOOKUP(Movies[[#This Row],[movie_id]:[movie_id]],Financials[#All],4,FALSE)</f>
        <v>Millions</v>
      </c>
      <c r="K22" s="9" t="str" cm="1">
        <f t="array" ref="K22">VLOOKUP(Movies[[#This Row],[movie_id]:[movie_id]],Financials[#All],4,FALSE)</f>
        <v>Millions</v>
      </c>
    </row>
    <row r="23" spans="1:11" x14ac:dyDescent="0.35">
      <c r="A23" s="1">
        <v>123</v>
      </c>
      <c r="B23" s="9" t="s">
        <v>138</v>
      </c>
      <c r="C23" s="1" t="s">
        <v>6</v>
      </c>
      <c r="D23" s="1">
        <v>1993</v>
      </c>
      <c r="E23" s="1">
        <v>8.1999999999999993</v>
      </c>
      <c r="F23" s="1" t="s">
        <v>18</v>
      </c>
      <c r="G23" s="1">
        <v>5</v>
      </c>
      <c r="H23">
        <f>VLOOKUP(Movies[[#This Row],[movie_id]],Financials[#All],2,FALSE)</f>
        <v>63</v>
      </c>
      <c r="I23" cm="1">
        <f t="array" ref="I23">VLOOKUP(Movies[[#This Row],[movie_id]:[movie_id]],Financials[#All],3,FALSE)</f>
        <v>1046</v>
      </c>
      <c r="J23" s="9" t="str" cm="1">
        <f t="array" ref="J23">VLOOKUP(Movies[[#This Row],[movie_id]:[movie_id]],Financials[#All],4,FALSE)</f>
        <v>Millions</v>
      </c>
      <c r="K23" s="9" t="str" cm="1">
        <f t="array" ref="K23">VLOOKUP(Movies[[#This Row],[movie_id]:[movie_id]],Financials[#All],4,FALSE)</f>
        <v>Millions</v>
      </c>
    </row>
    <row r="24" spans="1:11" x14ac:dyDescent="0.35">
      <c r="A24" s="1">
        <v>124</v>
      </c>
      <c r="B24" s="9" t="s">
        <v>139</v>
      </c>
      <c r="C24" s="1" t="s">
        <v>6</v>
      </c>
      <c r="D24" s="1">
        <v>2019</v>
      </c>
      <c r="E24" s="1">
        <v>8.5</v>
      </c>
      <c r="F24" s="1" t="s">
        <v>114</v>
      </c>
      <c r="G24" s="1">
        <v>5</v>
      </c>
      <c r="H24">
        <f>VLOOKUP(Movies[[#This Row],[movie_id]],Financials[#All],2,FALSE)</f>
        <v>15.5</v>
      </c>
      <c r="I24" cm="1">
        <f t="array" ref="I24">VLOOKUP(Movies[[#This Row],[movie_id]:[movie_id]],Financials[#All],3,FALSE)</f>
        <v>263.10000000000002</v>
      </c>
      <c r="J24" s="9" t="str" cm="1">
        <f t="array" ref="J24">VLOOKUP(Movies[[#This Row],[movie_id]:[movie_id]],Financials[#All],4,FALSE)</f>
        <v>Millions</v>
      </c>
      <c r="K24" s="9" t="str" cm="1">
        <f t="array" ref="K24">VLOOKUP(Movies[[#This Row],[movie_id]:[movie_id]],Financials[#All],4,FALSE)</f>
        <v>Millions</v>
      </c>
    </row>
    <row r="25" spans="1:11" x14ac:dyDescent="0.35">
      <c r="A25" s="1">
        <v>125</v>
      </c>
      <c r="B25" s="9" t="s">
        <v>140</v>
      </c>
      <c r="C25" s="1" t="s">
        <v>6</v>
      </c>
      <c r="D25" s="1">
        <v>2019</v>
      </c>
      <c r="E25" s="1">
        <v>8.4</v>
      </c>
      <c r="F25" s="1" t="s">
        <v>7</v>
      </c>
      <c r="G25" s="1">
        <v>5</v>
      </c>
      <c r="H25">
        <f>VLOOKUP(Movies[[#This Row],[movie_id]],Financials[#All],2,FALSE)</f>
        <v>400</v>
      </c>
      <c r="I25" cm="1">
        <f t="array" ref="I25">VLOOKUP(Movies[[#This Row],[movie_id]:[movie_id]],Financials[#All],3,FALSE)</f>
        <v>2798</v>
      </c>
      <c r="J25" s="9" t="str" cm="1">
        <f t="array" ref="J25">VLOOKUP(Movies[[#This Row],[movie_id]:[movie_id]],Financials[#All],4,FALSE)</f>
        <v>Millions</v>
      </c>
      <c r="K25" s="9" t="str" cm="1">
        <f t="array" ref="K25">VLOOKUP(Movies[[#This Row],[movie_id]:[movie_id]],Financials[#All],4,FALSE)</f>
        <v>Millions</v>
      </c>
    </row>
    <row r="26" spans="1:11" x14ac:dyDescent="0.35">
      <c r="A26" s="1">
        <v>126</v>
      </c>
      <c r="B26" s="9" t="s">
        <v>141</v>
      </c>
      <c r="C26" s="1" t="s">
        <v>6</v>
      </c>
      <c r="D26" s="1">
        <v>2018</v>
      </c>
      <c r="E26" s="1">
        <v>8.4</v>
      </c>
      <c r="F26" s="1" t="s">
        <v>7</v>
      </c>
      <c r="G26" s="1">
        <v>5</v>
      </c>
      <c r="H26">
        <f>VLOOKUP(Movies[[#This Row],[movie_id]],Financials[#All],2,FALSE)</f>
        <v>400</v>
      </c>
      <c r="I26" cm="1">
        <f t="array" ref="I26">VLOOKUP(Movies[[#This Row],[movie_id]:[movie_id]],Financials[#All],3,FALSE)</f>
        <v>2048</v>
      </c>
      <c r="J26" s="9" t="str" cm="1">
        <f t="array" ref="J26">VLOOKUP(Movies[[#This Row],[movie_id]:[movie_id]],Financials[#All],4,FALSE)</f>
        <v>Millions</v>
      </c>
      <c r="K26" s="9" t="str" cm="1">
        <f t="array" ref="K26">VLOOKUP(Movies[[#This Row],[movie_id]:[movie_id]],Financials[#All],4,FALSE)</f>
        <v>Millions</v>
      </c>
    </row>
    <row r="27" spans="1:11" x14ac:dyDescent="0.35">
      <c r="A27" s="1">
        <v>127</v>
      </c>
      <c r="B27" s="9" t="s">
        <v>142</v>
      </c>
      <c r="C27" s="1" t="s">
        <v>5</v>
      </c>
      <c r="D27" s="1">
        <v>1955</v>
      </c>
      <c r="E27" s="1">
        <v>8.3000000000000007</v>
      </c>
      <c r="F27" s="1" t="s">
        <v>116</v>
      </c>
      <c r="G27" s="1">
        <v>7</v>
      </c>
      <c r="H27">
        <f>VLOOKUP(Movies[[#This Row],[movie_id]],Financials[#All],2,FALSE)</f>
        <v>70</v>
      </c>
      <c r="I27" cm="1">
        <f t="array" ref="I27">VLOOKUP(Movies[[#This Row],[movie_id]:[movie_id]],Financials[#All],3,FALSE)</f>
        <v>100</v>
      </c>
      <c r="J27" s="9" t="str" cm="1">
        <f t="array" ref="J27">VLOOKUP(Movies[[#This Row],[movie_id]:[movie_id]],Financials[#All],4,FALSE)</f>
        <v>Millions</v>
      </c>
      <c r="K27" s="9" t="str" cm="1">
        <f t="array" ref="K27">VLOOKUP(Movies[[#This Row],[movie_id]:[movie_id]],Financials[#All],4,FALSE)</f>
        <v>Millions</v>
      </c>
    </row>
    <row r="28" spans="1:11" x14ac:dyDescent="0.35">
      <c r="A28" s="1">
        <v>128</v>
      </c>
      <c r="B28" s="9" t="s">
        <v>143</v>
      </c>
      <c r="C28" s="1" t="s">
        <v>5</v>
      </c>
      <c r="D28" s="1">
        <v>2007</v>
      </c>
      <c r="E28" s="1">
        <v>8.3000000000000007</v>
      </c>
      <c r="F28" s="1" t="s">
        <v>114</v>
      </c>
      <c r="G28" s="1">
        <v>1</v>
      </c>
      <c r="H28">
        <f>VLOOKUP(Movies[[#This Row],[movie_id]],Financials[#All],2,FALSE)</f>
        <v>120</v>
      </c>
      <c r="I28" cm="1">
        <f t="array" ref="I28">VLOOKUP(Movies[[#This Row],[movie_id]:[movie_id]],Financials[#All],3,FALSE)</f>
        <v>1350</v>
      </c>
      <c r="J28" s="9" t="str" cm="1">
        <f t="array" ref="J28">VLOOKUP(Movies[[#This Row],[movie_id]:[movie_id]],Financials[#All],4,FALSE)</f>
        <v>Millions</v>
      </c>
      <c r="K28" s="9" t="str" cm="1">
        <f t="array" ref="K28">VLOOKUP(Movies[[#This Row],[movie_id]:[movie_id]],Financials[#All],4,FALSE)</f>
        <v>Millions</v>
      </c>
    </row>
    <row r="29" spans="1:11" x14ac:dyDescent="0.35">
      <c r="A29" s="1">
        <v>129</v>
      </c>
      <c r="B29" s="9" t="s">
        <v>144</v>
      </c>
      <c r="C29" s="1" t="s">
        <v>5</v>
      </c>
      <c r="D29" s="1">
        <v>2003</v>
      </c>
      <c r="E29" s="1">
        <v>8.1</v>
      </c>
      <c r="F29" s="1" t="s">
        <v>19</v>
      </c>
      <c r="G29" s="1">
        <v>1</v>
      </c>
      <c r="H29">
        <f>VLOOKUP(Movies[[#This Row],[movie_id]],Financials[#All],2,FALSE)</f>
        <v>100</v>
      </c>
      <c r="I29" cm="1">
        <f t="array" ref="I29">VLOOKUP(Movies[[#This Row],[movie_id]:[movie_id]],Financials[#All],3,FALSE)</f>
        <v>410</v>
      </c>
      <c r="J29" s="9" t="str" cm="1">
        <f t="array" ref="J29">VLOOKUP(Movies[[#This Row],[movie_id]:[movie_id]],Financials[#All],4,FALSE)</f>
        <v>Millions</v>
      </c>
      <c r="K29" s="9" t="str" cm="1">
        <f t="array" ref="K29">VLOOKUP(Movies[[#This Row],[movie_id]:[movie_id]],Financials[#All],4,FALSE)</f>
        <v>Millions</v>
      </c>
    </row>
    <row r="30" spans="1:11" x14ac:dyDescent="0.35">
      <c r="A30" s="1">
        <v>130</v>
      </c>
      <c r="B30" s="9" t="s">
        <v>145</v>
      </c>
      <c r="C30" s="1" t="s">
        <v>5</v>
      </c>
      <c r="D30" s="1">
        <v>2014</v>
      </c>
      <c r="E30" s="1">
        <v>8.1</v>
      </c>
      <c r="F30" s="1" t="s">
        <v>20</v>
      </c>
      <c r="G30" s="1">
        <v>1</v>
      </c>
      <c r="H30">
        <f>VLOOKUP(Movies[[#This Row],[movie_id]],Financials[#All],2,FALSE)</f>
        <v>850</v>
      </c>
      <c r="I30" cm="1">
        <f t="array" ref="I30">VLOOKUP(Movies[[#This Row],[movie_id]:[movie_id]],Financials[#All],3,FALSE)</f>
        <v>8540</v>
      </c>
      <c r="J30" s="9" t="str" cm="1">
        <f t="array" ref="J30">VLOOKUP(Movies[[#This Row],[movie_id]:[movie_id]],Financials[#All],4,FALSE)</f>
        <v>Millions</v>
      </c>
      <c r="K30" s="9" t="str" cm="1">
        <f t="array" ref="K30">VLOOKUP(Movies[[#This Row],[movie_id]:[movie_id]],Financials[#All],4,FALSE)</f>
        <v>Millions</v>
      </c>
    </row>
    <row r="31" spans="1:11" x14ac:dyDescent="0.35">
      <c r="A31" s="1">
        <v>131</v>
      </c>
      <c r="B31" s="9" t="s">
        <v>146</v>
      </c>
      <c r="C31" s="1" t="s">
        <v>5</v>
      </c>
      <c r="D31" s="1">
        <v>2018</v>
      </c>
      <c r="E31" s="1" t="s">
        <v>21</v>
      </c>
      <c r="F31" s="1" t="s">
        <v>20</v>
      </c>
      <c r="G31" s="1">
        <v>1</v>
      </c>
      <c r="H31">
        <f>VLOOKUP(Movies[[#This Row],[movie_id]],Financials[#All],2,FALSE)</f>
        <v>1</v>
      </c>
      <c r="I31" cm="1">
        <f t="array" ref="I31">VLOOKUP(Movies[[#This Row],[movie_id]:[movie_id]],Financials[#All],3,FALSE)</f>
        <v>5.9</v>
      </c>
      <c r="J31" s="9" t="str" cm="1">
        <f t="array" ref="J31">VLOOKUP(Movies[[#This Row],[movie_id]:[movie_id]],Financials[#All],4,FALSE)</f>
        <v>Billions</v>
      </c>
      <c r="K31" s="9" t="str" cm="1">
        <f t="array" ref="K31">VLOOKUP(Movies[[#This Row],[movie_id]:[movie_id]],Financials[#All],4,FALSE)</f>
        <v>Billions</v>
      </c>
    </row>
    <row r="32" spans="1:11" x14ac:dyDescent="0.35">
      <c r="A32" s="1">
        <v>132</v>
      </c>
      <c r="B32" s="9" t="s">
        <v>147</v>
      </c>
      <c r="C32" s="1" t="s">
        <v>5</v>
      </c>
      <c r="D32" s="1">
        <v>2021</v>
      </c>
      <c r="E32" s="1">
        <v>7.6</v>
      </c>
      <c r="F32" s="1" t="s">
        <v>22</v>
      </c>
      <c r="G32" s="1">
        <v>2</v>
      </c>
      <c r="H32">
        <f>VLOOKUP(Movies[[#This Row],[movie_id]],Financials[#All],2,FALSE)</f>
        <v>2</v>
      </c>
      <c r="I32" cm="1">
        <f t="array" ref="I32">VLOOKUP(Movies[[#This Row],[movie_id]:[movie_id]],Financials[#All],3,FALSE)</f>
        <v>3.6</v>
      </c>
      <c r="J32" s="9" t="str" cm="1">
        <f t="array" ref="J32">VLOOKUP(Movies[[#This Row],[movie_id]:[movie_id]],Financials[#All],4,FALSE)</f>
        <v>Billions</v>
      </c>
      <c r="K32" s="9" t="str" cm="1">
        <f t="array" ref="K32">VLOOKUP(Movies[[#This Row],[movie_id]:[movie_id]],Financials[#All],4,FALSE)</f>
        <v>Billions</v>
      </c>
    </row>
    <row r="33" spans="1:11" x14ac:dyDescent="0.35">
      <c r="A33" s="1">
        <v>133</v>
      </c>
      <c r="B33" s="9" t="s">
        <v>148</v>
      </c>
      <c r="C33" s="1" t="s">
        <v>5</v>
      </c>
      <c r="D33" s="1">
        <v>2022</v>
      </c>
      <c r="E33" s="1">
        <v>8</v>
      </c>
      <c r="F33" s="1" t="s">
        <v>23</v>
      </c>
      <c r="G33" s="1">
        <v>2</v>
      </c>
      <c r="H33">
        <f>VLOOKUP(Movies[[#This Row],[movie_id]],Financials[#All],2,FALSE)</f>
        <v>5.5</v>
      </c>
      <c r="I33" cm="1">
        <f t="array" ref="I33">VLOOKUP(Movies[[#This Row],[movie_id]:[movie_id]],Financials[#All],3,FALSE)</f>
        <v>12</v>
      </c>
      <c r="J33" s="9" t="str" cm="1">
        <f t="array" ref="J33">VLOOKUP(Movies[[#This Row],[movie_id]:[movie_id]],Financials[#All],4,FALSE)</f>
        <v>Billions</v>
      </c>
      <c r="K33" s="9" t="str" cm="1">
        <f t="array" ref="K33">VLOOKUP(Movies[[#This Row],[movie_id]:[movie_id]],Financials[#All],4,FALSE)</f>
        <v>Billions</v>
      </c>
    </row>
    <row r="34" spans="1:11" x14ac:dyDescent="0.35">
      <c r="A34" s="1">
        <v>134</v>
      </c>
      <c r="B34" s="9" t="s">
        <v>149</v>
      </c>
      <c r="C34" s="1" t="s">
        <v>5</v>
      </c>
      <c r="D34" s="1">
        <v>2015</v>
      </c>
      <c r="E34" s="1">
        <v>8</v>
      </c>
      <c r="F34" s="1" t="s">
        <v>24</v>
      </c>
      <c r="G34" s="1">
        <v>2</v>
      </c>
      <c r="H34">
        <f>VLOOKUP(Movies[[#This Row],[movie_id]],Financials[#All],2,FALSE)</f>
        <v>1.8</v>
      </c>
      <c r="I34" cm="1">
        <f t="array" ref="I34">VLOOKUP(Movies[[#This Row],[movie_id]:[movie_id]],Financials[#All],3,FALSE)</f>
        <v>6.5</v>
      </c>
      <c r="J34" s="9" t="str" cm="1">
        <f t="array" ref="J34">VLOOKUP(Movies[[#This Row],[movie_id]:[movie_id]],Financials[#All],4,FALSE)</f>
        <v>Billions</v>
      </c>
      <c r="K34" s="9" t="str" cm="1">
        <f t="array" ref="K34">VLOOKUP(Movies[[#This Row],[movie_id]:[movie_id]],Financials[#All],4,FALSE)</f>
        <v>Billions</v>
      </c>
    </row>
    <row r="35" spans="1:11" x14ac:dyDescent="0.35">
      <c r="A35" s="1">
        <v>135</v>
      </c>
      <c r="B35" s="9" t="s">
        <v>150</v>
      </c>
      <c r="C35" s="1" t="s">
        <v>5</v>
      </c>
      <c r="D35" s="1">
        <v>2022</v>
      </c>
      <c r="E35" s="1">
        <v>8.3000000000000007</v>
      </c>
      <c r="F35" s="1" t="s">
        <v>25</v>
      </c>
      <c r="G35" s="1">
        <v>1</v>
      </c>
      <c r="H35">
        <f>VLOOKUP(Movies[[#This Row],[movie_id]],Financials[#All],2,FALSE)</f>
        <v>250</v>
      </c>
      <c r="I35" cm="1">
        <f t="array" ref="I35">VLOOKUP(Movies[[#This Row],[movie_id]:[movie_id]],Financials[#All],3,FALSE)</f>
        <v>3409</v>
      </c>
      <c r="J35" s="9" t="str" cm="1">
        <f t="array" ref="J35">VLOOKUP(Movies[[#This Row],[movie_id]:[movie_id]],Financials[#All],4,FALSE)</f>
        <v>Millions</v>
      </c>
      <c r="K35" s="9" t="str" cm="1">
        <f t="array" ref="K35">VLOOKUP(Movies[[#This Row],[movie_id]:[movie_id]],Financials[#All],4,FALSE)</f>
        <v>Millions</v>
      </c>
    </row>
    <row r="36" spans="1:11" x14ac:dyDescent="0.35">
      <c r="A36" s="1">
        <v>136</v>
      </c>
      <c r="B36" s="9" t="s">
        <v>151</v>
      </c>
      <c r="C36" s="1" t="s">
        <v>5</v>
      </c>
      <c r="D36" s="1">
        <v>2015</v>
      </c>
      <c r="E36" s="1">
        <v>8.1</v>
      </c>
      <c r="F36" s="1" t="s">
        <v>26</v>
      </c>
      <c r="G36" s="1">
        <v>1</v>
      </c>
      <c r="H36">
        <f>VLOOKUP(Movies[[#This Row],[movie_id]],Financials[#All],2,FALSE)</f>
        <v>900</v>
      </c>
      <c r="I36" cm="1">
        <f t="array" ref="I36">VLOOKUP(Movies[[#This Row],[movie_id]:[movie_id]],Financials[#All],3,FALSE)</f>
        <v>11690</v>
      </c>
      <c r="J36" s="9" t="str" cm="1">
        <f t="array" ref="J36">VLOOKUP(Movies[[#This Row],[movie_id]:[movie_id]],Financials[#All],4,FALSE)</f>
        <v>Millions</v>
      </c>
      <c r="K36" s="9" t="str" cm="1">
        <f t="array" ref="K36">VLOOKUP(Movies[[#This Row],[movie_id]:[movie_id]],Financials[#All],4,FALSE)</f>
        <v>Millions</v>
      </c>
    </row>
    <row r="37" spans="1:11" x14ac:dyDescent="0.35">
      <c r="A37" s="1">
        <v>137</v>
      </c>
      <c r="B37" s="9" t="s">
        <v>152</v>
      </c>
      <c r="C37" s="1" t="s">
        <v>6</v>
      </c>
      <c r="D37" s="1">
        <v>2011</v>
      </c>
      <c r="E37" s="1">
        <v>6.9</v>
      </c>
      <c r="F37" s="1" t="s">
        <v>7</v>
      </c>
      <c r="G37" s="1">
        <v>5</v>
      </c>
      <c r="H37">
        <f>VLOOKUP(Movies[[#This Row],[movie_id]],Financials[#All],2,FALSE)</f>
        <v>216.7</v>
      </c>
      <c r="I37" cm="1">
        <f t="array" ref="I37">VLOOKUP(Movies[[#This Row],[movie_id]:[movie_id]],Financials[#All],3,FALSE)</f>
        <v>370.6</v>
      </c>
      <c r="J37" s="9" t="str" cm="1">
        <f t="array" ref="J37">VLOOKUP(Movies[[#This Row],[movie_id]:[movie_id]],Financials[#All],4,FALSE)</f>
        <v>Millions</v>
      </c>
      <c r="K37" s="9" t="str" cm="1">
        <f t="array" ref="K37">VLOOKUP(Movies[[#This Row],[movie_id]:[movie_id]],Financials[#All],4,FALSE)</f>
        <v>Millions</v>
      </c>
    </row>
    <row r="38" spans="1:11" x14ac:dyDescent="0.35">
      <c r="A38" s="1">
        <v>138</v>
      </c>
      <c r="B38" s="9" t="s">
        <v>153</v>
      </c>
      <c r="C38" s="1" t="s">
        <v>6</v>
      </c>
      <c r="D38" s="1">
        <v>2014</v>
      </c>
      <c r="E38" s="1">
        <v>7.8</v>
      </c>
      <c r="F38" s="1" t="s">
        <v>7</v>
      </c>
      <c r="G38" s="1">
        <v>5</v>
      </c>
      <c r="H38">
        <f>VLOOKUP(Movies[[#This Row],[movie_id]],Financials[#All],2,FALSE)</f>
        <v>177</v>
      </c>
      <c r="I38" cm="1">
        <f t="array" ref="I38">VLOOKUP(Movies[[#This Row],[movie_id]:[movie_id]],Financials[#All],3,FALSE)</f>
        <v>714.4</v>
      </c>
      <c r="J38" s="9" t="str" cm="1">
        <f t="array" ref="J38">VLOOKUP(Movies[[#This Row],[movie_id]:[movie_id]],Financials[#All],4,FALSE)</f>
        <v>Millions</v>
      </c>
      <c r="K38" s="9" t="str" cm="1">
        <f t="array" ref="K38">VLOOKUP(Movies[[#This Row],[movie_id]:[movie_id]],Financials[#All],4,FALSE)</f>
        <v>Millions</v>
      </c>
    </row>
    <row r="39" spans="1:11" x14ac:dyDescent="0.35">
      <c r="A39" s="1">
        <v>139</v>
      </c>
      <c r="B39" s="9" t="s">
        <v>154</v>
      </c>
      <c r="C39" s="1" t="s">
        <v>5</v>
      </c>
      <c r="D39" s="1">
        <v>2018</v>
      </c>
      <c r="E39" s="1">
        <v>1.9</v>
      </c>
      <c r="F39" s="1" t="s">
        <v>26</v>
      </c>
      <c r="G39" s="1">
        <v>1</v>
      </c>
      <c r="H39">
        <f>VLOOKUP(Movies[[#This Row],[movie_id]],Financials[#All],2,FALSE)</f>
        <v>1.8</v>
      </c>
      <c r="I39" cm="1">
        <f t="array" ref="I39">VLOOKUP(Movies[[#This Row],[movie_id]:[movie_id]],Financials[#All],3,FALSE)</f>
        <v>3.1</v>
      </c>
      <c r="J39" s="9" t="str" cm="1">
        <f t="array" ref="J39">VLOOKUP(Movies[[#This Row],[movie_id]:[movie_id]],Financials[#All],4,FALSE)</f>
        <v>Billions</v>
      </c>
      <c r="K39" s="9" t="str" cm="1">
        <f t="array" ref="K39">VLOOKUP(Movies[[#This Row],[movie_id]:[movie_id]],Financials[#All],4,FALSE)</f>
        <v>Billions</v>
      </c>
    </row>
    <row r="40" spans="1:11" x14ac:dyDescent="0.35">
      <c r="A40" s="1">
        <v>140</v>
      </c>
      <c r="B40" s="9" t="s">
        <v>155</v>
      </c>
      <c r="C40" s="1" t="s">
        <v>5</v>
      </c>
      <c r="D40" s="1">
        <v>2021</v>
      </c>
      <c r="E40" s="1">
        <v>8.4</v>
      </c>
      <c r="F40" s="1" t="s">
        <v>10</v>
      </c>
      <c r="G40" s="1">
        <v>1</v>
      </c>
      <c r="H40">
        <f>VLOOKUP(Movies[[#This Row],[movie_id]],Financials[#All],2,FALSE)</f>
        <v>500</v>
      </c>
      <c r="I40" cm="1">
        <f t="array" ref="I40">VLOOKUP(Movies[[#This Row],[movie_id]:[movie_id]],Financials[#All],3,FALSE)</f>
        <v>950</v>
      </c>
      <c r="J40" s="9" t="str" cm="1">
        <f t="array" ref="J40">VLOOKUP(Movies[[#This Row],[movie_id]:[movie_id]],Financials[#All],4,FALSE)</f>
        <v>Millions</v>
      </c>
      <c r="K40" s="9" t="str" cm="1">
        <f t="array" ref="K40">VLOOKUP(Movies[[#This Row],[movie_id]:[movie_id]],Financials[#All],4,FALSE)</f>
        <v>Millions</v>
      </c>
    </row>
  </sheetData>
  <phoneticPr fontId="2" type="noConversion"/>
  <conditionalFormatting sqref="A1:B1048576">
    <cfRule type="duplicateValues" dxfId="4" priority="3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BA9F-FF28-4576-AE77-492B7F54EF52}">
  <dimension ref="A1:E41"/>
  <sheetViews>
    <sheetView topLeftCell="A2" workbookViewId="0">
      <selection activeCell="C34" sqref="C34"/>
    </sheetView>
  </sheetViews>
  <sheetFormatPr defaultRowHeight="14.5" x14ac:dyDescent="0.35"/>
  <cols>
    <col min="1" max="1" width="10.453125" customWidth="1"/>
    <col min="3" max="3" width="9.6328125" customWidth="1"/>
    <col min="5" max="5" width="10" customWidth="1"/>
  </cols>
  <sheetData>
    <row r="1" spans="1:5" x14ac:dyDescent="0.3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</row>
    <row r="2" spans="1:5" x14ac:dyDescent="0.35">
      <c r="A2" s="3">
        <v>101</v>
      </c>
      <c r="B2" s="3">
        <v>1</v>
      </c>
      <c r="C2" s="3">
        <v>12.5</v>
      </c>
      <c r="D2" s="3" t="s">
        <v>27</v>
      </c>
      <c r="E2" s="3" t="s">
        <v>28</v>
      </c>
    </row>
    <row r="3" spans="1:5" x14ac:dyDescent="0.35">
      <c r="A3" s="3">
        <v>102</v>
      </c>
      <c r="B3" s="3">
        <v>200</v>
      </c>
      <c r="C3" s="3">
        <v>954.8</v>
      </c>
      <c r="D3" s="3" t="s">
        <v>29</v>
      </c>
      <c r="E3" s="3" t="s">
        <v>30</v>
      </c>
    </row>
    <row r="4" spans="1:5" x14ac:dyDescent="0.35">
      <c r="A4" s="3">
        <v>103</v>
      </c>
      <c r="B4" s="3">
        <v>165</v>
      </c>
      <c r="C4" s="3">
        <v>644.79999999999995</v>
      </c>
      <c r="D4" s="3" t="s">
        <v>29</v>
      </c>
      <c r="E4" s="3" t="s">
        <v>30</v>
      </c>
    </row>
    <row r="5" spans="1:5" x14ac:dyDescent="0.35">
      <c r="A5" s="3">
        <v>104</v>
      </c>
      <c r="B5" s="3">
        <v>180</v>
      </c>
      <c r="C5" s="3">
        <v>854</v>
      </c>
      <c r="D5" s="3" t="s">
        <v>29</v>
      </c>
      <c r="E5" s="3" t="s">
        <v>30</v>
      </c>
    </row>
    <row r="6" spans="1:5" x14ac:dyDescent="0.35">
      <c r="A6" s="3">
        <v>105</v>
      </c>
      <c r="B6" s="3">
        <v>250</v>
      </c>
      <c r="C6" s="3">
        <v>670</v>
      </c>
      <c r="D6" s="3" t="s">
        <v>29</v>
      </c>
      <c r="E6" s="3" t="s">
        <v>30</v>
      </c>
    </row>
    <row r="7" spans="1:5" x14ac:dyDescent="0.35">
      <c r="A7" s="3">
        <v>107</v>
      </c>
      <c r="B7" s="3">
        <v>400</v>
      </c>
      <c r="C7" s="3">
        <v>2000</v>
      </c>
      <c r="D7" s="3" t="s">
        <v>29</v>
      </c>
      <c r="E7" s="3" t="s">
        <v>28</v>
      </c>
    </row>
    <row r="8" spans="1:5" x14ac:dyDescent="0.35">
      <c r="A8" s="3">
        <v>108</v>
      </c>
      <c r="B8" s="3">
        <v>550</v>
      </c>
      <c r="C8" s="3">
        <v>4000</v>
      </c>
      <c r="D8" s="3" t="s">
        <v>29</v>
      </c>
      <c r="E8" s="3" t="s">
        <v>28</v>
      </c>
    </row>
    <row r="9" spans="1:5" x14ac:dyDescent="0.35">
      <c r="A9" s="3">
        <v>109</v>
      </c>
      <c r="B9" s="3">
        <v>390</v>
      </c>
      <c r="C9" s="3">
        <v>1360</v>
      </c>
      <c r="D9" s="3" t="s">
        <v>29</v>
      </c>
      <c r="E9" s="3" t="s">
        <v>28</v>
      </c>
    </row>
    <row r="10" spans="1:5" x14ac:dyDescent="0.35">
      <c r="A10" s="3">
        <v>110</v>
      </c>
      <c r="B10" s="3">
        <v>1.4</v>
      </c>
      <c r="C10" s="3">
        <v>3.5</v>
      </c>
      <c r="D10" s="3" t="s">
        <v>27</v>
      </c>
      <c r="E10" s="3" t="s">
        <v>28</v>
      </c>
    </row>
    <row r="11" spans="1:5" x14ac:dyDescent="0.35">
      <c r="A11" s="3">
        <v>111</v>
      </c>
      <c r="B11" s="3">
        <v>25</v>
      </c>
      <c r="C11" s="3">
        <v>73.3</v>
      </c>
      <c r="D11" s="3" t="s">
        <v>29</v>
      </c>
      <c r="E11" s="3" t="s">
        <v>30</v>
      </c>
    </row>
    <row r="12" spans="1:5" x14ac:dyDescent="0.35">
      <c r="A12" s="3">
        <v>113</v>
      </c>
      <c r="B12" s="3">
        <v>165</v>
      </c>
      <c r="C12" s="3">
        <v>701.8</v>
      </c>
      <c r="D12" s="3" t="s">
        <v>29</v>
      </c>
      <c r="E12" s="3" t="s">
        <v>30</v>
      </c>
    </row>
    <row r="13" spans="1:5" x14ac:dyDescent="0.35">
      <c r="A13" s="3">
        <v>114</v>
      </c>
      <c r="B13" s="3">
        <v>205</v>
      </c>
      <c r="C13" s="3">
        <v>365.3</v>
      </c>
      <c r="D13" s="3" t="s">
        <v>29</v>
      </c>
      <c r="E13" s="3" t="s">
        <v>30</v>
      </c>
    </row>
    <row r="14" spans="1:5" x14ac:dyDescent="0.35">
      <c r="A14" s="3">
        <v>115</v>
      </c>
      <c r="B14" s="3">
        <v>55</v>
      </c>
      <c r="C14" s="3">
        <v>307.10000000000002</v>
      </c>
      <c r="D14" s="3" t="s">
        <v>29</v>
      </c>
      <c r="E14" s="3" t="s">
        <v>30</v>
      </c>
    </row>
    <row r="15" spans="1:5" x14ac:dyDescent="0.35">
      <c r="A15" s="3">
        <v>116</v>
      </c>
      <c r="B15" s="3">
        <v>103</v>
      </c>
      <c r="C15" s="3">
        <v>460.5</v>
      </c>
      <c r="D15" s="3" t="s">
        <v>29</v>
      </c>
      <c r="E15" s="3" t="s">
        <v>30</v>
      </c>
    </row>
    <row r="16" spans="1:5" x14ac:dyDescent="0.35">
      <c r="A16" s="3">
        <v>117</v>
      </c>
      <c r="B16" s="3">
        <v>200</v>
      </c>
      <c r="C16" s="3">
        <v>2202</v>
      </c>
      <c r="D16" s="3" t="s">
        <v>29</v>
      </c>
      <c r="E16" s="3" t="s">
        <v>30</v>
      </c>
    </row>
    <row r="17" spans="1:5" x14ac:dyDescent="0.35">
      <c r="A17" s="3">
        <v>118</v>
      </c>
      <c r="B17" s="3">
        <v>3.18</v>
      </c>
      <c r="C17" s="3">
        <v>3.3</v>
      </c>
      <c r="D17" s="3" t="s">
        <v>29</v>
      </c>
      <c r="E17" s="3" t="s">
        <v>30</v>
      </c>
    </row>
    <row r="18" spans="1:5" x14ac:dyDescent="0.35">
      <c r="A18" s="3">
        <v>119</v>
      </c>
      <c r="B18" s="3">
        <v>237</v>
      </c>
      <c r="C18" s="3">
        <v>2847</v>
      </c>
      <c r="D18" s="3" t="s">
        <v>29</v>
      </c>
      <c r="E18" s="3" t="s">
        <v>30</v>
      </c>
    </row>
    <row r="19" spans="1:5" x14ac:dyDescent="0.35">
      <c r="A19" s="3">
        <v>120</v>
      </c>
      <c r="B19" s="3">
        <v>7.2</v>
      </c>
      <c r="C19" s="3">
        <v>291</v>
      </c>
      <c r="D19" s="3" t="s">
        <v>29</v>
      </c>
      <c r="E19" s="3" t="s">
        <v>30</v>
      </c>
    </row>
    <row r="20" spans="1:5" x14ac:dyDescent="0.35">
      <c r="A20" s="3">
        <v>121</v>
      </c>
      <c r="B20" s="3">
        <v>185</v>
      </c>
      <c r="C20" s="3">
        <v>1006</v>
      </c>
      <c r="D20" s="3" t="s">
        <v>29</v>
      </c>
      <c r="E20" s="3" t="s">
        <v>30</v>
      </c>
    </row>
    <row r="21" spans="1:5" x14ac:dyDescent="0.35">
      <c r="A21" s="3">
        <v>122</v>
      </c>
      <c r="B21" s="3">
        <v>22</v>
      </c>
      <c r="C21" s="3">
        <v>322.2</v>
      </c>
      <c r="D21" s="3" t="s">
        <v>29</v>
      </c>
      <c r="E21" s="3" t="s">
        <v>30</v>
      </c>
    </row>
    <row r="22" spans="1:5" x14ac:dyDescent="0.35">
      <c r="A22" s="3">
        <v>123</v>
      </c>
      <c r="B22" s="3">
        <v>63</v>
      </c>
      <c r="C22" s="3">
        <v>1046</v>
      </c>
      <c r="D22" s="3" t="s">
        <v>29</v>
      </c>
      <c r="E22" s="3" t="s">
        <v>30</v>
      </c>
    </row>
    <row r="23" spans="1:5" x14ac:dyDescent="0.35">
      <c r="A23" s="3">
        <v>124</v>
      </c>
      <c r="B23" s="3">
        <v>15.5</v>
      </c>
      <c r="C23" s="3">
        <v>263.10000000000002</v>
      </c>
      <c r="D23" s="3" t="s">
        <v>29</v>
      </c>
      <c r="E23" s="3" t="s">
        <v>30</v>
      </c>
    </row>
    <row r="24" spans="1:5" x14ac:dyDescent="0.35">
      <c r="A24" s="3">
        <v>125</v>
      </c>
      <c r="B24" s="3">
        <v>400</v>
      </c>
      <c r="C24" s="3">
        <v>2798</v>
      </c>
      <c r="D24" s="3" t="s">
        <v>29</v>
      </c>
      <c r="E24" s="3" t="s">
        <v>30</v>
      </c>
    </row>
    <row r="25" spans="1:5" x14ac:dyDescent="0.35">
      <c r="A25" s="3">
        <v>126</v>
      </c>
      <c r="B25" s="3">
        <v>400</v>
      </c>
      <c r="C25" s="3">
        <v>2048</v>
      </c>
      <c r="D25" s="3" t="s">
        <v>29</v>
      </c>
      <c r="E25" s="3" t="s">
        <v>30</v>
      </c>
    </row>
    <row r="26" spans="1:5" x14ac:dyDescent="0.35">
      <c r="A26" s="3">
        <v>127</v>
      </c>
      <c r="B26" s="3">
        <v>70</v>
      </c>
      <c r="C26" s="3">
        <v>100</v>
      </c>
      <c r="D26" s="3" t="s">
        <v>29</v>
      </c>
      <c r="E26" s="3" t="s">
        <v>28</v>
      </c>
    </row>
    <row r="27" spans="1:5" x14ac:dyDescent="0.35">
      <c r="A27" s="3">
        <v>128</v>
      </c>
      <c r="B27" s="3">
        <v>120</v>
      </c>
      <c r="C27" s="3">
        <v>1350</v>
      </c>
      <c r="D27" s="3" t="s">
        <v>29</v>
      </c>
      <c r="E27" s="3" t="s">
        <v>28</v>
      </c>
    </row>
    <row r="28" spans="1:5" x14ac:dyDescent="0.35">
      <c r="A28" s="3">
        <v>129</v>
      </c>
      <c r="B28" s="3">
        <v>100</v>
      </c>
      <c r="C28" s="3">
        <v>410</v>
      </c>
      <c r="D28" s="3" t="s">
        <v>29</v>
      </c>
      <c r="E28" s="3" t="s">
        <v>28</v>
      </c>
    </row>
    <row r="29" spans="1:5" x14ac:dyDescent="0.35">
      <c r="A29" s="3">
        <v>130</v>
      </c>
      <c r="B29" s="3">
        <v>850</v>
      </c>
      <c r="C29" s="3">
        <v>8540</v>
      </c>
      <c r="D29" s="3" t="s">
        <v>29</v>
      </c>
      <c r="E29" s="3" t="s">
        <v>28</v>
      </c>
    </row>
    <row r="30" spans="1:5" x14ac:dyDescent="0.35">
      <c r="A30" s="3">
        <v>131</v>
      </c>
      <c r="B30" s="3">
        <v>1</v>
      </c>
      <c r="C30" s="3">
        <v>5.9</v>
      </c>
      <c r="D30" s="3" t="s">
        <v>27</v>
      </c>
      <c r="E30" s="3" t="s">
        <v>28</v>
      </c>
    </row>
    <row r="31" spans="1:5" x14ac:dyDescent="0.35">
      <c r="A31" s="3">
        <v>132</v>
      </c>
      <c r="B31" s="3">
        <v>2</v>
      </c>
      <c r="C31" s="3">
        <v>3.6</v>
      </c>
      <c r="D31" s="3" t="s">
        <v>27</v>
      </c>
      <c r="E31" s="3" t="s">
        <v>28</v>
      </c>
    </row>
    <row r="32" spans="1:5" x14ac:dyDescent="0.35">
      <c r="A32" s="3">
        <v>133</v>
      </c>
      <c r="B32" s="3">
        <v>5.5</v>
      </c>
      <c r="C32" s="3">
        <v>12</v>
      </c>
      <c r="D32" s="3" t="s">
        <v>27</v>
      </c>
      <c r="E32" s="3" t="s">
        <v>28</v>
      </c>
    </row>
    <row r="33" spans="1:5" x14ac:dyDescent="0.35">
      <c r="A33" s="3">
        <v>134</v>
      </c>
      <c r="B33" s="3">
        <v>1.8</v>
      </c>
      <c r="C33" s="3">
        <v>6.5</v>
      </c>
      <c r="D33" s="3" t="s">
        <v>27</v>
      </c>
      <c r="E33" s="3" t="s">
        <v>28</v>
      </c>
    </row>
    <row r="34" spans="1:5" x14ac:dyDescent="0.35">
      <c r="A34" s="3">
        <v>135</v>
      </c>
      <c r="B34" s="3">
        <v>250</v>
      </c>
      <c r="C34" s="3">
        <v>3409</v>
      </c>
      <c r="D34" s="3" t="s">
        <v>29</v>
      </c>
      <c r="E34" s="3" t="s">
        <v>28</v>
      </c>
    </row>
    <row r="35" spans="1:5" x14ac:dyDescent="0.35">
      <c r="A35" s="3">
        <v>136</v>
      </c>
      <c r="B35" s="3">
        <v>900</v>
      </c>
      <c r="C35" s="3">
        <v>11690</v>
      </c>
      <c r="D35" s="3" t="s">
        <v>29</v>
      </c>
      <c r="E35" s="3" t="s">
        <v>28</v>
      </c>
    </row>
    <row r="36" spans="1:5" x14ac:dyDescent="0.35">
      <c r="A36" s="3">
        <v>137</v>
      </c>
      <c r="B36" s="3">
        <v>216.7</v>
      </c>
      <c r="C36" s="3">
        <v>370.6</v>
      </c>
      <c r="D36" s="3" t="s">
        <v>29</v>
      </c>
      <c r="E36" s="3" t="s">
        <v>30</v>
      </c>
    </row>
    <row r="37" spans="1:5" x14ac:dyDescent="0.35">
      <c r="A37" s="3">
        <v>138</v>
      </c>
      <c r="B37" s="3">
        <v>177</v>
      </c>
      <c r="C37" s="3">
        <v>714.4</v>
      </c>
      <c r="D37" s="3" t="s">
        <v>29</v>
      </c>
      <c r="E37" s="3" t="s">
        <v>30</v>
      </c>
    </row>
    <row r="38" spans="1:5" x14ac:dyDescent="0.35">
      <c r="A38" s="3">
        <v>139</v>
      </c>
      <c r="B38" s="3">
        <v>1.8</v>
      </c>
      <c r="C38" s="3">
        <v>3.1</v>
      </c>
      <c r="D38" s="3" t="s">
        <v>27</v>
      </c>
      <c r="E38" s="3" t="s">
        <v>28</v>
      </c>
    </row>
    <row r="39" spans="1:5" x14ac:dyDescent="0.35">
      <c r="A39" s="3">
        <v>140</v>
      </c>
      <c r="B39" s="3">
        <v>500</v>
      </c>
      <c r="C39" s="3">
        <v>950</v>
      </c>
      <c r="D39" s="3" t="s">
        <v>29</v>
      </c>
      <c r="E39" s="3" t="s">
        <v>28</v>
      </c>
    </row>
    <row r="40" spans="1:5" x14ac:dyDescent="0.35">
      <c r="A40" s="3">
        <v>406</v>
      </c>
      <c r="B40" s="3">
        <v>30</v>
      </c>
      <c r="C40" s="3">
        <v>350</v>
      </c>
      <c r="D40" s="3" t="s">
        <v>29</v>
      </c>
      <c r="E40" s="3" t="s">
        <v>28</v>
      </c>
    </row>
    <row r="41" spans="1:5" x14ac:dyDescent="0.35">
      <c r="A41" s="3">
        <v>412</v>
      </c>
      <c r="B41" s="3">
        <v>160</v>
      </c>
      <c r="C41" s="3">
        <v>836.8</v>
      </c>
      <c r="D41" s="3" t="s">
        <v>29</v>
      </c>
      <c r="E41" s="3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A7D2-DC36-4545-9D0D-54BC739BE8FD}">
  <dimension ref="A1:C68"/>
  <sheetViews>
    <sheetView workbookViewId="0">
      <selection activeCell="H16" sqref="H16"/>
    </sheetView>
  </sheetViews>
  <sheetFormatPr defaultRowHeight="14.5" x14ac:dyDescent="0.35"/>
  <cols>
    <col min="1" max="1" width="9.7265625" customWidth="1"/>
    <col min="2" max="2" width="19.7265625" customWidth="1"/>
    <col min="3" max="3" width="17.54296875" customWidth="1"/>
  </cols>
  <sheetData>
    <row r="1" spans="1:3" x14ac:dyDescent="0.35">
      <c r="A1" s="6" t="s">
        <v>36</v>
      </c>
      <c r="B1" s="6" t="s">
        <v>37</v>
      </c>
      <c r="C1" s="6" t="s">
        <v>38</v>
      </c>
    </row>
    <row r="2" spans="1:3" x14ac:dyDescent="0.35">
      <c r="A2" s="5">
        <v>50</v>
      </c>
      <c r="B2" s="5" t="s">
        <v>39</v>
      </c>
      <c r="C2" s="5">
        <v>1986</v>
      </c>
    </row>
    <row r="3" spans="1:3" x14ac:dyDescent="0.35">
      <c r="A3" s="5">
        <v>51</v>
      </c>
      <c r="B3" s="5" t="s">
        <v>40</v>
      </c>
      <c r="C3" s="5">
        <v>1959</v>
      </c>
    </row>
    <row r="4" spans="1:3" x14ac:dyDescent="0.35">
      <c r="A4" s="5">
        <v>52</v>
      </c>
      <c r="B4" s="5" t="s">
        <v>41</v>
      </c>
      <c r="C4" s="5">
        <v>1976</v>
      </c>
    </row>
    <row r="5" spans="1:3" x14ac:dyDescent="0.35">
      <c r="A5" s="5">
        <v>53</v>
      </c>
      <c r="B5" s="5" t="s">
        <v>42</v>
      </c>
      <c r="C5" s="5">
        <v>1989</v>
      </c>
    </row>
    <row r="6" spans="1:3" x14ac:dyDescent="0.35">
      <c r="A6" s="5">
        <v>54</v>
      </c>
      <c r="B6" s="5" t="s">
        <v>43</v>
      </c>
      <c r="C6" s="5">
        <v>1983</v>
      </c>
    </row>
    <row r="7" spans="1:3" x14ac:dyDescent="0.35">
      <c r="A7" s="5">
        <v>55</v>
      </c>
      <c r="B7" s="5" t="s">
        <v>44</v>
      </c>
      <c r="C7" s="5">
        <v>1981</v>
      </c>
    </row>
    <row r="8" spans="1:3" x14ac:dyDescent="0.35">
      <c r="A8" s="5">
        <v>56</v>
      </c>
      <c r="B8" s="5" t="s">
        <v>45</v>
      </c>
      <c r="C8" s="5">
        <v>1981</v>
      </c>
    </row>
    <row r="9" spans="1:3" x14ac:dyDescent="0.35">
      <c r="A9" s="5">
        <v>57</v>
      </c>
      <c r="B9" s="5" t="s">
        <v>46</v>
      </c>
      <c r="C9" s="5">
        <v>1942</v>
      </c>
    </row>
    <row r="10" spans="1:3" x14ac:dyDescent="0.35">
      <c r="A10" s="5">
        <v>58</v>
      </c>
      <c r="B10" s="5" t="s">
        <v>47</v>
      </c>
      <c r="C10" s="5">
        <v>1948</v>
      </c>
    </row>
    <row r="11" spans="1:3" x14ac:dyDescent="0.35">
      <c r="A11" s="5">
        <v>59</v>
      </c>
      <c r="B11" s="5" t="s">
        <v>48</v>
      </c>
      <c r="C11" s="5">
        <v>1965</v>
      </c>
    </row>
    <row r="12" spans="1:3" x14ac:dyDescent="0.35">
      <c r="A12" s="5">
        <v>60</v>
      </c>
      <c r="B12" s="5" t="s">
        <v>49</v>
      </c>
      <c r="C12" s="5">
        <v>1974</v>
      </c>
    </row>
    <row r="13" spans="1:3" x14ac:dyDescent="0.35">
      <c r="A13" s="5">
        <v>61</v>
      </c>
      <c r="B13" s="5" t="s">
        <v>50</v>
      </c>
      <c r="C13" s="5">
        <v>1965</v>
      </c>
    </row>
    <row r="14" spans="1:3" x14ac:dyDescent="0.35">
      <c r="A14" s="5">
        <v>62</v>
      </c>
      <c r="B14" s="5" t="s">
        <v>51</v>
      </c>
      <c r="C14" s="5">
        <v>1970</v>
      </c>
    </row>
    <row r="15" spans="1:3" x14ac:dyDescent="0.35">
      <c r="A15" s="5">
        <v>63</v>
      </c>
      <c r="B15" s="5" t="s">
        <v>52</v>
      </c>
      <c r="C15" s="5">
        <v>1979</v>
      </c>
    </row>
    <row r="16" spans="1:3" x14ac:dyDescent="0.35">
      <c r="A16" s="5">
        <v>64</v>
      </c>
      <c r="B16" s="5" t="s">
        <v>53</v>
      </c>
      <c r="C16" s="5">
        <v>1974</v>
      </c>
    </row>
    <row r="17" spans="1:3" x14ac:dyDescent="0.35">
      <c r="A17" s="5">
        <v>65</v>
      </c>
      <c r="B17" s="5" t="s">
        <v>54</v>
      </c>
      <c r="C17" s="5">
        <v>1985</v>
      </c>
    </row>
    <row r="18" spans="1:3" x14ac:dyDescent="0.35">
      <c r="A18" s="5">
        <v>66</v>
      </c>
      <c r="B18" s="5" t="s">
        <v>55</v>
      </c>
      <c r="C18" s="5">
        <v>1986</v>
      </c>
    </row>
    <row r="19" spans="1:3" x14ac:dyDescent="0.35">
      <c r="A19" s="5">
        <v>67</v>
      </c>
      <c r="B19" s="5" t="s">
        <v>56</v>
      </c>
      <c r="C19" s="5">
        <v>1958</v>
      </c>
    </row>
    <row r="20" spans="1:3" x14ac:dyDescent="0.35">
      <c r="A20" s="5">
        <v>68</v>
      </c>
      <c r="B20" s="5" t="s">
        <v>57</v>
      </c>
      <c r="C20" s="5">
        <v>1937</v>
      </c>
    </row>
    <row r="21" spans="1:3" x14ac:dyDescent="0.35">
      <c r="A21" s="5">
        <v>69</v>
      </c>
      <c r="B21" s="5" t="s">
        <v>58</v>
      </c>
      <c r="C21" s="5">
        <v>1974</v>
      </c>
    </row>
    <row r="22" spans="1:3" x14ac:dyDescent="0.35">
      <c r="A22" s="5">
        <v>70</v>
      </c>
      <c r="B22" s="5" t="s">
        <v>59</v>
      </c>
      <c r="C22" s="5">
        <v>1959</v>
      </c>
    </row>
    <row r="23" spans="1:3" x14ac:dyDescent="0.35">
      <c r="A23" s="5">
        <v>71</v>
      </c>
      <c r="B23" s="5" t="s">
        <v>60</v>
      </c>
      <c r="C23" s="5">
        <v>1969</v>
      </c>
    </row>
    <row r="24" spans="1:3" x14ac:dyDescent="0.35">
      <c r="A24" s="5">
        <v>72</v>
      </c>
      <c r="B24" s="5" t="s">
        <v>61</v>
      </c>
      <c r="C24" s="5">
        <v>1982</v>
      </c>
    </row>
    <row r="25" spans="1:3" x14ac:dyDescent="0.35">
      <c r="A25" s="5">
        <v>73</v>
      </c>
      <c r="B25" s="5" t="s">
        <v>62</v>
      </c>
      <c r="C25" s="5">
        <v>1984</v>
      </c>
    </row>
    <row r="26" spans="1:3" x14ac:dyDescent="0.35">
      <c r="A26" s="5">
        <v>74</v>
      </c>
      <c r="B26" s="5" t="s">
        <v>63</v>
      </c>
      <c r="C26" s="5">
        <v>1986</v>
      </c>
    </row>
    <row r="27" spans="1:3" x14ac:dyDescent="0.35">
      <c r="A27" s="5">
        <v>75</v>
      </c>
      <c r="B27" s="5" t="s">
        <v>64</v>
      </c>
      <c r="C27" s="5">
        <v>1968</v>
      </c>
    </row>
    <row r="28" spans="1:3" x14ac:dyDescent="0.35">
      <c r="A28" s="5">
        <v>76</v>
      </c>
      <c r="B28" s="5" t="s">
        <v>65</v>
      </c>
      <c r="C28" s="5">
        <v>1972</v>
      </c>
    </row>
    <row r="29" spans="1:3" x14ac:dyDescent="0.35">
      <c r="A29" s="5">
        <v>77</v>
      </c>
      <c r="B29" s="5" t="s">
        <v>66</v>
      </c>
      <c r="C29" s="5">
        <v>1964</v>
      </c>
    </row>
    <row r="30" spans="1:3" x14ac:dyDescent="0.35">
      <c r="A30" s="5">
        <v>78</v>
      </c>
      <c r="B30" s="5" t="s">
        <v>67</v>
      </c>
      <c r="C30" s="5">
        <v>1974</v>
      </c>
    </row>
    <row r="31" spans="1:3" x14ac:dyDescent="0.35">
      <c r="A31" s="5">
        <v>79</v>
      </c>
      <c r="B31" s="5" t="s">
        <v>68</v>
      </c>
      <c r="C31" s="5">
        <v>1975</v>
      </c>
    </row>
    <row r="32" spans="1:3" x14ac:dyDescent="0.35">
      <c r="A32" s="5">
        <v>80</v>
      </c>
      <c r="B32" s="5" t="s">
        <v>69</v>
      </c>
      <c r="C32" s="5">
        <v>1908</v>
      </c>
    </row>
    <row r="33" spans="1:3" x14ac:dyDescent="0.35">
      <c r="A33" s="5">
        <v>81</v>
      </c>
      <c r="B33" s="5" t="s">
        <v>70</v>
      </c>
      <c r="C33" s="5">
        <v>1921</v>
      </c>
    </row>
    <row r="34" spans="1:3" x14ac:dyDescent="0.35">
      <c r="A34" s="5">
        <v>82</v>
      </c>
      <c r="B34" s="5" t="s">
        <v>71</v>
      </c>
      <c r="C34" s="5">
        <v>1976</v>
      </c>
    </row>
    <row r="35" spans="1:3" x14ac:dyDescent="0.35">
      <c r="A35" s="5">
        <v>83</v>
      </c>
      <c r="B35" s="5" t="s">
        <v>72</v>
      </c>
      <c r="C35" s="5">
        <v>1978</v>
      </c>
    </row>
    <row r="36" spans="1:3" x14ac:dyDescent="0.35">
      <c r="A36" s="5">
        <v>84</v>
      </c>
      <c r="B36" s="5" t="s">
        <v>73</v>
      </c>
      <c r="C36" s="5">
        <v>1924</v>
      </c>
    </row>
    <row r="37" spans="1:3" x14ac:dyDescent="0.35">
      <c r="A37" s="5">
        <v>85</v>
      </c>
      <c r="B37" s="5" t="s">
        <v>74</v>
      </c>
      <c r="C37" s="5">
        <v>1940</v>
      </c>
    </row>
    <row r="38" spans="1:3" x14ac:dyDescent="0.35">
      <c r="A38" s="5">
        <v>86</v>
      </c>
      <c r="B38" s="5" t="s">
        <v>75</v>
      </c>
      <c r="C38" s="5">
        <v>1974</v>
      </c>
    </row>
    <row r="39" spans="1:3" x14ac:dyDescent="0.35">
      <c r="A39" s="5">
        <v>87</v>
      </c>
      <c r="B39" s="5" t="s">
        <v>76</v>
      </c>
      <c r="C39" s="5">
        <v>1979</v>
      </c>
    </row>
    <row r="40" spans="1:3" x14ac:dyDescent="0.35">
      <c r="A40" s="5">
        <v>88</v>
      </c>
      <c r="B40" s="5" t="s">
        <v>77</v>
      </c>
      <c r="C40" s="5">
        <v>1952</v>
      </c>
    </row>
    <row r="41" spans="1:3" x14ac:dyDescent="0.35">
      <c r="A41" s="5">
        <v>89</v>
      </c>
      <c r="B41" s="5" t="s">
        <v>78</v>
      </c>
      <c r="C41" s="5">
        <v>1943</v>
      </c>
    </row>
    <row r="42" spans="1:3" x14ac:dyDescent="0.35">
      <c r="A42" s="5">
        <v>90</v>
      </c>
      <c r="B42" s="5" t="s">
        <v>79</v>
      </c>
      <c r="C42" s="5">
        <v>1947</v>
      </c>
    </row>
    <row r="43" spans="1:3" x14ac:dyDescent="0.35">
      <c r="A43" s="5">
        <v>91</v>
      </c>
      <c r="B43" s="5" t="s">
        <v>80</v>
      </c>
      <c r="C43" s="5">
        <v>1967</v>
      </c>
    </row>
    <row r="44" spans="1:3" x14ac:dyDescent="0.35">
      <c r="A44" s="5">
        <v>92</v>
      </c>
      <c r="B44" s="5" t="s">
        <v>81</v>
      </c>
      <c r="C44" s="5">
        <v>1967</v>
      </c>
    </row>
    <row r="45" spans="1:3" x14ac:dyDescent="0.35">
      <c r="A45" s="5">
        <v>93</v>
      </c>
      <c r="B45" s="5" t="s">
        <v>82</v>
      </c>
      <c r="C45" s="5">
        <v>1975</v>
      </c>
    </row>
    <row r="46" spans="1:3" x14ac:dyDescent="0.35">
      <c r="A46" s="5">
        <v>94</v>
      </c>
      <c r="B46" s="5" t="s">
        <v>83</v>
      </c>
      <c r="C46" s="5">
        <v>1965</v>
      </c>
    </row>
    <row r="47" spans="1:3" x14ac:dyDescent="0.35">
      <c r="A47" s="5">
        <v>95</v>
      </c>
      <c r="B47" s="5" t="s">
        <v>84</v>
      </c>
      <c r="C47" s="5">
        <v>1981</v>
      </c>
    </row>
    <row r="48" spans="1:3" x14ac:dyDescent="0.35">
      <c r="A48" s="5">
        <v>150</v>
      </c>
      <c r="B48" s="5" t="s">
        <v>85</v>
      </c>
      <c r="C48" s="5">
        <v>1905</v>
      </c>
    </row>
    <row r="49" spans="1:3" x14ac:dyDescent="0.35">
      <c r="A49" s="5">
        <v>151</v>
      </c>
      <c r="B49" s="5" t="s">
        <v>86</v>
      </c>
      <c r="C49" s="5">
        <v>1919</v>
      </c>
    </row>
    <row r="50" spans="1:3" x14ac:dyDescent="0.35">
      <c r="A50" s="5">
        <v>152</v>
      </c>
      <c r="B50" s="5" t="s">
        <v>87</v>
      </c>
      <c r="C50" s="5">
        <v>1997</v>
      </c>
    </row>
    <row r="51" spans="1:3" x14ac:dyDescent="0.35">
      <c r="A51" s="5">
        <v>153</v>
      </c>
      <c r="B51" s="5" t="s">
        <v>88</v>
      </c>
      <c r="C51" s="5">
        <v>1929</v>
      </c>
    </row>
    <row r="52" spans="1:3" x14ac:dyDescent="0.35">
      <c r="A52" s="5">
        <v>154</v>
      </c>
      <c r="B52" s="5" t="s">
        <v>89</v>
      </c>
      <c r="C52" s="5">
        <v>1988</v>
      </c>
    </row>
    <row r="53" spans="1:3" x14ac:dyDescent="0.35">
      <c r="A53" s="5">
        <v>155</v>
      </c>
      <c r="B53" s="5" t="s">
        <v>90</v>
      </c>
      <c r="C53" s="5">
        <v>1982</v>
      </c>
    </row>
    <row r="54" spans="1:3" x14ac:dyDescent="0.35">
      <c r="A54" s="5">
        <v>156</v>
      </c>
      <c r="B54" s="5" t="s">
        <v>91</v>
      </c>
      <c r="C54" s="5">
        <v>1982</v>
      </c>
    </row>
    <row r="55" spans="1:3" x14ac:dyDescent="0.35">
      <c r="A55" s="5">
        <v>157</v>
      </c>
      <c r="B55" s="5" t="s">
        <v>92</v>
      </c>
      <c r="C55" s="5">
        <v>1982</v>
      </c>
    </row>
    <row r="56" spans="1:3" x14ac:dyDescent="0.35">
      <c r="A56" s="5">
        <v>158</v>
      </c>
      <c r="B56" s="5" t="s">
        <v>93</v>
      </c>
      <c r="C56" s="5">
        <v>1983</v>
      </c>
    </row>
    <row r="57" spans="1:3" x14ac:dyDescent="0.35">
      <c r="A57" s="5">
        <v>159</v>
      </c>
      <c r="B57" s="5" t="s">
        <v>94</v>
      </c>
      <c r="C57" s="5">
        <v>1985</v>
      </c>
    </row>
    <row r="58" spans="1:3" x14ac:dyDescent="0.35">
      <c r="A58" s="5">
        <v>160</v>
      </c>
      <c r="B58" s="5" t="s">
        <v>95</v>
      </c>
      <c r="C58" s="5">
        <v>1979</v>
      </c>
    </row>
    <row r="59" spans="1:3" x14ac:dyDescent="0.35">
      <c r="A59" s="5">
        <v>161</v>
      </c>
      <c r="B59" s="5" t="s">
        <v>96</v>
      </c>
      <c r="C59" s="5">
        <v>1984</v>
      </c>
    </row>
    <row r="60" spans="1:3" x14ac:dyDescent="0.35">
      <c r="A60" s="5">
        <v>162</v>
      </c>
      <c r="B60" s="5" t="s">
        <v>97</v>
      </c>
      <c r="C60" s="5">
        <v>1950</v>
      </c>
    </row>
    <row r="61" spans="1:3" x14ac:dyDescent="0.35">
      <c r="A61" s="5">
        <v>163</v>
      </c>
      <c r="B61" s="5" t="s">
        <v>98</v>
      </c>
      <c r="C61" s="5">
        <v>1955</v>
      </c>
    </row>
    <row r="62" spans="1:3" x14ac:dyDescent="0.35">
      <c r="A62" s="5">
        <v>164</v>
      </c>
      <c r="B62" s="5" t="s">
        <v>99</v>
      </c>
      <c r="C62" s="5">
        <v>1965</v>
      </c>
    </row>
    <row r="63" spans="1:3" x14ac:dyDescent="0.35">
      <c r="A63" s="5">
        <v>165</v>
      </c>
      <c r="B63" s="5" t="s">
        <v>100</v>
      </c>
      <c r="C63" s="5">
        <v>1967</v>
      </c>
    </row>
    <row r="64" spans="1:3" x14ac:dyDescent="0.35">
      <c r="A64" s="5">
        <v>166</v>
      </c>
      <c r="B64" s="5" t="s">
        <v>101</v>
      </c>
      <c r="C64" s="5">
        <v>1946</v>
      </c>
    </row>
    <row r="65" spans="1:3" x14ac:dyDescent="0.35">
      <c r="A65" s="5">
        <v>167</v>
      </c>
      <c r="B65" s="5" t="s">
        <v>102</v>
      </c>
      <c r="C65" s="5">
        <v>1982</v>
      </c>
    </row>
    <row r="66" spans="1:3" x14ac:dyDescent="0.35">
      <c r="A66" s="5">
        <v>168</v>
      </c>
      <c r="B66" s="5" t="s">
        <v>103</v>
      </c>
      <c r="C66" s="5">
        <v>1956</v>
      </c>
    </row>
    <row r="67" spans="1:3" x14ac:dyDescent="0.35">
      <c r="A67" s="5">
        <v>169</v>
      </c>
      <c r="B67" s="5" t="s">
        <v>104</v>
      </c>
      <c r="C67" s="5">
        <v>1985</v>
      </c>
    </row>
    <row r="68" spans="1:3" x14ac:dyDescent="0.35">
      <c r="A68" s="5">
        <v>170</v>
      </c>
      <c r="B68" s="5" t="s">
        <v>105</v>
      </c>
      <c r="C68" s="5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9741-37C0-4F85-A445-D22C71C486EB}">
  <dimension ref="A1:B86"/>
  <sheetViews>
    <sheetView topLeftCell="A22" workbookViewId="0">
      <selection activeCell="G17" sqref="G17"/>
    </sheetView>
  </sheetViews>
  <sheetFormatPr defaultRowHeight="14.5" x14ac:dyDescent="0.35"/>
  <cols>
    <col min="1" max="1" width="17.90625" customWidth="1"/>
    <col min="2" max="2" width="9.7265625" customWidth="1"/>
  </cols>
  <sheetData>
    <row r="1" spans="1:2" x14ac:dyDescent="0.35">
      <c r="A1" s="8" t="s">
        <v>31</v>
      </c>
      <c r="B1" s="8" t="s">
        <v>36</v>
      </c>
    </row>
    <row r="2" spans="1:2" x14ac:dyDescent="0.35">
      <c r="A2" s="7">
        <v>101</v>
      </c>
      <c r="B2" s="7">
        <v>50</v>
      </c>
    </row>
    <row r="3" spans="1:2" x14ac:dyDescent="0.35">
      <c r="A3" s="7">
        <v>101</v>
      </c>
      <c r="B3" s="7">
        <v>51</v>
      </c>
    </row>
    <row r="4" spans="1:2" x14ac:dyDescent="0.35">
      <c r="A4" s="7">
        <v>102</v>
      </c>
      <c r="B4" s="7">
        <v>52</v>
      </c>
    </row>
    <row r="5" spans="1:2" x14ac:dyDescent="0.35">
      <c r="A5" s="7">
        <v>102</v>
      </c>
      <c r="B5" s="7">
        <v>53</v>
      </c>
    </row>
    <row r="6" spans="1:2" x14ac:dyDescent="0.35">
      <c r="A6" s="7">
        <v>103</v>
      </c>
      <c r="B6" s="7">
        <v>54</v>
      </c>
    </row>
    <row r="7" spans="1:2" x14ac:dyDescent="0.35">
      <c r="A7" s="7">
        <v>103</v>
      </c>
      <c r="B7" s="7">
        <v>55</v>
      </c>
    </row>
    <row r="8" spans="1:2" x14ac:dyDescent="0.35">
      <c r="A8" s="7">
        <v>103</v>
      </c>
      <c r="B8" s="7">
        <v>56</v>
      </c>
    </row>
    <row r="9" spans="1:2" x14ac:dyDescent="0.35">
      <c r="A9" s="7">
        <v>104</v>
      </c>
      <c r="B9" s="7">
        <v>54</v>
      </c>
    </row>
    <row r="10" spans="1:2" x14ac:dyDescent="0.35">
      <c r="A10" s="7">
        <v>104</v>
      </c>
      <c r="B10" s="7">
        <v>56</v>
      </c>
    </row>
    <row r="11" spans="1:2" x14ac:dyDescent="0.35">
      <c r="A11" s="7">
        <v>105</v>
      </c>
      <c r="B11" s="7">
        <v>54</v>
      </c>
    </row>
    <row r="12" spans="1:2" x14ac:dyDescent="0.35">
      <c r="A12" s="7">
        <v>105</v>
      </c>
      <c r="B12" s="7">
        <v>55</v>
      </c>
    </row>
    <row r="13" spans="1:2" x14ac:dyDescent="0.35">
      <c r="A13" s="7">
        <v>106</v>
      </c>
      <c r="B13" s="7">
        <v>57</v>
      </c>
    </row>
    <row r="14" spans="1:2" x14ac:dyDescent="0.35">
      <c r="A14" s="7">
        <v>106</v>
      </c>
      <c r="B14" s="7">
        <v>58</v>
      </c>
    </row>
    <row r="15" spans="1:2" x14ac:dyDescent="0.35">
      <c r="A15" s="7">
        <v>107</v>
      </c>
      <c r="B15" s="7">
        <v>59</v>
      </c>
    </row>
    <row r="16" spans="1:2" x14ac:dyDescent="0.35">
      <c r="A16" s="7">
        <v>107</v>
      </c>
      <c r="B16" s="7">
        <v>60</v>
      </c>
    </row>
    <row r="17" spans="1:2" x14ac:dyDescent="0.35">
      <c r="A17" s="7">
        <v>108</v>
      </c>
      <c r="B17" s="7">
        <v>61</v>
      </c>
    </row>
    <row r="18" spans="1:2" x14ac:dyDescent="0.35">
      <c r="A18" s="7">
        <v>108</v>
      </c>
      <c r="B18" s="7">
        <v>62</v>
      </c>
    </row>
    <row r="19" spans="1:2" x14ac:dyDescent="0.35">
      <c r="A19" s="7">
        <v>108</v>
      </c>
      <c r="B19" s="7">
        <v>63</v>
      </c>
    </row>
    <row r="20" spans="1:2" x14ac:dyDescent="0.35">
      <c r="A20" s="7">
        <v>109</v>
      </c>
      <c r="B20" s="7">
        <v>59</v>
      </c>
    </row>
    <row r="21" spans="1:2" x14ac:dyDescent="0.35">
      <c r="A21" s="7">
        <v>109</v>
      </c>
      <c r="B21" s="7">
        <v>57</v>
      </c>
    </row>
    <row r="22" spans="1:2" x14ac:dyDescent="0.35">
      <c r="A22" s="7">
        <v>109</v>
      </c>
      <c r="B22" s="7">
        <v>64</v>
      </c>
    </row>
    <row r="23" spans="1:2" x14ac:dyDescent="0.35">
      <c r="A23" s="7">
        <v>110</v>
      </c>
      <c r="B23" s="7">
        <v>65</v>
      </c>
    </row>
    <row r="24" spans="1:2" x14ac:dyDescent="0.35">
      <c r="A24" s="7">
        <v>110</v>
      </c>
      <c r="B24" s="7">
        <v>66</v>
      </c>
    </row>
    <row r="25" spans="1:2" x14ac:dyDescent="0.35">
      <c r="A25" s="7">
        <v>111</v>
      </c>
      <c r="B25" s="7">
        <v>67</v>
      </c>
    </row>
    <row r="26" spans="1:2" x14ac:dyDescent="0.35">
      <c r="A26" s="7">
        <v>111</v>
      </c>
      <c r="B26" s="7">
        <v>68</v>
      </c>
    </row>
    <row r="27" spans="1:2" x14ac:dyDescent="0.35">
      <c r="A27" s="7">
        <v>112</v>
      </c>
      <c r="B27" s="7">
        <v>69</v>
      </c>
    </row>
    <row r="28" spans="1:2" x14ac:dyDescent="0.35">
      <c r="A28" s="7">
        <v>112</v>
      </c>
      <c r="B28" s="7">
        <v>70</v>
      </c>
    </row>
    <row r="29" spans="1:2" x14ac:dyDescent="0.35">
      <c r="A29" s="7">
        <v>113</v>
      </c>
      <c r="B29" s="7">
        <v>71</v>
      </c>
    </row>
    <row r="30" spans="1:2" x14ac:dyDescent="0.35">
      <c r="A30" s="7">
        <v>113</v>
      </c>
      <c r="B30" s="7">
        <v>72</v>
      </c>
    </row>
    <row r="31" spans="1:2" x14ac:dyDescent="0.35">
      <c r="A31" s="7">
        <v>114</v>
      </c>
      <c r="B31" s="7">
        <v>73</v>
      </c>
    </row>
    <row r="32" spans="1:2" x14ac:dyDescent="0.35">
      <c r="A32" s="7">
        <v>114</v>
      </c>
      <c r="B32" s="7">
        <v>74</v>
      </c>
    </row>
    <row r="33" spans="1:2" x14ac:dyDescent="0.35">
      <c r="A33" s="7">
        <v>115</v>
      </c>
      <c r="B33" s="7">
        <v>75</v>
      </c>
    </row>
    <row r="34" spans="1:2" x14ac:dyDescent="0.35">
      <c r="A34" s="7">
        <v>115</v>
      </c>
      <c r="B34" s="7">
        <v>76</v>
      </c>
    </row>
    <row r="35" spans="1:2" x14ac:dyDescent="0.35">
      <c r="A35" s="7">
        <v>116</v>
      </c>
      <c r="B35" s="7">
        <v>77</v>
      </c>
    </row>
    <row r="36" spans="1:2" x14ac:dyDescent="0.35">
      <c r="A36" s="7">
        <v>116</v>
      </c>
      <c r="B36" s="7">
        <v>78</v>
      </c>
    </row>
    <row r="37" spans="1:2" x14ac:dyDescent="0.35">
      <c r="A37" s="7">
        <v>117</v>
      </c>
      <c r="B37" s="7">
        <v>69</v>
      </c>
    </row>
    <row r="38" spans="1:2" x14ac:dyDescent="0.35">
      <c r="A38" s="7">
        <v>117</v>
      </c>
      <c r="B38" s="7">
        <v>79</v>
      </c>
    </row>
    <row r="39" spans="1:2" x14ac:dyDescent="0.35">
      <c r="A39" s="7">
        <v>118</v>
      </c>
      <c r="B39" s="7">
        <v>80</v>
      </c>
    </row>
    <row r="40" spans="1:2" x14ac:dyDescent="0.35">
      <c r="A40" s="7">
        <v>118</v>
      </c>
      <c r="B40" s="7">
        <v>81</v>
      </c>
    </row>
    <row r="41" spans="1:2" x14ac:dyDescent="0.35">
      <c r="A41" s="7">
        <v>119</v>
      </c>
      <c r="B41" s="7">
        <v>82</v>
      </c>
    </row>
    <row r="42" spans="1:2" x14ac:dyDescent="0.35">
      <c r="A42" s="7">
        <v>119</v>
      </c>
      <c r="B42" s="7">
        <v>83</v>
      </c>
    </row>
    <row r="43" spans="1:2" x14ac:dyDescent="0.35">
      <c r="A43" s="7">
        <v>120</v>
      </c>
      <c r="B43" s="7">
        <v>84</v>
      </c>
    </row>
    <row r="44" spans="1:2" x14ac:dyDescent="0.35">
      <c r="A44" s="7">
        <v>120</v>
      </c>
      <c r="B44" s="7">
        <v>85</v>
      </c>
    </row>
    <row r="45" spans="1:2" x14ac:dyDescent="0.35">
      <c r="A45" s="7">
        <v>121</v>
      </c>
      <c r="B45" s="7">
        <v>86</v>
      </c>
    </row>
    <row r="46" spans="1:2" x14ac:dyDescent="0.35">
      <c r="A46" s="7">
        <v>121</v>
      </c>
      <c r="B46" s="7">
        <v>87</v>
      </c>
    </row>
    <row r="47" spans="1:2" x14ac:dyDescent="0.35">
      <c r="A47" s="7">
        <v>122</v>
      </c>
      <c r="B47" s="7">
        <v>88</v>
      </c>
    </row>
    <row r="48" spans="1:2" x14ac:dyDescent="0.35">
      <c r="A48" s="7">
        <v>122</v>
      </c>
      <c r="B48" s="7">
        <v>89</v>
      </c>
    </row>
    <row r="49" spans="1:2" x14ac:dyDescent="0.35">
      <c r="A49" s="7">
        <v>123</v>
      </c>
      <c r="B49" s="7">
        <v>90</v>
      </c>
    </row>
    <row r="50" spans="1:2" x14ac:dyDescent="0.35">
      <c r="A50" s="7">
        <v>123</v>
      </c>
      <c r="B50" s="7">
        <v>91</v>
      </c>
    </row>
    <row r="51" spans="1:2" x14ac:dyDescent="0.35">
      <c r="A51" s="7">
        <v>124</v>
      </c>
      <c r="B51" s="7">
        <v>92</v>
      </c>
    </row>
    <row r="52" spans="1:2" x14ac:dyDescent="0.35">
      <c r="A52" s="7">
        <v>124</v>
      </c>
      <c r="B52" s="7">
        <v>93</v>
      </c>
    </row>
    <row r="53" spans="1:2" x14ac:dyDescent="0.35">
      <c r="A53" s="7">
        <v>125</v>
      </c>
      <c r="B53" s="7">
        <v>94</v>
      </c>
    </row>
    <row r="54" spans="1:2" x14ac:dyDescent="0.35">
      <c r="A54" s="7">
        <v>125</v>
      </c>
      <c r="B54" s="7">
        <v>95</v>
      </c>
    </row>
    <row r="55" spans="1:2" x14ac:dyDescent="0.35">
      <c r="A55" s="7">
        <v>125</v>
      </c>
      <c r="B55" s="7">
        <v>54</v>
      </c>
    </row>
    <row r="56" spans="1:2" x14ac:dyDescent="0.35">
      <c r="A56" s="7">
        <v>126</v>
      </c>
      <c r="B56" s="7">
        <v>94</v>
      </c>
    </row>
    <row r="57" spans="1:2" x14ac:dyDescent="0.35">
      <c r="A57" s="7">
        <v>126</v>
      </c>
      <c r="B57" s="7">
        <v>95</v>
      </c>
    </row>
    <row r="58" spans="1:2" x14ac:dyDescent="0.35">
      <c r="A58" s="7">
        <v>126</v>
      </c>
      <c r="B58" s="7">
        <v>54</v>
      </c>
    </row>
    <row r="59" spans="1:2" x14ac:dyDescent="0.35">
      <c r="A59" s="7">
        <v>127</v>
      </c>
      <c r="B59" s="7">
        <v>150</v>
      </c>
    </row>
    <row r="60" spans="1:2" x14ac:dyDescent="0.35">
      <c r="A60" s="7">
        <v>127</v>
      </c>
      <c r="B60" s="7">
        <v>151</v>
      </c>
    </row>
    <row r="61" spans="1:2" x14ac:dyDescent="0.35">
      <c r="A61" s="7">
        <v>128</v>
      </c>
      <c r="B61" s="7">
        <v>61</v>
      </c>
    </row>
    <row r="62" spans="1:2" x14ac:dyDescent="0.35">
      <c r="A62" s="7">
        <v>128</v>
      </c>
      <c r="B62" s="7">
        <v>152</v>
      </c>
    </row>
    <row r="63" spans="1:2" x14ac:dyDescent="0.35">
      <c r="A63" s="7">
        <v>129</v>
      </c>
      <c r="B63" s="7">
        <v>51</v>
      </c>
    </row>
    <row r="64" spans="1:2" x14ac:dyDescent="0.35">
      <c r="A64" s="7">
        <v>129</v>
      </c>
      <c r="B64" s="7">
        <v>153</v>
      </c>
    </row>
    <row r="65" spans="1:2" x14ac:dyDescent="0.35">
      <c r="A65" s="7">
        <v>130</v>
      </c>
      <c r="B65" s="7">
        <v>61</v>
      </c>
    </row>
    <row r="66" spans="1:2" x14ac:dyDescent="0.35">
      <c r="A66" s="7">
        <v>130</v>
      </c>
      <c r="B66" s="7">
        <v>154</v>
      </c>
    </row>
    <row r="67" spans="1:2" x14ac:dyDescent="0.35">
      <c r="A67" s="7">
        <v>131</v>
      </c>
      <c r="B67" s="7">
        <v>155</v>
      </c>
    </row>
    <row r="68" spans="1:2" x14ac:dyDescent="0.35">
      <c r="A68" s="7">
        <v>131</v>
      </c>
      <c r="B68" s="7">
        <v>154</v>
      </c>
    </row>
    <row r="69" spans="1:2" x14ac:dyDescent="0.35">
      <c r="A69" s="7">
        <v>132</v>
      </c>
      <c r="B69" s="7">
        <v>156</v>
      </c>
    </row>
    <row r="70" spans="1:2" x14ac:dyDescent="0.35">
      <c r="A70" s="7">
        <v>132</v>
      </c>
      <c r="B70" s="7">
        <v>157</v>
      </c>
    </row>
    <row r="71" spans="1:2" x14ac:dyDescent="0.35">
      <c r="A71" s="7">
        <v>133</v>
      </c>
      <c r="B71" s="7">
        <v>158</v>
      </c>
    </row>
    <row r="72" spans="1:2" x14ac:dyDescent="0.35">
      <c r="A72" s="7">
        <v>133</v>
      </c>
      <c r="B72" s="7">
        <v>159</v>
      </c>
    </row>
    <row r="73" spans="1:2" x14ac:dyDescent="0.35">
      <c r="A73" s="7">
        <v>134</v>
      </c>
      <c r="B73" s="7">
        <v>160</v>
      </c>
    </row>
    <row r="74" spans="1:2" x14ac:dyDescent="0.35">
      <c r="A74" s="7">
        <v>134</v>
      </c>
      <c r="B74" s="7">
        <v>161</v>
      </c>
    </row>
    <row r="75" spans="1:2" x14ac:dyDescent="0.35">
      <c r="A75" s="7">
        <v>135</v>
      </c>
      <c r="B75" s="7">
        <v>162</v>
      </c>
    </row>
    <row r="76" spans="1:2" x14ac:dyDescent="0.35">
      <c r="A76" s="7">
        <v>135</v>
      </c>
      <c r="B76" s="7">
        <v>163</v>
      </c>
    </row>
    <row r="77" spans="1:2" x14ac:dyDescent="0.35">
      <c r="A77" s="7">
        <v>136</v>
      </c>
      <c r="B77" s="7">
        <v>164</v>
      </c>
    </row>
    <row r="78" spans="1:2" x14ac:dyDescent="0.35">
      <c r="A78" s="7">
        <v>136</v>
      </c>
      <c r="B78" s="7">
        <v>165</v>
      </c>
    </row>
    <row r="79" spans="1:2" x14ac:dyDescent="0.35">
      <c r="A79" s="7">
        <v>137</v>
      </c>
      <c r="B79" s="7">
        <v>95</v>
      </c>
    </row>
    <row r="80" spans="1:2" x14ac:dyDescent="0.35">
      <c r="A80" s="7">
        <v>137</v>
      </c>
      <c r="B80" s="7">
        <v>166</v>
      </c>
    </row>
    <row r="81" spans="1:2" x14ac:dyDescent="0.35">
      <c r="A81" s="7">
        <v>138</v>
      </c>
      <c r="B81" s="7">
        <v>95</v>
      </c>
    </row>
    <row r="82" spans="1:2" x14ac:dyDescent="0.35">
      <c r="A82" s="7">
        <v>138</v>
      </c>
      <c r="B82" s="7">
        <v>167</v>
      </c>
    </row>
    <row r="83" spans="1:2" x14ac:dyDescent="0.35">
      <c r="A83" s="7">
        <v>139</v>
      </c>
      <c r="B83" s="7">
        <v>164</v>
      </c>
    </row>
    <row r="84" spans="1:2" x14ac:dyDescent="0.35">
      <c r="A84" s="7">
        <v>139</v>
      </c>
      <c r="B84" s="7">
        <v>168</v>
      </c>
    </row>
    <row r="85" spans="1:2" x14ac:dyDescent="0.35">
      <c r="A85" s="7">
        <v>140</v>
      </c>
      <c r="B85" s="7">
        <v>169</v>
      </c>
    </row>
    <row r="86" spans="1:2" x14ac:dyDescent="0.35">
      <c r="A86" s="7">
        <v>140</v>
      </c>
      <c r="B86" s="7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CAB2-8A94-4ED9-95D8-3E528915A521}">
  <dimension ref="A1:B9"/>
  <sheetViews>
    <sheetView workbookViewId="0">
      <selection activeCell="G11" sqref="G11"/>
    </sheetView>
  </sheetViews>
  <sheetFormatPr defaultRowHeight="14.5" x14ac:dyDescent="0.35"/>
  <sheetData>
    <row r="1" spans="1:2" x14ac:dyDescent="0.35">
      <c r="A1" s="11" t="s">
        <v>4</v>
      </c>
      <c r="B1" s="11" t="s">
        <v>37</v>
      </c>
    </row>
    <row r="2" spans="1:2" x14ac:dyDescent="0.35">
      <c r="A2" s="9">
        <v>1</v>
      </c>
      <c r="B2" s="9" t="s">
        <v>106</v>
      </c>
    </row>
    <row r="3" spans="1:2" x14ac:dyDescent="0.35">
      <c r="A3" s="9">
        <v>2</v>
      </c>
      <c r="B3" s="9" t="s">
        <v>107</v>
      </c>
    </row>
    <row r="4" spans="1:2" x14ac:dyDescent="0.35">
      <c r="A4" s="9">
        <v>3</v>
      </c>
      <c r="B4" s="9" t="s">
        <v>108</v>
      </c>
    </row>
    <row r="5" spans="1:2" x14ac:dyDescent="0.35">
      <c r="A5" s="9">
        <v>4</v>
      </c>
      <c r="B5" s="9" t="s">
        <v>109</v>
      </c>
    </row>
    <row r="6" spans="1:2" x14ac:dyDescent="0.35">
      <c r="A6" s="9">
        <v>5</v>
      </c>
      <c r="B6" s="9" t="s">
        <v>110</v>
      </c>
    </row>
    <row r="7" spans="1:2" x14ac:dyDescent="0.35">
      <c r="A7" s="9">
        <v>6</v>
      </c>
      <c r="B7" s="9" t="s">
        <v>111</v>
      </c>
    </row>
    <row r="8" spans="1:2" x14ac:dyDescent="0.35">
      <c r="A8" s="9">
        <v>7</v>
      </c>
      <c r="B8" s="9" t="s">
        <v>112</v>
      </c>
    </row>
    <row r="9" spans="1:2" x14ac:dyDescent="0.35">
      <c r="A9" s="9">
        <v>8</v>
      </c>
      <c r="B9" s="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Garg</dc:creator>
  <cp:lastModifiedBy>Mohit Garg</cp:lastModifiedBy>
  <dcterms:created xsi:type="dcterms:W3CDTF">2024-02-25T18:41:07Z</dcterms:created>
  <dcterms:modified xsi:type="dcterms:W3CDTF">2024-02-25T19:36:19Z</dcterms:modified>
</cp:coreProperties>
</file>