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=0.5" sheetId="1" r:id="rId4"/>
    <sheet state="visible" name="Error_LR Graphs" sheetId="2" r:id="rId5"/>
    <sheet state="visible" name="LR=0.1" sheetId="3" r:id="rId6"/>
    <sheet state="visible" name="LR=0.2" sheetId="4" r:id="rId7"/>
    <sheet state="visible" name="LR=0.8" sheetId="5" r:id="rId8"/>
    <sheet state="visible" name="LR=1.0" sheetId="6" r:id="rId9"/>
    <sheet state="visible" name="LR=2.0" sheetId="7" r:id="rId10"/>
  </sheets>
  <definedNames/>
  <calcPr/>
</workbook>
</file>

<file path=xl/sharedStrings.xml><?xml version="1.0" encoding="utf-8"?>
<sst xmlns="http://schemas.openxmlformats.org/spreadsheetml/2006/main" count="678" uniqueCount="163">
  <si>
    <t xml:space="preserve"> </t>
  </si>
  <si>
    <t>Targets</t>
  </si>
  <si>
    <t>Backward Propagation</t>
  </si>
  <si>
    <t>Inputs</t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</si>
  <si>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</si>
  <si>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</si>
  <si>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</si>
  <si>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t xml:space="preserve">∂E1/∂w1 = ∂E1/∂o1 * ∂o1/∂a_h1 * ∂a_h1/∂h1 * ∂h1/∂w1   </t>
  </si>
  <si>
    <t xml:space="preserve">∂E2/∂w1 = ∂E2/∂o2 * ∂o2/∂a_h1 * ∂a_h1/∂h1 * ∂h1/∂w1   </t>
  </si>
  <si>
    <t xml:space="preserve">∂E1/∂w4 = ∂E1/∂o1 * ∂o1/∂a_h2 * ∂a_h2/∂h2 * ∂h2/∂w4   </t>
  </si>
  <si>
    <t>∂E2/∂w1 = ∂E2/∂o2 * ∂o2/∂a_h2 * ∂a_h2/∂h2 * ∂h2/∂w4</t>
  </si>
  <si>
    <t>∂E1/∂a_o1 = -1*(t1-a_o1) = a_o1-t1</t>
  </si>
  <si>
    <t>∂E1/∂o1 = (a_o1-t1) * a_o1*(1-a_o1)</t>
  </si>
  <si>
    <t>∂E2/∂o2 = (a_o2-t2) * a_o2*(1-a_o2)</t>
  </si>
  <si>
    <t>∂a_o1/∂o1 = ∂(σ(o1))/∂o1 = σ(o1)*(1-σ(o1)) = a_o1*(1-a_o1)</t>
  </si>
  <si>
    <t>∂o1/∂a_h1 = w5</t>
  </si>
  <si>
    <t>∂o2/∂a_h1 = w7</t>
  </si>
  <si>
    <t>∂o1/∂a_h2 = w6</t>
  </si>
  <si>
    <t>∂o2/∂a_h2 = w8</t>
  </si>
  <si>
    <t>∂o1/∂w5 = a_h1</t>
  </si>
  <si>
    <t>∂a_h1/∂h1 = a_h1*(1-a_h1)</t>
  </si>
  <si>
    <t>∂a_h2/∂h2 = a_h2*(1-a_h2)</t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</si>
  <si>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</si>
  <si>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t>∂h1/∂w1 = i1</t>
  </si>
  <si>
    <t>∂h2/∂w4 = i2</t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</si>
  <si>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</si>
  <si>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t>∂E_total/∂w4 = [(a_o1-t1) * a_o1*(1-a_o1) * w6 + (a_o2-t2) * a_o2*(1-a_o2) * w8] * a_h2*(1-a_h2) * i2</t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</si>
  <si>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</si>
  <si>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t>∂o1/∂w6 = a_h2</t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</si>
  <si>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</si>
  <si>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</si>
  <si>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t xml:space="preserve">∂E1/∂w2 = ∂E1/∂o1 * ∂o1/∂a_h1 * ∂a_h1/∂h1 * ∂h1/∂w2   </t>
  </si>
  <si>
    <t xml:space="preserve">∂E2/∂w2 = ∂E2/∂o2 * ∂o2/∂a_h1 * ∂a_h1/∂h1 * ∂h1/∂w2   </t>
  </si>
  <si>
    <t>Forward Propagation</t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</si>
  <si>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</si>
  <si>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t>h1 = w1*i1 + w2*i2</t>
  </si>
  <si>
    <t>∂E2/∂a_o2 = -1*(t2-a_o2) = a_o2-t2</t>
  </si>
  <si>
    <t>h2 = w3*i1 + w4*i2</t>
  </si>
  <si>
    <t>∂a_o2/∂o2 = ∂(σ(o2))/∂o2 = σ(o2)*(1-σ(o2)) = a_o2*(1-a_o2)</t>
  </si>
  <si>
    <t>∂h1/∂w2 = i2</t>
  </si>
  <si>
    <t>a_h1 = σ(h1) = 1/(1+exp(-h1))</t>
  </si>
  <si>
    <t xml:space="preserve">ɳ </t>
  </si>
  <si>
    <t>∂o2/∂w7 = a_h1</t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</si>
  <si>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</si>
  <si>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t>a_h2 = σ(h2) = 1/(1+exp(-h2))</t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</si>
  <si>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</si>
  <si>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t>o1 = w5*a_h1 + w6*a_h2</t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</si>
  <si>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</si>
  <si>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t>o2 = w7*a_h1 + w8*a_h2</t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</si>
  <si>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</si>
  <si>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t xml:space="preserve">∂E1/∂w3 = ∂E1/∂o1 * ∂o1/∂a_h2 * ∂a_h2/∂h2 * ∂h2/∂w3   </t>
  </si>
  <si>
    <t xml:space="preserve">∂E2/∂w1 = ∂E2/∂o2 * ∂o2/∂a_h2 * ∂a_h2/∂h2 * ∂h2/∂w3 </t>
  </si>
  <si>
    <t>a_o1 = σ(o1) = 1/(1+exp(-o1))</t>
  </si>
  <si>
    <t>∂o2/∂w8 = a_h2</t>
  </si>
  <si>
    <t>a_o2 = σ(o2) = 1/(1+exp(-o2))</t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</si>
  <si>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</si>
  <si>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t>E1 = ½*(t1-a_o1)²</t>
  </si>
  <si>
    <t>E2 = ½*(t2-a_o2)²</t>
  </si>
  <si>
    <t>∂h2/∂w3 = i1</t>
  </si>
  <si>
    <t>E_total = E1 + E2</t>
  </si>
  <si>
    <t>∂E_total/∂w3 = [(a_o1-t1) * a_o1*(1-a_o1) * w6 + (a_o2-t2) * a_o2*(1-a_o2) * w8] * a_h2*(1-a_h2) * i1</t>
  </si>
  <si>
    <t>Iteration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</si>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</sst>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</font>
    <font>
      <b/>
      <sz val="14.0"/>
      <color theme="1"/>
      <name val="Arial"/>
    </font>
    <font>
      <sz val="14.0"/>
      <color rgb="FF000000"/>
      <name val="Arial"/>
    </font>
    <font/>
    <font>
      <sz val="14.0"/>
      <color theme="1"/>
      <name val="Arial"/>
    </font>
    <font>
      <sz val="14.0"/>
      <color rgb="FF000000"/>
      <name val="Roboto"/>
    </font>
    <font>
      <b/>
      <sz val="14.0"/>
      <color rgb="FF000000"/>
      <name val="Arial"/>
    </font>
    <font>
      <b/>
      <sz val="14.0"/>
    </font>
    <font>
      <color theme="1"/>
      <name val="Arial"/>
    </font>
    <font>
      <b/>
      <u/>
      <sz val="14.0"/>
      <color rgb="FF1155CC"/>
    </font>
    <font>
      <sz val="14.0"/>
      <color rgb="FF000000"/>
      <name val="Inconsolata"/>
    </font>
    <font>
      <b/>
      <u/>
      <sz val="14.0"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ont="1">
      <alignment horizontal="left" readingOrder="0" shrinkToFit="0" wrapText="1"/>
    </xf>
    <xf borderId="5" fillId="0" fontId="4" numFmtId="0" xfId="0" applyBorder="1" applyFont="1"/>
    <xf borderId="4" fillId="0" fontId="5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readingOrder="0" shrinkToFit="0" wrapText="1"/>
    </xf>
    <xf borderId="6" fillId="4" fontId="3" numFmtId="0" xfId="0" applyAlignment="1" applyBorder="1" applyFill="1" applyFont="1">
      <alignment horizontal="left" readingOrder="0" shrinkToFit="0" wrapText="1"/>
    </xf>
    <xf borderId="7" fillId="0" fontId="4" numFmtId="0" xfId="0" applyBorder="1" applyFont="1"/>
    <xf borderId="8" fillId="0" fontId="4" numFmtId="0" xfId="0" applyBorder="1" applyFont="1"/>
    <xf borderId="9" fillId="0" fontId="5" numFmtId="0" xfId="0" applyAlignment="1" applyBorder="1" applyFont="1">
      <alignment readingOrder="0" shrinkToFit="0" wrapText="1"/>
    </xf>
    <xf borderId="10" fillId="0" fontId="4" numFmtId="0" xfId="0" applyBorder="1" applyFont="1"/>
    <xf borderId="11" fillId="0" fontId="4" numFmtId="0" xfId="0" applyBorder="1" applyFont="1"/>
    <xf borderId="6" fillId="4" fontId="7" numFmtId="0" xfId="0" applyAlignment="1" applyBorder="1" applyFont="1">
      <alignment horizontal="left" readingOrder="0"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6" fillId="2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12" fillId="2" fontId="8" numFmtId="0" xfId="0" applyAlignment="1" applyBorder="1" applyFont="1">
      <alignment horizontal="center" readingOrder="0"/>
    </xf>
    <xf borderId="12" fillId="3" fontId="8" numFmtId="0" xfId="0" applyAlignment="1" applyBorder="1" applyFont="1">
      <alignment horizontal="center" readingOrder="0"/>
    </xf>
    <xf borderId="0" fillId="0" fontId="9" numFmtId="0" xfId="0" applyAlignment="1" applyFont="1">
      <alignment shrinkToFit="0" wrapText="1"/>
    </xf>
    <xf borderId="9" fillId="0" fontId="5" numFmtId="0" xfId="0" applyAlignment="1" applyBorder="1" applyFont="1">
      <alignment readingOrder="0"/>
    </xf>
    <xf borderId="0" fillId="5" fontId="10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7" fontId="8" numFmtId="0" xfId="0" applyAlignment="1" applyFill="1" applyFont="1">
      <alignment readingOrder="0"/>
    </xf>
    <xf borderId="0" fillId="8" fontId="8" numFmtId="0" xfId="0" applyAlignment="1" applyFill="1" applyFont="1">
      <alignment readingOrder="0"/>
    </xf>
    <xf borderId="0" fillId="9" fontId="8" numFmtId="0" xfId="0" applyAlignment="1" applyFill="1" applyFont="1">
      <alignment readingOrder="0"/>
    </xf>
    <xf borderId="0" fillId="10" fontId="8" numFmtId="0" xfId="0" applyAlignment="1" applyFill="1" applyFont="1">
      <alignment readingOrder="0"/>
    </xf>
    <xf borderId="0" fillId="11" fontId="8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13" fontId="8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11" numFmtId="0" xfId="0" applyFont="1"/>
    <xf borderId="12" fillId="2" fontId="2" numFmtId="0" xfId="0" applyAlignment="1" applyBorder="1" applyFont="1">
      <alignment horizontal="center" readingOrder="0"/>
    </xf>
    <xf borderId="0" fillId="5" fontId="1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'LR=0.5'!$A$28:$A$112</c:f>
            </c:strRef>
          </c:cat>
          <c:val>
            <c:numRef>
              <c:f>'LR=0.5'!$X$28:$X$112</c:f>
              <c:numCache/>
            </c:numRef>
          </c:val>
          <c:smooth val="0"/>
        </c:ser>
        <c:axId val="1151630425"/>
        <c:axId val="1427416782"/>
      </c:lineChart>
      <c:catAx>
        <c:axId val="115163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27416782"/>
      </c:catAx>
      <c:valAx>
        <c:axId val="142741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15163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'LR=0.8'!$A$28:$A$112</c:f>
            </c:strRef>
          </c:cat>
          <c:val>
            <c:numRef>
              <c:f>'LR=0.8'!$X$28:$X$112</c:f>
              <c:numCache/>
            </c:numRef>
          </c:val>
          <c:smooth val="0"/>
        </c:ser>
        <c:axId val="1713132732"/>
        <c:axId val="1089506591"/>
      </c:lineChart>
      <c:catAx>
        <c:axId val="1713132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89506591"/>
      </c:catAx>
      <c:valAx>
        <c:axId val="108950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13132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'LR=1.0'!$A$28:$A$112</c:f>
            </c:strRef>
          </c:cat>
          <c:val>
            <c:numRef>
              <c:f>'LR=1.0'!$X$28:$X$112</c:f>
              <c:numCache/>
            </c:numRef>
          </c:val>
          <c:smooth val="0"/>
        </c:ser>
        <c:axId val="1947540700"/>
        <c:axId val="845534598"/>
      </c:lineChart>
      <c:catAx>
        <c:axId val="1947540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845534598"/>
      </c:catAx>
      <c:valAx>
        <c:axId val="84553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47540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'LR=2.0'!$A$28:$A$112</c:f>
            </c:strRef>
          </c:cat>
          <c:val>
            <c:numRef>
              <c:f>'LR=2.0'!$X$28:$X$112</c:f>
              <c:numCache/>
            </c:numRef>
          </c:val>
          <c:smooth val="0"/>
        </c:ser>
        <c:axId val="869938953"/>
        <c:axId val="635864785"/>
      </c:lineChart>
      <c:catAx>
        <c:axId val="869938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35864785"/>
      </c:catAx>
      <c:valAx>
        <c:axId val="635864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869938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'LR=0.1'!$A$28:$A$112</c:f>
            </c:strRef>
          </c:cat>
          <c:val>
            <c:numRef>
              <c:f>'LR=0.1'!$X$28:$X$112</c:f>
              <c:numCache/>
            </c:numRef>
          </c:val>
          <c:smooth val="0"/>
        </c:ser>
        <c:axId val="1483593018"/>
        <c:axId val="1765235026"/>
      </c:lineChart>
      <c:catAx>
        <c:axId val="1483593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65235026"/>
      </c:catAx>
      <c:valAx>
        <c:axId val="176523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83593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'LR=0.2'!$A$28:$A$112</c:f>
            </c:strRef>
          </c:cat>
          <c:val>
            <c:numRef>
              <c:f>'LR=0.2'!$X$28:$X$112</c:f>
              <c:numCache/>
            </c:numRef>
          </c:val>
          <c:smooth val="0"/>
        </c:ser>
        <c:axId val="691271992"/>
        <c:axId val="254473687"/>
      </c:lineChart>
      <c:catAx>
        <c:axId val="6912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54473687"/>
      </c:catAx>
      <c:valAx>
        <c:axId val="25447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91271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'LR=0.5'!$A$28:$A$112</c:f>
            </c:strRef>
          </c:cat>
          <c:val>
            <c:numRef>
              <c:f>'LR=0.5'!$X$28:$X$112</c:f>
              <c:numCache/>
            </c:numRef>
          </c:val>
          <c:smooth val="0"/>
        </c:ser>
        <c:axId val="1809214098"/>
        <c:axId val="1747541559"/>
      </c:lineChart>
      <c:catAx>
        <c:axId val="180921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47541559"/>
      </c:catAx>
      <c:valAx>
        <c:axId val="1747541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809214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'LR=0.8'!$A$28:$A$112</c:f>
            </c:strRef>
          </c:cat>
          <c:val>
            <c:numRef>
              <c:f>'LR=0.8'!$X$28:$X$112</c:f>
              <c:numCache/>
            </c:numRef>
          </c:val>
          <c:smooth val="0"/>
        </c:ser>
        <c:axId val="1944070293"/>
        <c:axId val="1045407826"/>
      </c:lineChart>
      <c:catAx>
        <c:axId val="194407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45407826"/>
      </c:catAx>
      <c:valAx>
        <c:axId val="104540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4407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'LR=1.0'!$A$28:$A$112</c:f>
            </c:strRef>
          </c:cat>
          <c:val>
            <c:numRef>
              <c:f>'LR=1.0'!$X$28:$X$112</c:f>
              <c:numCache/>
            </c:numRef>
          </c:val>
          <c:smooth val="0"/>
        </c:ser>
        <c:axId val="1742720611"/>
        <c:axId val="1286301457"/>
      </c:lineChart>
      <c:catAx>
        <c:axId val="1742720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286301457"/>
      </c:catAx>
      <c:valAx>
        <c:axId val="1286301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42720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'LR=2.0'!$A$28:$A$112</c:f>
            </c:strRef>
          </c:cat>
          <c:val>
            <c:numRef>
              <c:f>'LR=2.0'!$X$28:$X$112</c:f>
              <c:numCache/>
            </c:numRef>
          </c:val>
          <c:smooth val="0"/>
        </c:ser>
        <c:axId val="1836018407"/>
        <c:axId val="813053054"/>
      </c:lineChart>
      <c:catAx>
        <c:axId val="1836018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813053054"/>
      </c:catAx>
      <c:valAx>
        <c:axId val="813053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836018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'LR=0.1'!$A$28:$A$112</c:f>
            </c:strRef>
          </c:cat>
          <c:val>
            <c:numRef>
              <c:f>'LR=0.1'!$X$28:$X$112</c:f>
              <c:numCache/>
            </c:numRef>
          </c:val>
          <c:smooth val="0"/>
        </c:ser>
        <c:axId val="1744804479"/>
        <c:axId val="2023104063"/>
      </c:lineChart>
      <c:catAx>
        <c:axId val="174480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023104063"/>
      </c:catAx>
      <c:valAx>
        <c:axId val="2023104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44804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'LR=0.2'!$A$28:$A$112</c:f>
            </c:strRef>
          </c:cat>
          <c:val>
            <c:numRef>
              <c:f>'LR=0.2'!$X$28:$X$112</c:f>
              <c:numCache/>
            </c:numRef>
          </c:val>
          <c:smooth val="0"/>
        </c:ser>
        <c:axId val="72448755"/>
        <c:axId val="2043295664"/>
      </c:lineChart>
      <c:catAx>
        <c:axId val="7244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043295664"/>
      </c:catAx>
      <c:valAx>
        <c:axId val="204329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7244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19050</xdr:colOff>
      <xdr:row>9</xdr:row>
      <xdr:rowOff>28575</xdr:rowOff>
    </xdr:from>
    <xdr:ext cx="8305800" cy="5143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95250</xdr:rowOff>
    </xdr:from>
    <xdr:ext cx="7372350" cy="4714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0</xdr:row>
      <xdr:rowOff>95250</xdr:rowOff>
    </xdr:from>
    <xdr:ext cx="7286625" cy="4714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85725</xdr:rowOff>
    </xdr:from>
    <xdr:ext cx="7610475" cy="4714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142875</xdr:rowOff>
    </xdr:from>
    <xdr:ext cx="7372350" cy="4552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171450</xdr:colOff>
      <xdr:row>26</xdr:row>
      <xdr:rowOff>142875</xdr:rowOff>
    </xdr:from>
    <xdr:ext cx="7286625" cy="4552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47625</xdr:colOff>
      <xdr:row>26</xdr:row>
      <xdr:rowOff>133350</xdr:rowOff>
    </xdr:from>
    <xdr:ext cx="7972425" cy="4552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19050</xdr:colOff>
      <xdr:row>8</xdr:row>
      <xdr:rowOff>457200</xdr:rowOff>
    </xdr:from>
    <xdr:ext cx="8401050" cy="5200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9525</xdr:rowOff>
    </xdr:from>
    <xdr:ext cx="8324850" cy="5153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9525</xdr:rowOff>
    </xdr:from>
    <xdr:ext cx="8172450" cy="5057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8</xdr:row>
      <xdr:rowOff>457200</xdr:rowOff>
    </xdr:from>
    <xdr:ext cx="8201025" cy="5076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28575</xdr:rowOff>
    </xdr:from>
    <xdr:ext cx="8324850" cy="51530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K1" s="3" t="s">
        <v>2</v>
      </c>
    </row>
    <row r="2">
      <c r="A2" s="1" t="s">
        <v>3</v>
      </c>
      <c r="B2" s="2"/>
      <c r="C2" s="2"/>
      <c r="D2" s="2"/>
      <c r="E2" s="2"/>
      <c r="F2" s="2"/>
      <c r="G2" s="2"/>
      <c r="H2" s="2"/>
      <c r="I2" s="1">
        <v>0.01</v>
      </c>
      <c r="K2" s="4"/>
      <c r="L2" s="4"/>
      <c r="M2" s="4"/>
      <c r="N2" s="4"/>
      <c r="O2" s="4"/>
      <c r="P2" s="4"/>
      <c r="Q2" s="4"/>
      <c r="R2" s="5" t="s">
        <v>4</v>
      </c>
      <c r="S2" s="6"/>
      <c r="T2" s="6"/>
      <c r="U2" s="6"/>
      <c r="V2" s="6"/>
      <c r="W2" s="6"/>
      <c r="X2" s="6"/>
      <c r="Y2" s="6"/>
      <c r="Z2" s="7"/>
      <c r="AA2" s="4"/>
      <c r="AB2" s="5" t="s">
        <v>5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>
        <v>0.99</v>
      </c>
      <c r="K3" s="5" t="s">
        <v>6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1">
        <v>0.05</v>
      </c>
      <c r="B5" s="2"/>
      <c r="C5" s="2"/>
      <c r="D5" s="2"/>
      <c r="E5" s="2"/>
      <c r="F5" s="2"/>
      <c r="G5" s="2"/>
      <c r="H5" s="2"/>
      <c r="I5" s="2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22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25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1">
        <v>0.1</v>
      </c>
      <c r="B9" s="2"/>
      <c r="C9" s="2"/>
      <c r="D9" s="2"/>
      <c r="E9" s="2"/>
      <c r="F9" s="2"/>
      <c r="G9" s="2"/>
      <c r="H9" s="2"/>
      <c r="I9" s="2"/>
      <c r="K9" s="5" t="s">
        <v>27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2"/>
      <c r="C10" s="2"/>
      <c r="D10" s="2"/>
      <c r="E10" s="2"/>
      <c r="F10" s="2"/>
      <c r="G10" s="2"/>
      <c r="H10" s="2"/>
      <c r="I10" s="2"/>
      <c r="J10" s="2"/>
      <c r="K10" s="11" t="s">
        <v>28</v>
      </c>
      <c r="P10" s="9"/>
      <c r="Q10" s="4"/>
      <c r="R10" s="5" t="s">
        <v>29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2"/>
      <c r="C11" s="2"/>
      <c r="D11" s="2"/>
      <c r="E11" s="2"/>
      <c r="F11" s="2"/>
      <c r="G11" s="2"/>
      <c r="H11" s="2"/>
      <c r="I11" s="2"/>
      <c r="J11" s="2"/>
      <c r="K11" s="12" t="s">
        <v>30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2"/>
      <c r="C12" s="2"/>
      <c r="D12" s="2"/>
      <c r="E12" s="2"/>
      <c r="F12" s="2"/>
      <c r="G12" s="2"/>
      <c r="H12" s="2"/>
      <c r="I12" s="2"/>
      <c r="J12" s="2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34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2"/>
      <c r="G14" s="2"/>
      <c r="H14" s="2"/>
      <c r="I14" s="2"/>
      <c r="J14" s="2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2"/>
      <c r="G15" s="2"/>
      <c r="H15" s="2"/>
      <c r="I15" s="2"/>
      <c r="J15" s="2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2"/>
      <c r="G16" s="2"/>
      <c r="H16" s="23" t="s">
        <v>41</v>
      </c>
      <c r="I16" s="2"/>
      <c r="J16" s="2"/>
      <c r="K16" s="11" t="s">
        <v>42</v>
      </c>
      <c r="P16" s="9"/>
      <c r="Q16" s="4"/>
      <c r="R16" s="18" t="s">
        <v>43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2"/>
      <c r="G17" s="2"/>
      <c r="H17" s="24">
        <v>0.5</v>
      </c>
      <c r="I17" s="2"/>
      <c r="J17" s="2"/>
      <c r="K17" s="12" t="s">
        <v>45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2"/>
      <c r="G18" s="2"/>
      <c r="H18" s="2"/>
      <c r="I18" s="2"/>
      <c r="J18" s="2"/>
      <c r="K18" s="20"/>
      <c r="Q18" s="4"/>
      <c r="R18" s="5" t="s">
        <v>47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2"/>
      <c r="G19" s="2"/>
      <c r="H19" s="2"/>
      <c r="I19" s="2"/>
      <c r="J19" s="2"/>
      <c r="K19" s="5" t="s">
        <v>49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2"/>
      <c r="G20" s="2"/>
      <c r="H20" s="2"/>
      <c r="I20" s="2"/>
      <c r="J20" s="2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2"/>
      <c r="G21" s="2"/>
      <c r="H21" s="2"/>
      <c r="I21" s="2"/>
      <c r="J21" s="2"/>
      <c r="K21" s="12" t="s">
        <v>55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2"/>
      <c r="G22" s="2"/>
      <c r="H22" s="2"/>
      <c r="I22" s="2"/>
      <c r="J22" s="2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2"/>
      <c r="G23" s="2"/>
      <c r="H23" s="2"/>
      <c r="I23" s="2"/>
      <c r="J23" s="2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2"/>
      <c r="G24" s="2"/>
      <c r="H24" s="2"/>
      <c r="I24" s="2"/>
      <c r="J24" s="2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7" t="s">
        <v>61</v>
      </c>
      <c r="B27" s="28" t="s">
        <v>62</v>
      </c>
      <c r="C27" s="28" t="s">
        <v>63</v>
      </c>
      <c r="D27" s="28" t="s">
        <v>64</v>
      </c>
      <c r="E27" s="28" t="s">
        <v>65</v>
      </c>
      <c r="F27" s="29" t="s">
        <v>66</v>
      </c>
      <c r="G27" s="29" t="s">
        <v>67</v>
      </c>
      <c r="H27" s="29" t="s">
        <v>68</v>
      </c>
      <c r="I27" s="29" t="s">
        <v>69</v>
      </c>
      <c r="J27" s="30" t="s">
        <v>70</v>
      </c>
      <c r="K27" s="31" t="s">
        <v>71</v>
      </c>
      <c r="L27" s="32" t="s">
        <v>72</v>
      </c>
      <c r="M27" s="31" t="s">
        <v>73</v>
      </c>
      <c r="N27" s="29" t="s">
        <v>74</v>
      </c>
      <c r="O27" s="29" t="s">
        <v>75</v>
      </c>
      <c r="P27" s="29" t="s">
        <v>76</v>
      </c>
      <c r="Q27" s="29" t="s">
        <v>77</v>
      </c>
      <c r="R27" s="33" t="s">
        <v>78</v>
      </c>
      <c r="S27" s="34" t="s">
        <v>79</v>
      </c>
      <c r="T27" s="33" t="s">
        <v>80</v>
      </c>
      <c r="U27" s="34" t="s">
        <v>81</v>
      </c>
      <c r="V27" s="35" t="s">
        <v>82</v>
      </c>
      <c r="W27" s="35" t="s">
        <v>83</v>
      </c>
      <c r="X27" s="35" t="s">
        <v>84</v>
      </c>
      <c r="Y27" s="36" t="s">
        <v>85</v>
      </c>
      <c r="Z27" s="36" t="s">
        <v>86</v>
      </c>
      <c r="AA27" s="36" t="s">
        <v>87</v>
      </c>
      <c r="AB27" s="36" t="s">
        <v>88</v>
      </c>
      <c r="AC27" s="36" t="s">
        <v>89</v>
      </c>
      <c r="AD27" s="36" t="s">
        <v>90</v>
      </c>
      <c r="AE27" s="36" t="s">
        <v>91</v>
      </c>
      <c r="AF27" s="36" t="s">
        <v>92</v>
      </c>
      <c r="AG27" s="2"/>
      <c r="AH27" s="2"/>
      <c r="AI27" s="2"/>
      <c r="AJ27" s="2"/>
    </row>
    <row r="28">
      <c r="A28" s="37">
        <f t="shared" ref="A28:A112" si="1">Row()-27</f>
        <v>1</v>
      </c>
      <c r="B28" s="1">
        <v>0.01</v>
      </c>
      <c r="C28" s="1">
        <v>0.99</v>
      </c>
      <c r="D28" s="1">
        <v>0.05</v>
      </c>
      <c r="E28" s="1">
        <v>0.1</v>
      </c>
      <c r="F28" s="1">
        <v>0.15</v>
      </c>
      <c r="G28" s="1">
        <v>0.2</v>
      </c>
      <c r="H28" s="1">
        <v>0.25</v>
      </c>
      <c r="I28" s="1">
        <v>0.3</v>
      </c>
      <c r="J28" s="19">
        <f t="shared" ref="J28:J112" si="3">F28*D28 + G28*E28</f>
        <v>0.0275</v>
      </c>
      <c r="K28" s="19">
        <f t="shared" ref="K28:K112" si="4">1/(1+EXP(-J31))</f>
        <v>0.5068644001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19">
        <f t="shared" ref="R28:R112" si="8">N28*K28 + O28*M28</f>
        <v>0.4325262905</v>
      </c>
      <c r="S28" s="19">
        <f t="shared" ref="S28:S112" si="9">1/(1+exp(-R28))</f>
        <v>0.6064767616</v>
      </c>
      <c r="T28" s="19">
        <f t="shared" ref="T28:T112" si="10">P28*K28 + Q28*M28</f>
        <v>0.5342750706</v>
      </c>
      <c r="U28" s="19">
        <f t="shared" ref="U28:U112" si="11">1/(1+exp(-T28))</f>
        <v>0.6304796512</v>
      </c>
      <c r="V28" s="19">
        <f t="shared" ref="V28:V112" si="12">(1/2)*POW((B28-S28),2)</f>
        <v>0.1778922636</v>
      </c>
      <c r="W28" s="38">
        <f t="shared" ref="W28:W112" si="13">(1/2)*POW((C28-U28),2)</f>
        <v>0.06462744061</v>
      </c>
      <c r="X28" s="19">
        <f t="shared" ref="X28:X112" si="14">V28+W28</f>
        <v>0.2425197042</v>
      </c>
      <c r="Y28" s="19">
        <f t="shared" ref="Y28:Y112" si="15">((S28-B28)*S28*(1-S28)*N28 + (U28-C28)*U28*(1-U28)*P28) * K28*(1-K28) * D28</f>
        <v>0.0001882528121</v>
      </c>
      <c r="Z28" s="19">
        <f t="shared" ref="Z28:Z112" si="16">((S28-B28)*S28*(1-S28)*N28 + (U28-C28)*U28*(1-U28)*P28) * K28*(1-K28) * E28</f>
        <v>0.0003765056241</v>
      </c>
      <c r="AA28" s="19">
        <f t="shared" ref="AA28:AA112" si="17">((S28-B28)*S28*(1-S28)*O28 + (U28-C28)*U28*(1-U28)*Q28) * M28*(1-M28) * D28</f>
        <v>0.0002248101938</v>
      </c>
      <c r="AB28" s="19">
        <f t="shared" ref="AB28:AB112" si="18">((S28-B28)*S28*(1-S28)*O28 + (U28-C28)*U28*(1-U28)*Q28) * M28*(1-M28) * E28</f>
        <v>0.0004496203876</v>
      </c>
      <c r="AC28" s="19">
        <f t="shared" ref="AC28:AC112" si="19">(S28-B28)*S28*(1-S28)*K28</f>
        <v>0.0721555707</v>
      </c>
      <c r="AD28" s="19">
        <f t="shared" ref="AD28:AD112" si="20">(S28-B28)*S28*(1-S28)*M28</f>
        <v>0.07269068986</v>
      </c>
      <c r="AE28" s="19">
        <f t="shared" ref="AE28:AE112" si="21">(U28-C28)*U28*(1-U28)*K28</f>
        <v>-0.04245459471</v>
      </c>
      <c r="AF28" s="19">
        <f t="shared" ref="AF28:AF112" si="22">(U28-C28)*U28*(1-U28)*M28</f>
        <v>-0.0427694459</v>
      </c>
      <c r="AG28" s="2"/>
      <c r="AH28" s="2"/>
      <c r="AI28" s="2"/>
      <c r="AJ28" s="2"/>
    </row>
    <row r="29">
      <c r="A29" s="37">
        <f t="shared" si="1"/>
        <v>2</v>
      </c>
      <c r="B29" s="1">
        <v>0.01</v>
      </c>
      <c r="C29" s="1">
        <v>0.99</v>
      </c>
      <c r="D29" s="1">
        <v>0.05</v>
      </c>
      <c r="E29" s="1">
        <v>0.1</v>
      </c>
      <c r="F29" s="19">
        <f t="shared" ref="F29:I29" si="2">F28-$H$17*Y28</f>
        <v>0.1499058736</v>
      </c>
      <c r="G29" s="19">
        <f t="shared" si="2"/>
        <v>0.1998117472</v>
      </c>
      <c r="H29" s="19">
        <f t="shared" si="2"/>
        <v>0.2498875949</v>
      </c>
      <c r="I29" s="19">
        <f t="shared" si="2"/>
        <v>0.2997751898</v>
      </c>
      <c r="J29" s="19">
        <f t="shared" si="3"/>
        <v>0.0274764684</v>
      </c>
      <c r="K29" s="19">
        <f t="shared" si="4"/>
        <v>0.50686587</v>
      </c>
      <c r="L29" s="19">
        <f t="shared" si="5"/>
        <v>0.04247189873</v>
      </c>
      <c r="M29" s="19">
        <f t="shared" si="6"/>
        <v>0.5106163789</v>
      </c>
      <c r="N29" s="19">
        <f t="shared" ref="N29:Q29" si="7">N28-$H$17*AC28</f>
        <v>0.3639222146</v>
      </c>
      <c r="O29" s="19">
        <f t="shared" si="7"/>
        <v>0.4136546551</v>
      </c>
      <c r="P29" s="19">
        <f t="shared" si="7"/>
        <v>0.5212272974</v>
      </c>
      <c r="Q29" s="19">
        <f t="shared" si="7"/>
        <v>0.571384723</v>
      </c>
      <c r="R29" s="19">
        <f t="shared" si="8"/>
        <v>0.395678592</v>
      </c>
      <c r="S29" s="19">
        <f t="shared" si="9"/>
        <v>0.597648954</v>
      </c>
      <c r="T29" s="19">
        <f t="shared" si="10"/>
        <v>0.5559507257</v>
      </c>
      <c r="U29" s="19">
        <f t="shared" si="11"/>
        <v>0.6355150997</v>
      </c>
      <c r="V29" s="19">
        <f t="shared" si="12"/>
        <v>0.1726656466</v>
      </c>
      <c r="W29" s="38">
        <f t="shared" si="13"/>
        <v>0.06282977228</v>
      </c>
      <c r="X29" s="19">
        <f t="shared" si="14"/>
        <v>0.2354954189</v>
      </c>
      <c r="Y29" s="19">
        <f t="shared" si="15"/>
        <v>0.0001078139772</v>
      </c>
      <c r="Z29" s="19">
        <f t="shared" si="16"/>
        <v>0.0002156279543</v>
      </c>
      <c r="AA29" s="19">
        <f t="shared" si="17"/>
        <v>0.0001441335368</v>
      </c>
      <c r="AB29" s="19">
        <f t="shared" si="18"/>
        <v>0.0002882670736</v>
      </c>
      <c r="AC29" s="19">
        <f t="shared" si="19"/>
        <v>0.07162461735</v>
      </c>
      <c r="AD29" s="19">
        <f t="shared" si="20"/>
        <v>0.07215459732</v>
      </c>
      <c r="AE29" s="19">
        <f t="shared" si="21"/>
        <v>-0.04161943734</v>
      </c>
      <c r="AF29" s="19">
        <f t="shared" si="22"/>
        <v>-0.04192739666</v>
      </c>
      <c r="AG29" s="2"/>
      <c r="AH29" s="2"/>
      <c r="AI29" s="2"/>
      <c r="AJ29" s="2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0.1498519666</v>
      </c>
      <c r="G30" s="19">
        <f t="shared" si="23"/>
        <v>0.1997039332</v>
      </c>
      <c r="H30" s="19">
        <f t="shared" si="23"/>
        <v>0.2498155281</v>
      </c>
      <c r="I30" s="19">
        <f t="shared" si="23"/>
        <v>0.2996310563</v>
      </c>
      <c r="J30" s="19">
        <f t="shared" si="3"/>
        <v>0.02746299165</v>
      </c>
      <c r="K30" s="19">
        <f t="shared" si="4"/>
        <v>0.5068696552</v>
      </c>
      <c r="L30" s="19">
        <f t="shared" si="5"/>
        <v>0.04245388203</v>
      </c>
      <c r="M30" s="19">
        <f t="shared" si="6"/>
        <v>0.5106118767</v>
      </c>
      <c r="N30" s="19">
        <f t="shared" ref="N30:Q30" si="24">N29-$H$17*AC29</f>
        <v>0.328109906</v>
      </c>
      <c r="O30" s="19">
        <f t="shared" si="24"/>
        <v>0.3775773564</v>
      </c>
      <c r="P30" s="19">
        <f t="shared" si="24"/>
        <v>0.542037016</v>
      </c>
      <c r="Q30" s="19">
        <f t="shared" si="24"/>
        <v>0.5923484213</v>
      </c>
      <c r="R30" s="19">
        <f t="shared" si="8"/>
        <v>0.3591044375</v>
      </c>
      <c r="S30" s="19">
        <f t="shared" si="9"/>
        <v>0.5888236264</v>
      </c>
      <c r="T30" s="19">
        <f t="shared" si="10"/>
        <v>0.5772022545</v>
      </c>
      <c r="U30" s="19">
        <f t="shared" si="11"/>
        <v>0.6404233914</v>
      </c>
      <c r="V30" s="19">
        <f t="shared" si="12"/>
        <v>0.1675183952</v>
      </c>
      <c r="W30" s="38">
        <f t="shared" si="13"/>
        <v>0.06110190265</v>
      </c>
      <c r="X30" s="19">
        <f t="shared" si="14"/>
        <v>0.2286202979</v>
      </c>
      <c r="Y30" s="19">
        <f t="shared" si="15"/>
        <v>0.00002932654804</v>
      </c>
      <c r="Z30" s="19">
        <f t="shared" si="16"/>
        <v>0.00005865309607</v>
      </c>
      <c r="AA30" s="19">
        <f t="shared" si="17"/>
        <v>0.00006533030823</v>
      </c>
      <c r="AB30" s="19">
        <f t="shared" si="18"/>
        <v>0.0001306606165</v>
      </c>
      <c r="AC30" s="19">
        <f t="shared" si="19"/>
        <v>0.07103230724</v>
      </c>
      <c r="AD30" s="19">
        <f t="shared" si="20"/>
        <v>0.07155673916</v>
      </c>
      <c r="AE30" s="19">
        <f t="shared" si="21"/>
        <v>-0.04080348664</v>
      </c>
      <c r="AF30" s="19">
        <f t="shared" si="22"/>
        <v>-0.04110473901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0.1498373033</v>
      </c>
      <c r="G31" s="19">
        <f t="shared" si="25"/>
        <v>0.1996746067</v>
      </c>
      <c r="H31" s="19">
        <f t="shared" si="25"/>
        <v>0.249782863</v>
      </c>
      <c r="I31" s="19">
        <f t="shared" si="25"/>
        <v>0.299565726</v>
      </c>
      <c r="J31" s="19">
        <f t="shared" si="3"/>
        <v>0.02745932583</v>
      </c>
      <c r="K31" s="19">
        <f t="shared" si="4"/>
        <v>0.5068756806</v>
      </c>
      <c r="L31" s="19">
        <f t="shared" si="5"/>
        <v>0.04244571575</v>
      </c>
      <c r="M31" s="19">
        <f t="shared" si="6"/>
        <v>0.5106098361</v>
      </c>
      <c r="N31" s="19">
        <f t="shared" ref="N31:Q31" si="26">N30-$H$17*AC30</f>
        <v>0.2925937524</v>
      </c>
      <c r="O31" s="19">
        <f t="shared" si="26"/>
        <v>0.3417989868</v>
      </c>
      <c r="P31" s="19">
        <f t="shared" si="26"/>
        <v>0.5624387593</v>
      </c>
      <c r="Q31" s="19">
        <f t="shared" si="26"/>
        <v>0.6129007908</v>
      </c>
      <c r="R31" s="19">
        <f t="shared" si="8"/>
        <v>0.322834582</v>
      </c>
      <c r="S31" s="19">
        <f t="shared" si="9"/>
        <v>0.5800149057</v>
      </c>
      <c r="T31" s="19">
        <f t="shared" si="10"/>
        <v>0.5980397013</v>
      </c>
      <c r="U31" s="19">
        <f t="shared" si="11"/>
        <v>0.6452076928</v>
      </c>
      <c r="V31" s="19">
        <f t="shared" si="12"/>
        <v>0.1624584964</v>
      </c>
      <c r="W31" s="38">
        <f t="shared" si="13"/>
        <v>0.05944086755</v>
      </c>
      <c r="X31" s="19">
        <f t="shared" si="14"/>
        <v>0.2218993639</v>
      </c>
      <c r="Y31" s="19">
        <f t="shared" si="15"/>
        <v>-0.00004704478476</v>
      </c>
      <c r="Z31" s="19">
        <f t="shared" si="16"/>
        <v>-0.00009408956953</v>
      </c>
      <c r="AA31" s="19">
        <f t="shared" si="17"/>
        <v>-0.00001142993461</v>
      </c>
      <c r="AB31" s="19">
        <f t="shared" si="18"/>
        <v>-0.00002285986923</v>
      </c>
      <c r="AC31" s="19">
        <f t="shared" si="19"/>
        <v>0.07038185336</v>
      </c>
      <c r="AD31" s="19">
        <f t="shared" si="20"/>
        <v>0.07090035679</v>
      </c>
      <c r="AE31" s="19">
        <f t="shared" si="21"/>
        <v>-0.04000670223</v>
      </c>
      <c r="AF31" s="19">
        <f t="shared" si="22"/>
        <v>-0.04030143178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0.1498608257</v>
      </c>
      <c r="G32" s="19">
        <f t="shared" si="27"/>
        <v>0.1997216514</v>
      </c>
      <c r="H32" s="19">
        <f t="shared" si="27"/>
        <v>0.2497885779</v>
      </c>
      <c r="I32" s="19">
        <f t="shared" si="27"/>
        <v>0.2995771559</v>
      </c>
      <c r="J32" s="19">
        <f t="shared" si="3"/>
        <v>0.02746520643</v>
      </c>
      <c r="K32" s="19">
        <f t="shared" si="4"/>
        <v>0.5068838675</v>
      </c>
      <c r="L32" s="19">
        <f t="shared" si="5"/>
        <v>0.04244714449</v>
      </c>
      <c r="M32" s="19">
        <f t="shared" si="6"/>
        <v>0.5106101931</v>
      </c>
      <c r="N32" s="19">
        <f t="shared" ref="N32:Q32" si="28">N31-$H$17*AC31</f>
        <v>0.2574028257</v>
      </c>
      <c r="O32" s="19">
        <f t="shared" si="28"/>
        <v>0.3063488084</v>
      </c>
      <c r="P32" s="19">
        <f t="shared" si="28"/>
        <v>0.5824421105</v>
      </c>
      <c r="Q32" s="19">
        <f t="shared" si="28"/>
        <v>0.6330515067</v>
      </c>
      <c r="R32" s="19">
        <f t="shared" si="8"/>
        <v>0.286898164</v>
      </c>
      <c r="S32" s="19">
        <f t="shared" si="9"/>
        <v>0.5712365831</v>
      </c>
      <c r="T32" s="19">
        <f t="shared" si="10"/>
        <v>0.6184730616</v>
      </c>
      <c r="U32" s="19">
        <f t="shared" si="11"/>
        <v>0.6498711907</v>
      </c>
      <c r="V32" s="19">
        <f t="shared" si="12"/>
        <v>0.1574932511</v>
      </c>
      <c r="W32" s="38">
        <f t="shared" si="13"/>
        <v>0.05784380347</v>
      </c>
      <c r="X32" s="19">
        <f t="shared" si="14"/>
        <v>0.2153370546</v>
      </c>
      <c r="Y32" s="19">
        <f t="shared" si="15"/>
        <v>-0.000121148912</v>
      </c>
      <c r="Z32" s="19">
        <f t="shared" si="16"/>
        <v>-0.000242297824</v>
      </c>
      <c r="AA32" s="19">
        <f t="shared" si="17"/>
        <v>-0.00008599086305</v>
      </c>
      <c r="AB32" s="19">
        <f t="shared" si="18"/>
        <v>-0.0001719817261</v>
      </c>
      <c r="AC32" s="19">
        <f t="shared" si="19"/>
        <v>0.06967679683</v>
      </c>
      <c r="AD32" s="19">
        <f t="shared" si="20"/>
        <v>0.07018902151</v>
      </c>
      <c r="AE32" s="19">
        <f t="shared" si="21"/>
        <v>-0.03922898032</v>
      </c>
      <c r="AF32" s="19">
        <f t="shared" si="22"/>
        <v>-0.03951736976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0.1499214002</v>
      </c>
      <c r="G33" s="19">
        <f t="shared" si="29"/>
        <v>0.1998428004</v>
      </c>
      <c r="H33" s="19">
        <f t="shared" si="29"/>
        <v>0.2498315734</v>
      </c>
      <c r="I33" s="19">
        <f t="shared" si="29"/>
        <v>0.2996631468</v>
      </c>
      <c r="J33" s="19">
        <f t="shared" si="3"/>
        <v>0.02748035004</v>
      </c>
      <c r="K33" s="19">
        <f t="shared" si="4"/>
        <v>0.506894134</v>
      </c>
      <c r="L33" s="19">
        <f t="shared" si="5"/>
        <v>0.04245789334</v>
      </c>
      <c r="M33" s="19">
        <f t="shared" si="6"/>
        <v>0.5106128791</v>
      </c>
      <c r="N33" s="19">
        <f t="shared" ref="N33:Q33" si="30">N32-$H$17*AC32</f>
        <v>0.2225644273</v>
      </c>
      <c r="O33" s="19">
        <f t="shared" si="30"/>
        <v>0.2712542977</v>
      </c>
      <c r="P33" s="19">
        <f t="shared" si="30"/>
        <v>0.6020566006</v>
      </c>
      <c r="Q33" s="19">
        <f t="shared" si="30"/>
        <v>0.6528101916</v>
      </c>
      <c r="R33" s="19">
        <f t="shared" si="8"/>
        <v>0.2513225405</v>
      </c>
      <c r="S33" s="19">
        <f t="shared" si="9"/>
        <v>0.5625019964</v>
      </c>
      <c r="T33" s="19">
        <f t="shared" si="10"/>
        <v>0.6385122506</v>
      </c>
      <c r="U33" s="19">
        <f t="shared" si="11"/>
        <v>0.6544170754</v>
      </c>
      <c r="V33" s="19">
        <f t="shared" si="12"/>
        <v>0.152629228</v>
      </c>
      <c r="W33" s="38">
        <f t="shared" si="13"/>
        <v>0.05630794963</v>
      </c>
      <c r="X33" s="19">
        <f t="shared" si="14"/>
        <v>0.2089371776</v>
      </c>
      <c r="Y33" s="19">
        <f t="shared" si="15"/>
        <v>-0.0001928503304</v>
      </c>
      <c r="Z33" s="19">
        <f t="shared" si="16"/>
        <v>-0.0003857006608</v>
      </c>
      <c r="AA33" s="19">
        <f t="shared" si="17"/>
        <v>-0.0001582114895</v>
      </c>
      <c r="AB33" s="19">
        <f t="shared" si="18"/>
        <v>-0.000316422979</v>
      </c>
      <c r="AC33" s="19">
        <f t="shared" si="19"/>
        <v>0.06892095091</v>
      </c>
      <c r="AD33" s="19">
        <f t="shared" si="20"/>
        <v>0.06942657807</v>
      </c>
      <c r="AE33" s="19">
        <f t="shared" si="21"/>
        <v>-0.03847016228</v>
      </c>
      <c r="AF33" s="19">
        <f t="shared" si="22"/>
        <v>-0.03875239227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0.1500178253</v>
      </c>
      <c r="G34" s="19">
        <f t="shared" si="31"/>
        <v>0.2000356507</v>
      </c>
      <c r="H34" s="19">
        <f t="shared" si="31"/>
        <v>0.2499106791</v>
      </c>
      <c r="I34" s="19">
        <f t="shared" si="31"/>
        <v>0.2998213582</v>
      </c>
      <c r="J34" s="19">
        <f t="shared" si="3"/>
        <v>0.02750445634</v>
      </c>
      <c r="K34" s="19">
        <f t="shared" si="4"/>
        <v>0.5069063957</v>
      </c>
      <c r="L34" s="19">
        <f t="shared" si="5"/>
        <v>0.04247766978</v>
      </c>
      <c r="M34" s="19">
        <f t="shared" si="6"/>
        <v>0.510617821</v>
      </c>
      <c r="N34" s="19">
        <f t="shared" ref="N34:Q34" si="32">N33-$H$17*AC33</f>
        <v>0.1881039518</v>
      </c>
      <c r="O34" s="19">
        <f t="shared" si="32"/>
        <v>0.2365410086</v>
      </c>
      <c r="P34" s="19">
        <f t="shared" si="32"/>
        <v>0.6212916818</v>
      </c>
      <c r="Q34" s="19">
        <f t="shared" si="32"/>
        <v>0.6721863877</v>
      </c>
      <c r="R34" s="19">
        <f t="shared" si="8"/>
        <v>0.2161331506</v>
      </c>
      <c r="S34" s="19">
        <f t="shared" si="9"/>
        <v>0.5538239251</v>
      </c>
      <c r="T34" s="19">
        <f t="shared" si="10"/>
        <v>0.6581670756</v>
      </c>
      <c r="U34" s="19">
        <f t="shared" si="11"/>
        <v>0.6588485273</v>
      </c>
      <c r="V34" s="19">
        <f t="shared" si="12"/>
        <v>0.1478722308</v>
      </c>
      <c r="W34" s="38">
        <f t="shared" si="13"/>
        <v>0.05483064893</v>
      </c>
      <c r="X34" s="19">
        <f t="shared" si="14"/>
        <v>0.2027028797</v>
      </c>
      <c r="Y34" s="19">
        <f t="shared" si="15"/>
        <v>-0.0002620307293</v>
      </c>
      <c r="Z34" s="19">
        <f t="shared" si="16"/>
        <v>-0.0005240614586</v>
      </c>
      <c r="AA34" s="19">
        <f t="shared" si="17"/>
        <v>-0.0002279678413</v>
      </c>
      <c r="AB34" s="19">
        <f t="shared" si="18"/>
        <v>-0.0004559356827</v>
      </c>
      <c r="AC34" s="19">
        <f t="shared" si="19"/>
        <v>0.06811834264</v>
      </c>
      <c r="AD34" s="19">
        <f t="shared" si="20"/>
        <v>0.06861708588</v>
      </c>
      <c r="AE34" s="19">
        <f t="shared" si="21"/>
        <v>-0.03773004225</v>
      </c>
      <c r="AF34" s="19">
        <f t="shared" si="22"/>
        <v>-0.03800629095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0.1501488407</v>
      </c>
      <c r="G35" s="19">
        <f t="shared" si="33"/>
        <v>0.2002976814</v>
      </c>
      <c r="H35" s="19">
        <f t="shared" si="33"/>
        <v>0.250024663</v>
      </c>
      <c r="I35" s="19">
        <f t="shared" si="33"/>
        <v>0.3000493261</v>
      </c>
      <c r="J35" s="19">
        <f t="shared" si="3"/>
        <v>0.02753721018</v>
      </c>
      <c r="K35" s="19">
        <f t="shared" si="4"/>
        <v>0.5069205661</v>
      </c>
      <c r="L35" s="19">
        <f t="shared" si="5"/>
        <v>0.04250616576</v>
      </c>
      <c r="M35" s="19">
        <f t="shared" si="6"/>
        <v>0.5106249417</v>
      </c>
      <c r="N35" s="19">
        <f t="shared" ref="N35:Q35" si="34">N34-$H$17*AC34</f>
        <v>0.1540447805</v>
      </c>
      <c r="O35" s="19">
        <f t="shared" si="34"/>
        <v>0.2022324657</v>
      </c>
      <c r="P35" s="19">
        <f t="shared" si="34"/>
        <v>0.6401567029</v>
      </c>
      <c r="Q35" s="19">
        <f t="shared" si="34"/>
        <v>0.6911895332</v>
      </c>
      <c r="R35" s="19">
        <f t="shared" si="8"/>
        <v>0.1813534084</v>
      </c>
      <c r="S35" s="19">
        <f t="shared" si="9"/>
        <v>0.5452144981</v>
      </c>
      <c r="T35" s="19">
        <f t="shared" si="10"/>
        <v>0.6774472134</v>
      </c>
      <c r="U35" s="19">
        <f t="shared" si="11"/>
        <v>0.6631687039</v>
      </c>
      <c r="V35" s="19">
        <f t="shared" si="12"/>
        <v>0.1432272795</v>
      </c>
      <c r="W35" s="38">
        <f t="shared" si="13"/>
        <v>0.05340934804</v>
      </c>
      <c r="X35" s="19">
        <f t="shared" si="14"/>
        <v>0.1966366275</v>
      </c>
      <c r="Y35" s="19">
        <f t="shared" si="15"/>
        <v>-0.000328590122</v>
      </c>
      <c r="Z35" s="19">
        <f t="shared" si="16"/>
        <v>-0.000657180244</v>
      </c>
      <c r="AA35" s="19">
        <f t="shared" si="17"/>
        <v>-0.0002951541754</v>
      </c>
      <c r="AB35" s="19">
        <f t="shared" si="18"/>
        <v>-0.0005903083508</v>
      </c>
      <c r="AC35" s="19">
        <f t="shared" si="19"/>
        <v>0.06727315374</v>
      </c>
      <c r="AD35" s="19">
        <f t="shared" si="20"/>
        <v>0.06776475942</v>
      </c>
      <c r="AE35" s="19">
        <f t="shared" si="21"/>
        <v>-0.0370083742</v>
      </c>
      <c r="AF35" s="19">
        <f t="shared" si="22"/>
        <v>-0.03727881681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0.1503131358</v>
      </c>
      <c r="G36" s="19">
        <f t="shared" si="35"/>
        <v>0.2006262715</v>
      </c>
      <c r="H36" s="19">
        <f t="shared" si="35"/>
        <v>0.2501722401</v>
      </c>
      <c r="I36" s="19">
        <f t="shared" si="35"/>
        <v>0.3003444803</v>
      </c>
      <c r="J36" s="19">
        <f t="shared" si="3"/>
        <v>0.02757828394</v>
      </c>
      <c r="K36" s="19">
        <f t="shared" si="4"/>
        <v>0.5069365577</v>
      </c>
      <c r="L36" s="19">
        <f t="shared" si="5"/>
        <v>0.04254306003</v>
      </c>
      <c r="M36" s="19">
        <f t="shared" si="6"/>
        <v>0.5106341611</v>
      </c>
      <c r="N36" s="19">
        <f t="shared" ref="N36:Q36" si="36">N35-$H$17*AC35</f>
        <v>0.1204082036</v>
      </c>
      <c r="O36" s="19">
        <f t="shared" si="36"/>
        <v>0.168350086</v>
      </c>
      <c r="P36" s="19">
        <f t="shared" si="36"/>
        <v>0.65866089</v>
      </c>
      <c r="Q36" s="19">
        <f t="shared" si="36"/>
        <v>0.7098289416</v>
      </c>
      <c r="R36" s="19">
        <f t="shared" si="8"/>
        <v>0.1470046252</v>
      </c>
      <c r="S36" s="19">
        <f t="shared" si="9"/>
        <v>0.5366851152</v>
      </c>
      <c r="T36" s="19">
        <f t="shared" si="10"/>
        <v>0.6963621904</v>
      </c>
      <c r="U36" s="19">
        <f t="shared" si="11"/>
        <v>0.6673807301</v>
      </c>
      <c r="V36" s="19">
        <f t="shared" si="12"/>
        <v>0.1386986053</v>
      </c>
      <c r="W36" s="38">
        <f t="shared" si="13"/>
        <v>0.05204159667</v>
      </c>
      <c r="X36" s="19">
        <f t="shared" si="14"/>
        <v>0.190740202</v>
      </c>
      <c r="Y36" s="19">
        <f t="shared" si="15"/>
        <v>-0.0003924475213</v>
      </c>
      <c r="Z36" s="19">
        <f t="shared" si="16"/>
        <v>-0.0007848950427</v>
      </c>
      <c r="AA36" s="19">
        <f t="shared" si="17"/>
        <v>-0.0003596837323</v>
      </c>
      <c r="AB36" s="19">
        <f t="shared" si="18"/>
        <v>-0.0007193674647</v>
      </c>
      <c r="AC36" s="19">
        <f t="shared" si="19"/>
        <v>0.06638966231</v>
      </c>
      <c r="AD36" s="19">
        <f t="shared" si="20"/>
        <v>0.06687390958</v>
      </c>
      <c r="AE36" s="19">
        <f t="shared" si="21"/>
        <v>-0.03630487821</v>
      </c>
      <c r="AF36" s="19">
        <f t="shared" si="22"/>
        <v>-0.03656968658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0.1505093595</v>
      </c>
      <c r="G37" s="19">
        <f t="shared" si="37"/>
        <v>0.2010187191</v>
      </c>
      <c r="H37" s="19">
        <f t="shared" si="37"/>
        <v>0.250352082</v>
      </c>
      <c r="I37" s="19">
        <f t="shared" si="37"/>
        <v>0.300704164</v>
      </c>
      <c r="J37" s="19">
        <f t="shared" si="3"/>
        <v>0.02762733988</v>
      </c>
      <c r="K37" s="19">
        <f t="shared" si="4"/>
        <v>0.5069542819</v>
      </c>
      <c r="L37" s="19">
        <f t="shared" si="5"/>
        <v>0.0425880205</v>
      </c>
      <c r="M37" s="19">
        <f t="shared" si="6"/>
        <v>0.5106453962</v>
      </c>
      <c r="N37" s="19">
        <f t="shared" ref="N37:Q37" si="38">N36-$H$17*AC36</f>
        <v>0.08721337246</v>
      </c>
      <c r="O37" s="19">
        <f t="shared" si="38"/>
        <v>0.1349131312</v>
      </c>
      <c r="P37" s="19">
        <f t="shared" si="38"/>
        <v>0.6768133291</v>
      </c>
      <c r="Q37" s="19">
        <f t="shared" si="38"/>
        <v>0.7281137849</v>
      </c>
      <c r="R37" s="19">
        <f t="shared" si="8"/>
        <v>0.1131059619</v>
      </c>
      <c r="S37" s="19">
        <f t="shared" si="9"/>
        <v>0.528246384</v>
      </c>
      <c r="T37" s="19">
        <f t="shared" si="10"/>
        <v>0.7149213674</v>
      </c>
      <c r="U37" s="19">
        <f t="shared" si="11"/>
        <v>0.6714876887</v>
      </c>
      <c r="V37" s="19">
        <f t="shared" si="12"/>
        <v>0.1342896573</v>
      </c>
      <c r="W37" s="38">
        <f t="shared" si="13"/>
        <v>0.05072504621</v>
      </c>
      <c r="X37" s="19">
        <f t="shared" si="14"/>
        <v>0.1850147035</v>
      </c>
      <c r="Y37" s="19">
        <f t="shared" si="15"/>
        <v>-0.0004535411778</v>
      </c>
      <c r="Z37" s="19">
        <f t="shared" si="16"/>
        <v>-0.0009070823556</v>
      </c>
      <c r="AA37" s="19">
        <f t="shared" si="17"/>
        <v>-0.000421489047</v>
      </c>
      <c r="AB37" s="19">
        <f t="shared" si="18"/>
        <v>-0.0008429780939</v>
      </c>
      <c r="AC37" s="19">
        <f t="shared" si="19"/>
        <v>0.0654721868</v>
      </c>
      <c r="AD37" s="19">
        <f t="shared" si="20"/>
        <v>0.06594888722</v>
      </c>
      <c r="AE37" s="19">
        <f t="shared" si="21"/>
        <v>-0.03561924613</v>
      </c>
      <c r="AF37" s="19">
        <f t="shared" si="22"/>
        <v>-0.03587858846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0.1507361301</v>
      </c>
      <c r="G38" s="19">
        <f t="shared" si="39"/>
        <v>0.2014722602</v>
      </c>
      <c r="H38" s="19">
        <f t="shared" si="39"/>
        <v>0.2505628265</v>
      </c>
      <c r="I38" s="19">
        <f t="shared" si="39"/>
        <v>0.301125653</v>
      </c>
      <c r="J38" s="19">
        <f t="shared" si="3"/>
        <v>0.02768403253</v>
      </c>
      <c r="K38" s="19">
        <f t="shared" si="4"/>
        <v>0.5069736502</v>
      </c>
      <c r="L38" s="19">
        <f t="shared" si="5"/>
        <v>0.04264070663</v>
      </c>
      <c r="M38" s="19">
        <f t="shared" si="6"/>
        <v>0.5106585617</v>
      </c>
      <c r="N38" s="19">
        <f t="shared" ref="N38:Q38" si="40">N37-$H$17*AC37</f>
        <v>0.05447727906</v>
      </c>
      <c r="O38" s="19">
        <f t="shared" si="40"/>
        <v>0.1019386876</v>
      </c>
      <c r="P38" s="19">
        <f t="shared" si="40"/>
        <v>0.6946229522</v>
      </c>
      <c r="Q38" s="19">
        <f t="shared" si="40"/>
        <v>0.7460530791</v>
      </c>
      <c r="R38" s="19">
        <f t="shared" si="8"/>
        <v>0.07967440861</v>
      </c>
      <c r="S38" s="19">
        <f t="shared" si="9"/>
        <v>0.5199080719</v>
      </c>
      <c r="T38" s="19">
        <f t="shared" si="10"/>
        <v>0.7331339259</v>
      </c>
      <c r="U38" s="19">
        <f t="shared" si="11"/>
        <v>0.6754926139</v>
      </c>
      <c r="V38" s="19">
        <f t="shared" si="12"/>
        <v>0.1300031209</v>
      </c>
      <c r="W38" s="38">
        <f t="shared" si="13"/>
        <v>0.04945744794</v>
      </c>
      <c r="X38" s="19">
        <f t="shared" si="14"/>
        <v>0.1794605688</v>
      </c>
      <c r="Y38" s="19">
        <f t="shared" si="15"/>
        <v>-0.0005118284117</v>
      </c>
      <c r="Z38" s="19">
        <f t="shared" si="16"/>
        <v>-0.001023656823</v>
      </c>
      <c r="AA38" s="19">
        <f t="shared" si="17"/>
        <v>-0.000480521845</v>
      </c>
      <c r="AB38" s="19">
        <f t="shared" si="18"/>
        <v>-0.0009610436901</v>
      </c>
      <c r="AC38" s="19">
        <f t="shared" si="19"/>
        <v>0.06452503352</v>
      </c>
      <c r="AD38" s="19">
        <f t="shared" si="20"/>
        <v>0.06499403036</v>
      </c>
      <c r="AE38" s="19">
        <f t="shared" si="21"/>
        <v>-0.03495114659</v>
      </c>
      <c r="AF38" s="19">
        <f t="shared" si="22"/>
        <v>-0.03520518717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0.1509920443</v>
      </c>
      <c r="G39" s="19">
        <f t="shared" si="41"/>
        <v>0.2019840887</v>
      </c>
      <c r="H39" s="19">
        <f t="shared" si="41"/>
        <v>0.2508030874</v>
      </c>
      <c r="I39" s="19">
        <f t="shared" si="41"/>
        <v>0.3016061749</v>
      </c>
      <c r="J39" s="19">
        <f t="shared" si="3"/>
        <v>0.02774801108</v>
      </c>
      <c r="K39" s="19">
        <f t="shared" si="4"/>
        <v>0.5069945742</v>
      </c>
      <c r="L39" s="19">
        <f t="shared" si="5"/>
        <v>0.04270077186</v>
      </c>
      <c r="M39" s="19">
        <f t="shared" si="6"/>
        <v>0.5106735712</v>
      </c>
      <c r="N39" s="19">
        <f t="shared" ref="N39:Q39" si="42">N38-$H$17*AC38</f>
        <v>0.0222147623</v>
      </c>
      <c r="O39" s="19">
        <f t="shared" si="42"/>
        <v>0.06944167241</v>
      </c>
      <c r="P39" s="19">
        <f t="shared" si="42"/>
        <v>0.7120985254</v>
      </c>
      <c r="Q39" s="19">
        <f t="shared" si="42"/>
        <v>0.7636556727</v>
      </c>
      <c r="R39" s="19">
        <f t="shared" si="8"/>
        <v>0.04672479079</v>
      </c>
      <c r="S39" s="19">
        <f t="shared" si="9"/>
        <v>0.511679073</v>
      </c>
      <c r="T39" s="19">
        <f t="shared" si="10"/>
        <v>0.7510088582</v>
      </c>
      <c r="U39" s="19">
        <f t="shared" si="11"/>
        <v>0.6793984846</v>
      </c>
      <c r="V39" s="19">
        <f t="shared" si="12"/>
        <v>0.1258409461</v>
      </c>
      <c r="W39" s="38">
        <f t="shared" si="13"/>
        <v>0.04823665069</v>
      </c>
      <c r="X39" s="19">
        <f t="shared" si="14"/>
        <v>0.1740775968</v>
      </c>
      <c r="Y39" s="19">
        <f t="shared" si="15"/>
        <v>-0.0005672850829</v>
      </c>
      <c r="Z39" s="19">
        <f t="shared" si="16"/>
        <v>-0.001134570166</v>
      </c>
      <c r="AA39" s="19">
        <f t="shared" si="17"/>
        <v>-0.0005367525693</v>
      </c>
      <c r="AB39" s="19">
        <f t="shared" si="18"/>
        <v>-0.001073505139</v>
      </c>
      <c r="AC39" s="19">
        <f t="shared" si="19"/>
        <v>0.06355244866</v>
      </c>
      <c r="AD39" s="19">
        <f t="shared" si="20"/>
        <v>0.06401361586</v>
      </c>
      <c r="AE39" s="19">
        <f t="shared" si="21"/>
        <v>-0.03430022955</v>
      </c>
      <c r="AF39" s="19">
        <f t="shared" si="22"/>
        <v>-0.03454912855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0.1512756869</v>
      </c>
      <c r="G40" s="19">
        <f t="shared" si="43"/>
        <v>0.2025513737</v>
      </c>
      <c r="H40" s="19">
        <f t="shared" si="43"/>
        <v>0.2510714637</v>
      </c>
      <c r="I40" s="19">
        <f t="shared" si="43"/>
        <v>0.3021429275</v>
      </c>
      <c r="J40" s="19">
        <f t="shared" si="3"/>
        <v>0.02781892172</v>
      </c>
      <c r="K40" s="19">
        <f t="shared" si="4"/>
        <v>0.5070169663</v>
      </c>
      <c r="L40" s="19">
        <f t="shared" si="5"/>
        <v>0.04276786593</v>
      </c>
      <c r="M40" s="19">
        <f t="shared" si="6"/>
        <v>0.5106903371</v>
      </c>
      <c r="N40" s="19">
        <f t="shared" ref="N40:Q40" si="44">N39-$H$17*AC39</f>
        <v>-0.009561462026</v>
      </c>
      <c r="O40" s="19">
        <f t="shared" si="44"/>
        <v>0.03743486448</v>
      </c>
      <c r="P40" s="19">
        <f t="shared" si="44"/>
        <v>0.7292486402</v>
      </c>
      <c r="Q40" s="19">
        <f t="shared" si="44"/>
        <v>0.7809302369</v>
      </c>
      <c r="R40" s="19">
        <f t="shared" si="8"/>
        <v>0.01426980009</v>
      </c>
      <c r="S40" s="19">
        <f t="shared" si="9"/>
        <v>0.5035673895</v>
      </c>
      <c r="T40" s="19">
        <f t="shared" si="10"/>
        <v>0.7685549592</v>
      </c>
      <c r="U40" s="19">
        <f t="shared" si="11"/>
        <v>0.6832082195</v>
      </c>
      <c r="V40" s="19">
        <f t="shared" si="12"/>
        <v>0.121804384</v>
      </c>
      <c r="W40" s="38">
        <f t="shared" si="13"/>
        <v>0.04706059828</v>
      </c>
      <c r="X40" s="19">
        <f t="shared" si="14"/>
        <v>0.1688649823</v>
      </c>
      <c r="Y40" s="19">
        <f t="shared" si="15"/>
        <v>-0.0006199047489</v>
      </c>
      <c r="Z40" s="19">
        <f t="shared" si="16"/>
        <v>-0.001239809498</v>
      </c>
      <c r="AA40" s="19">
        <f t="shared" si="17"/>
        <v>-0.0005901695849</v>
      </c>
      <c r="AB40" s="19">
        <f t="shared" si="18"/>
        <v>-0.00118033917</v>
      </c>
      <c r="AC40" s="19">
        <f t="shared" si="19"/>
        <v>0.06255857541</v>
      </c>
      <c r="AD40" s="19">
        <f t="shared" si="20"/>
        <v>0.06301181634</v>
      </c>
      <c r="AE40" s="19">
        <f t="shared" si="21"/>
        <v>-0.03366613028</v>
      </c>
      <c r="AF40" s="19">
        <f t="shared" si="22"/>
        <v>-0.03391004357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0.1515856392</v>
      </c>
      <c r="G41" s="19">
        <f t="shared" si="45"/>
        <v>0.2031712785</v>
      </c>
      <c r="H41" s="19">
        <f t="shared" si="45"/>
        <v>0.2513665485</v>
      </c>
      <c r="I41" s="19">
        <f t="shared" si="45"/>
        <v>0.302733097</v>
      </c>
      <c r="J41" s="19">
        <f t="shared" si="3"/>
        <v>0.02789640981</v>
      </c>
      <c r="K41" s="19">
        <f t="shared" si="4"/>
        <v>0.5070407403</v>
      </c>
      <c r="L41" s="19">
        <f t="shared" si="5"/>
        <v>0.04284163713</v>
      </c>
      <c r="M41" s="19">
        <f t="shared" si="6"/>
        <v>0.5107087714</v>
      </c>
      <c r="N41" s="19">
        <f t="shared" ref="N41:Q41" si="46">N40-$H$17*AC40</f>
        <v>-0.04084074973</v>
      </c>
      <c r="O41" s="19">
        <f t="shared" si="46"/>
        <v>0.005928956307</v>
      </c>
      <c r="P41" s="19">
        <f t="shared" si="46"/>
        <v>0.7460817054</v>
      </c>
      <c r="Q41" s="19">
        <f t="shared" si="46"/>
        <v>0.7978852587</v>
      </c>
      <c r="R41" s="19">
        <f t="shared" si="8"/>
        <v>-0.01767995399</v>
      </c>
      <c r="S41" s="19">
        <f t="shared" si="9"/>
        <v>0.4955801266</v>
      </c>
      <c r="T41" s="19">
        <f t="shared" si="10"/>
        <v>0.7857808204</v>
      </c>
      <c r="U41" s="19">
        <f t="shared" si="11"/>
        <v>0.6869246737</v>
      </c>
      <c r="V41" s="19">
        <f t="shared" si="12"/>
        <v>0.1178940297</v>
      </c>
      <c r="W41" s="38">
        <f t="shared" si="13"/>
        <v>0.04592732669</v>
      </c>
      <c r="X41" s="19">
        <f t="shared" si="14"/>
        <v>0.1638213564</v>
      </c>
      <c r="Y41" s="19">
        <f t="shared" si="15"/>
        <v>-0.0006696975672</v>
      </c>
      <c r="Z41" s="19">
        <f t="shared" si="16"/>
        <v>-0.001339395134</v>
      </c>
      <c r="AA41" s="19">
        <f t="shared" si="17"/>
        <v>-0.0006407781208</v>
      </c>
      <c r="AB41" s="19">
        <f t="shared" si="18"/>
        <v>-0.001281556242</v>
      </c>
      <c r="AC41" s="19">
        <f t="shared" si="19"/>
        <v>0.06154741696</v>
      </c>
      <c r="AD41" s="19">
        <f t="shared" si="20"/>
        <v>0.06199266292</v>
      </c>
      <c r="AE41" s="19">
        <f t="shared" si="21"/>
        <v>-0.03304847281</v>
      </c>
      <c r="AF41" s="19">
        <f t="shared" si="22"/>
        <v>-0.03328755188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0.151920488</v>
      </c>
      <c r="G42" s="19">
        <f t="shared" si="47"/>
        <v>0.2038409761</v>
      </c>
      <c r="H42" s="19">
        <f t="shared" si="47"/>
        <v>0.2516869376</v>
      </c>
      <c r="I42" s="19">
        <f t="shared" si="47"/>
        <v>0.3033738752</v>
      </c>
      <c r="J42" s="19">
        <f t="shared" si="3"/>
        <v>0.02798012201</v>
      </c>
      <c r="K42" s="19">
        <f t="shared" si="4"/>
        <v>0.5070658115</v>
      </c>
      <c r="L42" s="19">
        <f t="shared" si="5"/>
        <v>0.0429217344</v>
      </c>
      <c r="M42" s="19">
        <f t="shared" si="6"/>
        <v>0.5107287865</v>
      </c>
      <c r="N42" s="19">
        <f t="shared" ref="N42:Q42" si="48">N41-$H$17*AC41</f>
        <v>-0.07161445821</v>
      </c>
      <c r="O42" s="19">
        <f t="shared" si="48"/>
        <v>-0.02506737515</v>
      </c>
      <c r="P42" s="19">
        <f t="shared" si="48"/>
        <v>0.7626059418</v>
      </c>
      <c r="Q42" s="19">
        <f t="shared" si="48"/>
        <v>0.8145290347</v>
      </c>
      <c r="R42" s="19">
        <f t="shared" si="8"/>
        <v>-0.04911587346</v>
      </c>
      <c r="S42" s="19">
        <f t="shared" si="9"/>
        <v>0.4877234995</v>
      </c>
      <c r="T42" s="19">
        <f t="shared" si="10"/>
        <v>0.8026948262</v>
      </c>
      <c r="U42" s="19">
        <f t="shared" si="11"/>
        <v>0.6905506353</v>
      </c>
      <c r="V42" s="19">
        <f t="shared" si="12"/>
        <v>0.114109871</v>
      </c>
      <c r="W42" s="38">
        <f t="shared" si="13"/>
        <v>0.04483496102</v>
      </c>
      <c r="X42" s="19">
        <f t="shared" si="14"/>
        <v>0.158944832</v>
      </c>
      <c r="Y42" s="19">
        <f t="shared" si="15"/>
        <v>-0.0007166889982</v>
      </c>
      <c r="Z42" s="19">
        <f t="shared" si="16"/>
        <v>-0.001433377996</v>
      </c>
      <c r="AA42" s="19">
        <f t="shared" si="17"/>
        <v>-0.0006885990023</v>
      </c>
      <c r="AB42" s="19">
        <f t="shared" si="18"/>
        <v>-0.001377198005</v>
      </c>
      <c r="AC42" s="19">
        <f t="shared" si="19"/>
        <v>0.06052280531</v>
      </c>
      <c r="AD42" s="19">
        <f t="shared" si="20"/>
        <v>0.06096001389</v>
      </c>
      <c r="AE42" s="19">
        <f t="shared" si="21"/>
        <v>-0.0324468731</v>
      </c>
      <c r="AF42" s="19">
        <f t="shared" si="22"/>
        <v>-0.03268126494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0.1522788325</v>
      </c>
      <c r="G43" s="19">
        <f t="shared" si="49"/>
        <v>0.204557665</v>
      </c>
      <c r="H43" s="19">
        <f t="shared" si="49"/>
        <v>0.2520312371</v>
      </c>
      <c r="I43" s="19">
        <f t="shared" si="49"/>
        <v>0.3040624742</v>
      </c>
      <c r="J43" s="19">
        <f t="shared" si="3"/>
        <v>0.02806970813</v>
      </c>
      <c r="K43" s="19">
        <f t="shared" si="4"/>
        <v>0.5070920971</v>
      </c>
      <c r="L43" s="19">
        <f t="shared" si="5"/>
        <v>0.04300780927</v>
      </c>
      <c r="M43" s="19">
        <f t="shared" si="6"/>
        <v>0.5107502953</v>
      </c>
      <c r="N43" s="19">
        <f t="shared" ref="N43:Q43" si="50">N42-$H$17*AC42</f>
        <v>-0.1018758609</v>
      </c>
      <c r="O43" s="19">
        <f t="shared" si="50"/>
        <v>-0.0555473821</v>
      </c>
      <c r="P43" s="19">
        <f t="shared" si="50"/>
        <v>0.7788293783</v>
      </c>
      <c r="Q43" s="19">
        <f t="shared" si="50"/>
        <v>0.8308696671</v>
      </c>
      <c r="R43" s="19">
        <f t="shared" si="8"/>
        <v>-0.08003128574</v>
      </c>
      <c r="S43" s="19">
        <f t="shared" si="9"/>
        <v>0.4800028509</v>
      </c>
      <c r="T43" s="19">
        <f t="shared" si="10"/>
        <v>0.8193051506</v>
      </c>
      <c r="U43" s="19">
        <f t="shared" si="11"/>
        <v>0.694088823</v>
      </c>
      <c r="V43" s="19">
        <f t="shared" si="12"/>
        <v>0.1104513399</v>
      </c>
      <c r="W43" s="38">
        <f t="shared" si="13"/>
        <v>0.04378171235</v>
      </c>
      <c r="X43" s="19">
        <f t="shared" si="14"/>
        <v>0.1542330523</v>
      </c>
      <c r="Y43" s="19">
        <f t="shared" si="15"/>
        <v>-0.0007609183665</v>
      </c>
      <c r="Z43" s="19">
        <f t="shared" si="16"/>
        <v>-0.001521836733</v>
      </c>
      <c r="AA43" s="19">
        <f t="shared" si="17"/>
        <v>-0.0007336672346</v>
      </c>
      <c r="AB43" s="19">
        <f t="shared" si="18"/>
        <v>-0.001467334469</v>
      </c>
      <c r="AC43" s="19">
        <f t="shared" si="19"/>
        <v>0.05948837611</v>
      </c>
      <c r="AD43" s="19">
        <f t="shared" si="20"/>
        <v>0.05991752946</v>
      </c>
      <c r="AE43" s="19">
        <f t="shared" si="21"/>
        <v>-0.03186094168</v>
      </c>
      <c r="AF43" s="19">
        <f t="shared" si="22"/>
        <v>-0.03209078877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0.1526592917</v>
      </c>
      <c r="G44" s="19">
        <f t="shared" si="51"/>
        <v>0.2053185834</v>
      </c>
      <c r="H44" s="19">
        <f t="shared" si="51"/>
        <v>0.2523980707</v>
      </c>
      <c r="I44" s="19">
        <f t="shared" si="51"/>
        <v>0.3047961414</v>
      </c>
      <c r="J44" s="19">
        <f t="shared" si="3"/>
        <v>0.02816482293</v>
      </c>
      <c r="K44" s="19">
        <f t="shared" si="4"/>
        <v>0.5071195167</v>
      </c>
      <c r="L44" s="19">
        <f t="shared" si="5"/>
        <v>0.04309951768</v>
      </c>
      <c r="M44" s="19">
        <f t="shared" si="6"/>
        <v>0.5107732118</v>
      </c>
      <c r="N44" s="19">
        <f t="shared" ref="N44:Q44" si="52">N43-$H$17*AC43</f>
        <v>-0.1316200489</v>
      </c>
      <c r="O44" s="19">
        <f t="shared" si="52"/>
        <v>-0.08550614683</v>
      </c>
      <c r="P44" s="19">
        <f t="shared" si="52"/>
        <v>0.7947598492</v>
      </c>
      <c r="Q44" s="19">
        <f t="shared" si="52"/>
        <v>0.8469150615</v>
      </c>
      <c r="R44" s="19">
        <f t="shared" si="8"/>
        <v>-0.1104213448</v>
      </c>
      <c r="S44" s="19">
        <f t="shared" si="9"/>
        <v>0.4724226787</v>
      </c>
      <c r="T44" s="19">
        <f t="shared" si="10"/>
        <v>0.8356197567</v>
      </c>
      <c r="U44" s="19">
        <f t="shared" si="11"/>
        <v>0.6975418849</v>
      </c>
      <c r="V44" s="19">
        <f t="shared" si="12"/>
        <v>0.1069173669</v>
      </c>
      <c r="W44" s="38">
        <f t="shared" si="13"/>
        <v>0.04276587454</v>
      </c>
      <c r="X44" s="19">
        <f t="shared" si="14"/>
        <v>0.1496832414</v>
      </c>
      <c r="Y44" s="19">
        <f t="shared" si="15"/>
        <v>-0.0008024373317</v>
      </c>
      <c r="Z44" s="19">
        <f t="shared" si="16"/>
        <v>-0.001604874663</v>
      </c>
      <c r="AA44" s="19">
        <f t="shared" si="17"/>
        <v>-0.0007760304871</v>
      </c>
      <c r="AB44" s="19">
        <f t="shared" si="18"/>
        <v>-0.001552060974</v>
      </c>
      <c r="AC44" s="19">
        <f t="shared" si="19"/>
        <v>0.05844754933</v>
      </c>
      <c r="AD44" s="19">
        <f t="shared" si="20"/>
        <v>0.05886865229</v>
      </c>
      <c r="AE44" s="19">
        <f t="shared" si="21"/>
        <v>-0.03129028604</v>
      </c>
      <c r="AF44" s="19">
        <f t="shared" si="22"/>
        <v>-0.03151572632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0.1530605104</v>
      </c>
      <c r="G45" s="19">
        <f t="shared" si="53"/>
        <v>0.2061210207</v>
      </c>
      <c r="H45" s="19">
        <f t="shared" si="53"/>
        <v>0.2527860859</v>
      </c>
      <c r="I45" s="19">
        <f t="shared" si="53"/>
        <v>0.3055721719</v>
      </c>
      <c r="J45" s="19">
        <f t="shared" si="3"/>
        <v>0.02826512759</v>
      </c>
      <c r="K45" s="19">
        <f t="shared" si="4"/>
        <v>0.5071479921</v>
      </c>
      <c r="L45" s="19">
        <f t="shared" si="5"/>
        <v>0.04319652149</v>
      </c>
      <c r="M45" s="19">
        <f t="shared" si="6"/>
        <v>0.5107974515</v>
      </c>
      <c r="N45" s="19">
        <f t="shared" ref="N45:Q45" si="54">N44-$H$17*AC44</f>
        <v>-0.1608438236</v>
      </c>
      <c r="O45" s="19">
        <f t="shared" si="54"/>
        <v>-0.114940473</v>
      </c>
      <c r="P45" s="19">
        <f t="shared" si="54"/>
        <v>0.8104049922</v>
      </c>
      <c r="Q45" s="19">
        <f t="shared" si="54"/>
        <v>0.8626729247</v>
      </c>
      <c r="R45" s="19">
        <f t="shared" si="8"/>
        <v>-0.1402829228</v>
      </c>
      <c r="S45" s="19">
        <f t="shared" si="9"/>
        <v>0.4649866703</v>
      </c>
      <c r="T45" s="19">
        <f t="shared" si="10"/>
        <v>0.851646396</v>
      </c>
      <c r="U45" s="19">
        <f t="shared" si="11"/>
        <v>0.7009123975</v>
      </c>
      <c r="V45" s="19">
        <f t="shared" si="12"/>
        <v>0.1035064351</v>
      </c>
      <c r="W45" s="38">
        <f t="shared" si="13"/>
        <v>0.04178582095</v>
      </c>
      <c r="X45" s="19">
        <f t="shared" si="14"/>
        <v>0.145292256</v>
      </c>
      <c r="Y45" s="19">
        <f t="shared" si="15"/>
        <v>-0.0008413083178</v>
      </c>
      <c r="Z45" s="19">
        <f t="shared" si="16"/>
        <v>-0.001682616636</v>
      </c>
      <c r="AA45" s="19">
        <f t="shared" si="17"/>
        <v>-0.0008157475301</v>
      </c>
      <c r="AB45" s="19">
        <f t="shared" si="18"/>
        <v>-0.00163149506</v>
      </c>
      <c r="AC45" s="19">
        <f t="shared" si="19"/>
        <v>0.05740351539</v>
      </c>
      <c r="AD45" s="19">
        <f t="shared" si="20"/>
        <v>0.05781659362</v>
      </c>
      <c r="AE45" s="19">
        <f t="shared" si="21"/>
        <v>-0.03073451264</v>
      </c>
      <c r="AF45" s="19">
        <f t="shared" si="22"/>
        <v>-0.03095567955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0.1534811645</v>
      </c>
      <c r="G46" s="19">
        <f t="shared" si="55"/>
        <v>0.2069623291</v>
      </c>
      <c r="H46" s="19">
        <f t="shared" si="55"/>
        <v>0.2531939597</v>
      </c>
      <c r="I46" s="19">
        <f t="shared" si="55"/>
        <v>0.3063879194</v>
      </c>
      <c r="J46" s="19">
        <f t="shared" si="3"/>
        <v>0.02837029113</v>
      </c>
      <c r="K46" s="19">
        <f t="shared" si="4"/>
        <v>0.5071774482</v>
      </c>
      <c r="L46" s="19">
        <f t="shared" si="5"/>
        <v>0.04329848993</v>
      </c>
      <c r="M46" s="19">
        <f t="shared" si="6"/>
        <v>0.5108229317</v>
      </c>
      <c r="N46" s="19">
        <f t="shared" ref="N46:Q46" si="56">N45-$H$17*AC45</f>
        <v>-0.1895455813</v>
      </c>
      <c r="O46" s="19">
        <f t="shared" si="56"/>
        <v>-0.1438487698</v>
      </c>
      <c r="P46" s="19">
        <f t="shared" si="56"/>
        <v>0.8257722485</v>
      </c>
      <c r="Q46" s="19">
        <f t="shared" si="56"/>
        <v>0.8781507645</v>
      </c>
      <c r="R46" s="19">
        <f t="shared" si="8"/>
        <v>-0.1696144945</v>
      </c>
      <c r="S46" s="19">
        <f t="shared" si="9"/>
        <v>0.4576977442</v>
      </c>
      <c r="T46" s="19">
        <f t="shared" si="10"/>
        <v>0.8673926097</v>
      </c>
      <c r="U46" s="19">
        <f t="shared" si="11"/>
        <v>0.7042028648</v>
      </c>
      <c r="V46" s="19">
        <f t="shared" si="12"/>
        <v>0.1002166351</v>
      </c>
      <c r="W46" s="38">
        <f t="shared" si="13"/>
        <v>0.04084000124</v>
      </c>
      <c r="X46" s="19">
        <f t="shared" si="14"/>
        <v>0.1410566363</v>
      </c>
      <c r="Y46" s="19">
        <f t="shared" si="15"/>
        <v>-0.0008776029422</v>
      </c>
      <c r="Z46" s="19">
        <f t="shared" si="16"/>
        <v>-0.001755205884</v>
      </c>
      <c r="AA46" s="19">
        <f t="shared" si="17"/>
        <v>-0.0008528866653</v>
      </c>
      <c r="AB46" s="19">
        <f t="shared" si="18"/>
        <v>-0.001705773331</v>
      </c>
      <c r="AC46" s="19">
        <f t="shared" si="19"/>
        <v>0.0563592264</v>
      </c>
      <c r="AD46" s="19">
        <f t="shared" si="20"/>
        <v>0.05676432452</v>
      </c>
      <c r="AE46" s="19">
        <f t="shared" si="21"/>
        <v>-0.03019322868</v>
      </c>
      <c r="AF46" s="19">
        <f t="shared" si="22"/>
        <v>-0.03041025118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0.153919966</v>
      </c>
      <c r="G47" s="19">
        <f t="shared" si="57"/>
        <v>0.207839932</v>
      </c>
      <c r="H47" s="19">
        <f t="shared" si="57"/>
        <v>0.253620403</v>
      </c>
      <c r="I47" s="19">
        <f t="shared" si="57"/>
        <v>0.3072408061</v>
      </c>
      <c r="J47" s="19">
        <f t="shared" si="3"/>
        <v>0.0284799915</v>
      </c>
      <c r="K47" s="19">
        <f t="shared" si="4"/>
        <v>0.5072078122</v>
      </c>
      <c r="L47" s="19">
        <f t="shared" si="5"/>
        <v>0.04340510076</v>
      </c>
      <c r="M47" s="19">
        <f t="shared" si="6"/>
        <v>0.5108495719</v>
      </c>
      <c r="N47" s="19">
        <f t="shared" ref="N47:Q47" si="58">N46-$H$17*AC46</f>
        <v>-0.2177251945</v>
      </c>
      <c r="O47" s="19">
        <f t="shared" si="58"/>
        <v>-0.172230932</v>
      </c>
      <c r="P47" s="19">
        <f t="shared" si="58"/>
        <v>0.8408688628</v>
      </c>
      <c r="Q47" s="19">
        <f t="shared" si="58"/>
        <v>0.89335589</v>
      </c>
      <c r="R47" s="19">
        <f t="shared" si="8"/>
        <v>-0.1984160175</v>
      </c>
      <c r="S47" s="19">
        <f t="shared" si="9"/>
        <v>0.4505580955</v>
      </c>
      <c r="T47" s="19">
        <f t="shared" si="10"/>
        <v>0.8828657302</v>
      </c>
      <c r="U47" s="19">
        <f t="shared" si="11"/>
        <v>0.7074157186</v>
      </c>
      <c r="V47" s="19">
        <f t="shared" si="12"/>
        <v>0.09704571775</v>
      </c>
      <c r="W47" s="38">
        <f t="shared" si="13"/>
        <v>0.03992693804</v>
      </c>
      <c r="X47" s="19">
        <f t="shared" si="14"/>
        <v>0.1369726558</v>
      </c>
      <c r="Y47" s="19">
        <f t="shared" si="15"/>
        <v>-0.0009114004816</v>
      </c>
      <c r="Z47" s="19">
        <f t="shared" si="16"/>
        <v>-0.001822800963</v>
      </c>
      <c r="AA47" s="19">
        <f t="shared" si="17"/>
        <v>-0.000887524187</v>
      </c>
      <c r="AB47" s="19">
        <f t="shared" si="18"/>
        <v>-0.001775048374</v>
      </c>
      <c r="AC47" s="19">
        <f t="shared" si="19"/>
        <v>0.05531739197</v>
      </c>
      <c r="AD47" s="19">
        <f t="shared" si="20"/>
        <v>0.05571457167</v>
      </c>
      <c r="AE47" s="19">
        <f t="shared" si="21"/>
        <v>-0.02966604362</v>
      </c>
      <c r="AF47" s="19">
        <f t="shared" si="22"/>
        <v>-0.02987904626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0.1543756662</v>
      </c>
      <c r="G48" s="19">
        <f t="shared" si="59"/>
        <v>0.2087513325</v>
      </c>
      <c r="H48" s="19">
        <f t="shared" si="59"/>
        <v>0.2540641651</v>
      </c>
      <c r="I48" s="19">
        <f t="shared" si="59"/>
        <v>0.3081283303</v>
      </c>
      <c r="J48" s="19">
        <f t="shared" si="3"/>
        <v>0.02859391656</v>
      </c>
      <c r="K48" s="19">
        <f t="shared" si="4"/>
        <v>0.5072390147</v>
      </c>
      <c r="L48" s="19">
        <f t="shared" si="5"/>
        <v>0.04351604128</v>
      </c>
      <c r="M48" s="19">
        <f t="shared" si="6"/>
        <v>0.5108772939</v>
      </c>
      <c r="N48" s="19">
        <f t="shared" ref="N48:Q48" si="60">N47-$H$17*AC47</f>
        <v>-0.2453838905</v>
      </c>
      <c r="O48" s="19">
        <f t="shared" si="60"/>
        <v>-0.2000882179</v>
      </c>
      <c r="P48" s="19">
        <f t="shared" si="60"/>
        <v>0.8557018847</v>
      </c>
      <c r="Q48" s="19">
        <f t="shared" si="60"/>
        <v>0.9082954132</v>
      </c>
      <c r="R48" s="19">
        <f t="shared" si="8"/>
        <v>-0.2266888101</v>
      </c>
      <c r="S48" s="19">
        <f t="shared" si="9"/>
        <v>0.4435692452</v>
      </c>
      <c r="T48" s="19">
        <f t="shared" si="10"/>
        <v>0.8980728836</v>
      </c>
      <c r="U48" s="19">
        <f t="shared" si="11"/>
        <v>0.7105533187</v>
      </c>
      <c r="V48" s="19">
        <f t="shared" si="12"/>
        <v>0.09399114519</v>
      </c>
      <c r="W48" s="38">
        <f t="shared" si="13"/>
        <v>0.03904522385</v>
      </c>
      <c r="X48" s="19">
        <f t="shared" si="14"/>
        <v>0.133036369</v>
      </c>
      <c r="Y48" s="19">
        <f t="shared" si="15"/>
        <v>-0.0009427864015</v>
      </c>
      <c r="Z48" s="19">
        <f t="shared" si="16"/>
        <v>-0.001885572803</v>
      </c>
      <c r="AA48" s="19">
        <f t="shared" si="17"/>
        <v>-0.0009197429027</v>
      </c>
      <c r="AB48" s="19">
        <f t="shared" si="18"/>
        <v>-0.001839485805</v>
      </c>
      <c r="AC48" s="19">
        <f t="shared" si="19"/>
        <v>0.05428047901</v>
      </c>
      <c r="AD48" s="19">
        <f t="shared" si="20"/>
        <v>0.05466981724</v>
      </c>
      <c r="AE48" s="19">
        <f t="shared" si="21"/>
        <v>-0.02915257043</v>
      </c>
      <c r="AF48" s="19">
        <f t="shared" si="22"/>
        <v>-0.02936167342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0.1548470594</v>
      </c>
      <c r="G49" s="19">
        <f t="shared" si="61"/>
        <v>0.2096941189</v>
      </c>
      <c r="H49" s="19">
        <f t="shared" si="61"/>
        <v>0.2545240366</v>
      </c>
      <c r="I49" s="19">
        <f t="shared" si="61"/>
        <v>0.3090480732</v>
      </c>
      <c r="J49" s="19">
        <f t="shared" si="3"/>
        <v>0.02871176486</v>
      </c>
      <c r="K49" s="19">
        <f t="shared" si="4"/>
        <v>0.507270989</v>
      </c>
      <c r="L49" s="19">
        <f t="shared" si="5"/>
        <v>0.04363100915</v>
      </c>
      <c r="M49" s="19">
        <f t="shared" si="6"/>
        <v>0.5109060222</v>
      </c>
      <c r="N49" s="19">
        <f t="shared" ref="N49:Q49" si="62">N48-$H$17*AC48</f>
        <v>-0.27252413</v>
      </c>
      <c r="O49" s="19">
        <f t="shared" si="62"/>
        <v>-0.2274231265</v>
      </c>
      <c r="P49" s="19">
        <f t="shared" si="62"/>
        <v>0.8702781699</v>
      </c>
      <c r="Q49" s="19">
        <f t="shared" si="62"/>
        <v>0.9229762499</v>
      </c>
      <c r="R49" s="19">
        <f t="shared" si="8"/>
        <v>-0.2544354299</v>
      </c>
      <c r="S49" s="19">
        <f t="shared" si="9"/>
        <v>0.4367320914</v>
      </c>
      <c r="T49" s="19">
        <f t="shared" si="10"/>
        <v>0.9130209924</v>
      </c>
      <c r="U49" s="19">
        <f t="shared" si="11"/>
        <v>0.7136179532</v>
      </c>
      <c r="V49" s="19">
        <f t="shared" si="12"/>
        <v>0.09105013893</v>
      </c>
      <c r="W49" s="38">
        <f t="shared" si="13"/>
        <v>0.03819351789</v>
      </c>
      <c r="X49" s="19">
        <f t="shared" si="14"/>
        <v>0.1292436568</v>
      </c>
      <c r="Y49" s="19">
        <f t="shared" si="15"/>
        <v>-0.0009718509722</v>
      </c>
      <c r="Z49" s="19">
        <f t="shared" si="16"/>
        <v>-0.001943701944</v>
      </c>
      <c r="AA49" s="19">
        <f t="shared" si="17"/>
        <v>-0.0009496307378</v>
      </c>
      <c r="AB49" s="19">
        <f t="shared" si="18"/>
        <v>-0.001899261476</v>
      </c>
      <c r="AC49" s="19">
        <f t="shared" si="19"/>
        <v>0.05325071505</v>
      </c>
      <c r="AD49" s="19">
        <f t="shared" si="20"/>
        <v>0.05363230225</v>
      </c>
      <c r="AE49" s="19">
        <f t="shared" si="21"/>
        <v>-0.02865242672</v>
      </c>
      <c r="AF49" s="19">
        <f t="shared" si="22"/>
        <v>-0.02885774602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0.1553329849</v>
      </c>
      <c r="G50" s="19">
        <f t="shared" si="63"/>
        <v>0.2106659699</v>
      </c>
      <c r="H50" s="19">
        <f t="shared" si="63"/>
        <v>0.254998852</v>
      </c>
      <c r="I50" s="19">
        <f t="shared" si="63"/>
        <v>0.3099977039</v>
      </c>
      <c r="J50" s="19">
        <f t="shared" si="3"/>
        <v>0.02883324623</v>
      </c>
      <c r="K50" s="19">
        <f t="shared" si="4"/>
        <v>0.5073036716</v>
      </c>
      <c r="L50" s="19">
        <f t="shared" si="5"/>
        <v>0.04374971299</v>
      </c>
      <c r="M50" s="19">
        <f t="shared" si="6"/>
        <v>0.510935684</v>
      </c>
      <c r="N50" s="19">
        <f t="shared" ref="N50:Q50" si="64">N49-$H$17*AC49</f>
        <v>-0.2991494875</v>
      </c>
      <c r="O50" s="19">
        <f t="shared" si="64"/>
        <v>-0.2542392776</v>
      </c>
      <c r="P50" s="19">
        <f t="shared" si="64"/>
        <v>0.8846043832</v>
      </c>
      <c r="Q50" s="19">
        <f t="shared" si="64"/>
        <v>0.9374051229</v>
      </c>
      <c r="R50" s="19">
        <f t="shared" si="8"/>
        <v>-0.2816595526</v>
      </c>
      <c r="S50" s="19">
        <f t="shared" si="9"/>
        <v>0.4300469617</v>
      </c>
      <c r="T50" s="19">
        <f t="shared" si="10"/>
        <v>0.9277167792</v>
      </c>
      <c r="U50" s="19">
        <f t="shared" si="11"/>
        <v>0.71661184</v>
      </c>
      <c r="V50" s="19">
        <f t="shared" si="12"/>
        <v>0.08821972501</v>
      </c>
      <c r="W50" s="38">
        <f t="shared" si="13"/>
        <v>0.03737054301</v>
      </c>
      <c r="X50" s="19">
        <f t="shared" si="14"/>
        <v>0.125590268</v>
      </c>
      <c r="Y50" s="19">
        <f t="shared" si="15"/>
        <v>-0.0009986879886</v>
      </c>
      <c r="Z50" s="19">
        <f t="shared" si="16"/>
        <v>-0.001997375977</v>
      </c>
      <c r="AA50" s="19">
        <f t="shared" si="17"/>
        <v>-0.0009772794394</v>
      </c>
      <c r="AB50" s="19">
        <f t="shared" si="18"/>
        <v>-0.001954558879</v>
      </c>
      <c r="AC50" s="19">
        <f t="shared" si="19"/>
        <v>0.05223009431</v>
      </c>
      <c r="AD50" s="19">
        <f t="shared" si="20"/>
        <v>0.05260403277</v>
      </c>
      <c r="AE50" s="19">
        <f t="shared" si="21"/>
        <v>-0.0281652356</v>
      </c>
      <c r="AF50" s="19">
        <f t="shared" si="22"/>
        <v>-0.02836688303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0.1558323289</v>
      </c>
      <c r="G51" s="19">
        <f t="shared" si="65"/>
        <v>0.2116646579</v>
      </c>
      <c r="H51" s="19">
        <f t="shared" si="65"/>
        <v>0.2554874917</v>
      </c>
      <c r="I51" s="19">
        <f t="shared" si="65"/>
        <v>0.3109749834</v>
      </c>
      <c r="J51" s="19">
        <f t="shared" si="3"/>
        <v>0.02895808223</v>
      </c>
      <c r="K51" s="19">
        <f t="shared" si="4"/>
        <v>0.507337002</v>
      </c>
      <c r="L51" s="19">
        <f t="shared" si="5"/>
        <v>0.04387187292</v>
      </c>
      <c r="M51" s="19">
        <f t="shared" si="6"/>
        <v>0.5109662094</v>
      </c>
      <c r="N51" s="19">
        <f t="shared" ref="N51:Q51" si="66">N50-$H$17*AC50</f>
        <v>-0.3252645347</v>
      </c>
      <c r="O51" s="19">
        <f t="shared" si="66"/>
        <v>-0.280541294</v>
      </c>
      <c r="P51" s="19">
        <f t="shared" si="66"/>
        <v>0.898687001</v>
      </c>
      <c r="Q51" s="19">
        <f t="shared" si="66"/>
        <v>0.9515885644</v>
      </c>
      <c r="R51" s="19">
        <f t="shared" si="8"/>
        <v>-0.3083658554</v>
      </c>
      <c r="S51" s="19">
        <f t="shared" si="9"/>
        <v>0.4235136651</v>
      </c>
      <c r="T51" s="19">
        <f t="shared" si="10"/>
        <v>0.9421667705</v>
      </c>
      <c r="U51" s="19">
        <f t="shared" si="11"/>
        <v>0.7195371271</v>
      </c>
      <c r="V51" s="19">
        <f t="shared" si="12"/>
        <v>0.08549677559</v>
      </c>
      <c r="W51" s="38">
        <f t="shared" si="13"/>
        <v>0.03657508281</v>
      </c>
      <c r="X51" s="19">
        <f t="shared" si="14"/>
        <v>0.1220718584</v>
      </c>
      <c r="Y51" s="19">
        <f t="shared" si="15"/>
        <v>-0.001023393602</v>
      </c>
      <c r="Z51" s="19">
        <f t="shared" si="16"/>
        <v>-0.002046787203</v>
      </c>
      <c r="AA51" s="19">
        <f t="shared" si="17"/>
        <v>-0.001002783392</v>
      </c>
      <c r="AB51" s="19">
        <f t="shared" si="18"/>
        <v>-0.002005566784</v>
      </c>
      <c r="AC51" s="19">
        <f t="shared" si="19"/>
        <v>0.05122038625</v>
      </c>
      <c r="AD51" s="19">
        <f t="shared" si="20"/>
        <v>0.05158678847</v>
      </c>
      <c r="AE51" s="19">
        <f t="shared" si="21"/>
        <v>-0.02769062647</v>
      </c>
      <c r="AF51" s="19">
        <f t="shared" si="22"/>
        <v>-0.02788870985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0.1563440257</v>
      </c>
      <c r="G52" s="19">
        <f t="shared" si="67"/>
        <v>0.2126880515</v>
      </c>
      <c r="H52" s="19">
        <f t="shared" si="67"/>
        <v>0.2559888834</v>
      </c>
      <c r="I52" s="19">
        <f t="shared" si="67"/>
        <v>0.3119777667</v>
      </c>
      <c r="J52" s="19">
        <f t="shared" si="3"/>
        <v>0.02908600643</v>
      </c>
      <c r="K52" s="19">
        <f t="shared" si="4"/>
        <v>0.5073709227</v>
      </c>
      <c r="L52" s="19">
        <f t="shared" si="5"/>
        <v>0.04399722084</v>
      </c>
      <c r="M52" s="19">
        <f t="shared" si="6"/>
        <v>0.5109975312</v>
      </c>
      <c r="N52" s="19">
        <f t="shared" ref="N52:Q52" si="68">N51-$H$17*AC51</f>
        <v>-0.3508747278</v>
      </c>
      <c r="O52" s="19">
        <f t="shared" si="68"/>
        <v>-0.3063346882</v>
      </c>
      <c r="P52" s="19">
        <f t="shared" si="68"/>
        <v>0.9125323143</v>
      </c>
      <c r="Q52" s="19">
        <f t="shared" si="68"/>
        <v>0.9655329193</v>
      </c>
      <c r="R52" s="19">
        <f t="shared" si="8"/>
        <v>-0.3345599038</v>
      </c>
      <c r="S52" s="19">
        <f t="shared" si="9"/>
        <v>0.4171315437</v>
      </c>
      <c r="T52" s="19">
        <f t="shared" si="10"/>
        <v>0.9563773004</v>
      </c>
      <c r="U52" s="19">
        <f t="shared" si="11"/>
        <v>0.7223958943</v>
      </c>
      <c r="V52" s="19">
        <f t="shared" si="12"/>
        <v>0.08287804695</v>
      </c>
      <c r="W52" s="38">
        <f t="shared" si="13"/>
        <v>0.03580597868</v>
      </c>
      <c r="X52" s="19">
        <f t="shared" si="14"/>
        <v>0.1186840256</v>
      </c>
      <c r="Y52" s="19">
        <f t="shared" si="15"/>
        <v>-0.00104606527</v>
      </c>
      <c r="Z52" s="19">
        <f t="shared" si="16"/>
        <v>-0.00209213054</v>
      </c>
      <c r="AA52" s="19">
        <f t="shared" si="17"/>
        <v>-0.001026238549</v>
      </c>
      <c r="AB52" s="19">
        <f t="shared" si="18"/>
        <v>-0.002052477099</v>
      </c>
      <c r="AC52" s="19">
        <f t="shared" si="19"/>
        <v>0.05022314577</v>
      </c>
      <c r="AD52" s="19">
        <f t="shared" si="20"/>
        <v>0.05058213302</v>
      </c>
      <c r="AE52" s="19">
        <f t="shared" si="21"/>
        <v>-0.02722823564</v>
      </c>
      <c r="AF52" s="19">
        <f t="shared" si="22"/>
        <v>-0.02742285884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0.1568670584</v>
      </c>
      <c r="G53" s="19">
        <f t="shared" si="69"/>
        <v>0.2137341167</v>
      </c>
      <c r="H53" s="19">
        <f t="shared" si="69"/>
        <v>0.2565020026</v>
      </c>
      <c r="I53" s="19">
        <f t="shared" si="69"/>
        <v>0.3130040053</v>
      </c>
      <c r="J53" s="19">
        <f t="shared" si="3"/>
        <v>0.02921676459</v>
      </c>
      <c r="K53" s="19">
        <f t="shared" si="4"/>
        <v>0.5074053793</v>
      </c>
      <c r="L53" s="19">
        <f t="shared" si="5"/>
        <v>0.04412550066</v>
      </c>
      <c r="M53" s="19">
        <f t="shared" si="6"/>
        <v>0.5110295856</v>
      </c>
      <c r="N53" s="19">
        <f t="shared" ref="N53:Q53" si="70">N52-$H$17*AC52</f>
        <v>-0.3759863007</v>
      </c>
      <c r="O53" s="19">
        <f t="shared" si="70"/>
        <v>-0.3316257548</v>
      </c>
      <c r="P53" s="19">
        <f t="shared" si="70"/>
        <v>0.9261464321</v>
      </c>
      <c r="Q53" s="19">
        <f t="shared" si="70"/>
        <v>0.9792443488</v>
      </c>
      <c r="R53" s="19">
        <f t="shared" si="8"/>
        <v>-0.3602480435</v>
      </c>
      <c r="S53" s="19">
        <f t="shared" si="9"/>
        <v>0.4108995229</v>
      </c>
      <c r="T53" s="19">
        <f t="shared" si="10"/>
        <v>0.9703545154</v>
      </c>
      <c r="U53" s="19">
        <f t="shared" si="11"/>
        <v>0.7251901546</v>
      </c>
      <c r="V53" s="19">
        <f t="shared" si="12"/>
        <v>0.08036021374</v>
      </c>
      <c r="W53" s="38">
        <f t="shared" si="13"/>
        <v>0.03506212711</v>
      </c>
      <c r="X53" s="19">
        <f t="shared" si="14"/>
        <v>0.1154223409</v>
      </c>
      <c r="Y53" s="19">
        <f t="shared" si="15"/>
        <v>-0.001066800831</v>
      </c>
      <c r="Z53" s="19">
        <f t="shared" si="16"/>
        <v>-0.002133601663</v>
      </c>
      <c r="AA53" s="19">
        <f t="shared" si="17"/>
        <v>-0.001047741487</v>
      </c>
      <c r="AB53" s="19">
        <f t="shared" si="18"/>
        <v>-0.002095482975</v>
      </c>
      <c r="AC53" s="19">
        <f t="shared" si="19"/>
        <v>0.04923972492</v>
      </c>
      <c r="AD53" s="19">
        <f t="shared" si="20"/>
        <v>0.0495914258</v>
      </c>
      <c r="AE53" s="19">
        <f t="shared" si="21"/>
        <v>-0.0267777068</v>
      </c>
      <c r="AF53" s="19">
        <f t="shared" si="22"/>
        <v>-0.02696896992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0.1574004588</v>
      </c>
      <c r="G54" s="19">
        <f t="shared" si="71"/>
        <v>0.2148009176</v>
      </c>
      <c r="H54" s="19">
        <f t="shared" si="71"/>
        <v>0.2570258734</v>
      </c>
      <c r="I54" s="19">
        <f t="shared" si="71"/>
        <v>0.3140517468</v>
      </c>
      <c r="J54" s="19">
        <f t="shared" si="3"/>
        <v>0.02935011469</v>
      </c>
      <c r="K54" s="19">
        <f t="shared" si="4"/>
        <v>0.5074403203</v>
      </c>
      <c r="L54" s="19">
        <f t="shared" si="5"/>
        <v>0.04425646835</v>
      </c>
      <c r="M54" s="19">
        <f t="shared" si="6"/>
        <v>0.5110623116</v>
      </c>
      <c r="N54" s="19">
        <f t="shared" ref="N54:Q54" si="72">N53-$H$17*AC53</f>
        <v>-0.4006061631</v>
      </c>
      <c r="O54" s="19">
        <f t="shared" si="72"/>
        <v>-0.3564214677</v>
      </c>
      <c r="P54" s="19">
        <f t="shared" si="72"/>
        <v>0.9395352855</v>
      </c>
      <c r="Q54" s="19">
        <f t="shared" si="72"/>
        <v>0.9927288337</v>
      </c>
      <c r="R54" s="19">
        <f t="shared" si="8"/>
        <v>-0.3854372989</v>
      </c>
      <c r="S54" s="19">
        <f t="shared" si="9"/>
        <v>0.4048161589</v>
      </c>
      <c r="T54" s="19">
        <f t="shared" si="10"/>
        <v>0.9841043787</v>
      </c>
      <c r="U54" s="19">
        <f t="shared" si="11"/>
        <v>0.7279218552</v>
      </c>
      <c r="V54" s="19">
        <f t="shared" si="12"/>
        <v>0.07793989968</v>
      </c>
      <c r="W54" s="38">
        <f t="shared" si="13"/>
        <v>0.03434247698</v>
      </c>
      <c r="X54" s="19">
        <f t="shared" si="14"/>
        <v>0.1122823767</v>
      </c>
      <c r="Y54" s="19">
        <f t="shared" si="15"/>
        <v>-0.001085697692</v>
      </c>
      <c r="Z54" s="19">
        <f t="shared" si="16"/>
        <v>-0.002171395384</v>
      </c>
      <c r="AA54" s="19">
        <f t="shared" si="17"/>
        <v>-0.001067388575</v>
      </c>
      <c r="AB54" s="19">
        <f t="shared" si="18"/>
        <v>-0.002134777149</v>
      </c>
      <c r="AC54" s="19">
        <f t="shared" si="19"/>
        <v>0.04827128535</v>
      </c>
      <c r="AD54" s="19">
        <f t="shared" si="20"/>
        <v>0.04861583458</v>
      </c>
      <c r="AE54" s="19">
        <f t="shared" si="21"/>
        <v>-0.02633869146</v>
      </c>
      <c r="AF54" s="19">
        <f t="shared" si="22"/>
        <v>-0.02652669092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0.1579433076</v>
      </c>
      <c r="G55" s="19">
        <f t="shared" si="73"/>
        <v>0.2158866152</v>
      </c>
      <c r="H55" s="19">
        <f t="shared" si="73"/>
        <v>0.2575595677</v>
      </c>
      <c r="I55" s="19">
        <f t="shared" si="73"/>
        <v>0.3151191354</v>
      </c>
      <c r="J55" s="19">
        <f t="shared" si="3"/>
        <v>0.02948582691</v>
      </c>
      <c r="K55" s="19">
        <f t="shared" si="4"/>
        <v>0.5074756971</v>
      </c>
      <c r="L55" s="19">
        <f t="shared" si="5"/>
        <v>0.04438989192</v>
      </c>
      <c r="M55" s="19">
        <f t="shared" si="6"/>
        <v>0.5110956511</v>
      </c>
      <c r="N55" s="19">
        <f t="shared" ref="N55:Q55" si="74">N54-$H$17*AC54</f>
        <v>-0.4247418058</v>
      </c>
      <c r="O55" s="19">
        <f t="shared" si="74"/>
        <v>-0.3807293849</v>
      </c>
      <c r="P55" s="19">
        <f t="shared" si="74"/>
        <v>0.9527046312</v>
      </c>
      <c r="Q55" s="19">
        <f t="shared" si="74"/>
        <v>1.005992179</v>
      </c>
      <c r="R55" s="19">
        <f t="shared" si="8"/>
        <v>-0.4101352769</v>
      </c>
      <c r="S55" s="19">
        <f t="shared" si="9"/>
        <v>0.3988796847</v>
      </c>
      <c r="T55" s="19">
        <f t="shared" si="10"/>
        <v>0.9976326747</v>
      </c>
      <c r="U55" s="19">
        <f t="shared" si="11"/>
        <v>0.7305928797</v>
      </c>
      <c r="V55" s="19">
        <f t="shared" si="12"/>
        <v>0.0756137046</v>
      </c>
      <c r="W55" s="38">
        <f t="shared" si="13"/>
        <v>0.03364602703</v>
      </c>
      <c r="X55" s="19">
        <f t="shared" si="14"/>
        <v>0.1092597316</v>
      </c>
      <c r="Y55" s="19">
        <f t="shared" si="15"/>
        <v>-0.001102852132</v>
      </c>
      <c r="Z55" s="19">
        <f t="shared" si="16"/>
        <v>-0.002205704263</v>
      </c>
      <c r="AA55" s="19">
        <f t="shared" si="17"/>
        <v>-0.001085275257</v>
      </c>
      <c r="AB55" s="19">
        <f t="shared" si="18"/>
        <v>-0.002170550514</v>
      </c>
      <c r="AC55" s="19">
        <f t="shared" si="19"/>
        <v>0.04731881153</v>
      </c>
      <c r="AD55" s="19">
        <f t="shared" si="20"/>
        <v>0.04765634871</v>
      </c>
      <c r="AE55" s="19">
        <f t="shared" si="21"/>
        <v>-0.02591084918</v>
      </c>
      <c r="AF55" s="19">
        <f t="shared" si="22"/>
        <v>-0.0260956779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0.1584947337</v>
      </c>
      <c r="G56" s="19">
        <f t="shared" si="75"/>
        <v>0.2169894674</v>
      </c>
      <c r="H56" s="19">
        <f t="shared" si="75"/>
        <v>0.2581022053</v>
      </c>
      <c r="I56" s="19">
        <f t="shared" si="75"/>
        <v>0.3162044106</v>
      </c>
      <c r="J56" s="19">
        <f t="shared" si="3"/>
        <v>0.02962368342</v>
      </c>
      <c r="K56" s="19">
        <f t="shared" si="4"/>
        <v>0.5075114639</v>
      </c>
      <c r="L56" s="19">
        <f t="shared" si="5"/>
        <v>0.04452555133</v>
      </c>
      <c r="M56" s="19">
        <f t="shared" si="6"/>
        <v>0.5111295492</v>
      </c>
      <c r="N56" s="19">
        <f t="shared" ref="N56:Q56" si="76">N55-$H$17*AC55</f>
        <v>-0.4484012116</v>
      </c>
      <c r="O56" s="19">
        <f t="shared" si="76"/>
        <v>-0.4045575593</v>
      </c>
      <c r="P56" s="19">
        <f t="shared" si="76"/>
        <v>0.9656600558</v>
      </c>
      <c r="Q56" s="19">
        <f t="shared" si="76"/>
        <v>1.019040018</v>
      </c>
      <c r="R56" s="19">
        <f t="shared" si="8"/>
        <v>-0.4343500782</v>
      </c>
      <c r="S56" s="19">
        <f t="shared" si="9"/>
        <v>0.3930880529</v>
      </c>
      <c r="T56" s="19">
        <f t="shared" si="10"/>
        <v>1.010945014</v>
      </c>
      <c r="U56" s="19">
        <f t="shared" si="11"/>
        <v>0.7332050492</v>
      </c>
      <c r="V56" s="19">
        <f t="shared" si="12"/>
        <v>0.07337822813</v>
      </c>
      <c r="W56" s="38">
        <f t="shared" si="13"/>
        <v>0.03297182338</v>
      </c>
      <c r="X56" s="19">
        <f t="shared" si="14"/>
        <v>0.1063500515</v>
      </c>
      <c r="Y56" s="19">
        <f t="shared" si="15"/>
        <v>-0.001118358717</v>
      </c>
      <c r="Z56" s="19">
        <f t="shared" si="16"/>
        <v>-0.002236717434</v>
      </c>
      <c r="AA56" s="19">
        <f t="shared" si="17"/>
        <v>-0.001101495451</v>
      </c>
      <c r="AB56" s="19">
        <f t="shared" si="18"/>
        <v>-0.002202990902</v>
      </c>
      <c r="AC56" s="19">
        <f t="shared" si="19"/>
        <v>0.04638312402</v>
      </c>
      <c r="AD56" s="19">
        <f t="shared" si="20"/>
        <v>0.0467137926</v>
      </c>
      <c r="AE56" s="19">
        <f t="shared" si="21"/>
        <v>-0.02549384789</v>
      </c>
      <c r="AF56" s="19">
        <f t="shared" si="22"/>
        <v>-0.02567559534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0.159053913</v>
      </c>
      <c r="G57" s="19">
        <f t="shared" si="77"/>
        <v>0.2181078261</v>
      </c>
      <c r="H57" s="19">
        <f t="shared" si="77"/>
        <v>0.258652953</v>
      </c>
      <c r="I57" s="19">
        <f t="shared" si="77"/>
        <v>0.3173059061</v>
      </c>
      <c r="J57" s="19">
        <f t="shared" si="3"/>
        <v>0.02976347826</v>
      </c>
      <c r="K57" s="19">
        <f t="shared" si="4"/>
        <v>0.5075475777</v>
      </c>
      <c r="L57" s="19">
        <f t="shared" si="5"/>
        <v>0.04466323826</v>
      </c>
      <c r="M57" s="19">
        <f t="shared" si="6"/>
        <v>0.5111639538</v>
      </c>
      <c r="N57" s="19">
        <f t="shared" ref="N57:Q57" si="78">N56-$H$17*AC56</f>
        <v>-0.4715927736</v>
      </c>
      <c r="O57" s="19">
        <f t="shared" si="78"/>
        <v>-0.4279144556</v>
      </c>
      <c r="P57" s="19">
        <f t="shared" si="78"/>
        <v>0.9784069797</v>
      </c>
      <c r="Q57" s="19">
        <f t="shared" si="78"/>
        <v>1.031877816</v>
      </c>
      <c r="R57" s="19">
        <f t="shared" si="8"/>
        <v>-0.4580902149</v>
      </c>
      <c r="S57" s="19">
        <f t="shared" si="9"/>
        <v>0.3874389756</v>
      </c>
      <c r="T57" s="19">
        <f t="shared" si="10"/>
        <v>1.024046837</v>
      </c>
      <c r="U57" s="19">
        <f t="shared" si="11"/>
        <v>0.7357601243</v>
      </c>
      <c r="V57" s="19">
        <f t="shared" si="12"/>
        <v>0.07123009017</v>
      </c>
      <c r="W57" s="38">
        <f t="shared" si="13"/>
        <v>0.03231895721</v>
      </c>
      <c r="X57" s="19">
        <f t="shared" si="14"/>
        <v>0.1035490474</v>
      </c>
      <c r="Y57" s="19">
        <f t="shared" si="15"/>
        <v>-0.001132309814</v>
      </c>
      <c r="Z57" s="19">
        <f t="shared" si="16"/>
        <v>-0.002264619628</v>
      </c>
      <c r="AA57" s="19">
        <f t="shared" si="17"/>
        <v>-0.001116141041</v>
      </c>
      <c r="AB57" s="19">
        <f t="shared" si="18"/>
        <v>-0.002232282081</v>
      </c>
      <c r="AC57" s="19">
        <f t="shared" si="19"/>
        <v>0.0454648929</v>
      </c>
      <c r="AD57" s="19">
        <f t="shared" si="20"/>
        <v>0.04578883919</v>
      </c>
      <c r="AE57" s="19">
        <f t="shared" si="21"/>
        <v>-0.02508736395</v>
      </c>
      <c r="AF57" s="19">
        <f t="shared" si="22"/>
        <v>-0.02526611634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0.159620068</v>
      </c>
      <c r="G58" s="19">
        <f t="shared" si="79"/>
        <v>0.2192401359</v>
      </c>
      <c r="H58" s="19">
        <f t="shared" si="79"/>
        <v>0.2592110236</v>
      </c>
      <c r="I58" s="19">
        <f t="shared" si="79"/>
        <v>0.3184220471</v>
      </c>
      <c r="J58" s="19">
        <f t="shared" si="3"/>
        <v>0.02990501699</v>
      </c>
      <c r="K58" s="19">
        <f t="shared" si="4"/>
        <v>0.5075839979</v>
      </c>
      <c r="L58" s="19">
        <f t="shared" si="5"/>
        <v>0.04480275589</v>
      </c>
      <c r="M58" s="19">
        <f t="shared" si="6"/>
        <v>0.5111988158</v>
      </c>
      <c r="N58" s="19">
        <f t="shared" ref="N58:Q58" si="80">N57-$H$17*AC57</f>
        <v>-0.49432522</v>
      </c>
      <c r="O58" s="19">
        <f t="shared" si="80"/>
        <v>-0.4508088752</v>
      </c>
      <c r="P58" s="19">
        <f t="shared" si="80"/>
        <v>0.9909506617</v>
      </c>
      <c r="Q58" s="19">
        <f t="shared" si="80"/>
        <v>1.044510874</v>
      </c>
      <c r="R58" s="19">
        <f t="shared" si="8"/>
        <v>-0.4813645346</v>
      </c>
      <c r="S58" s="19">
        <f t="shared" si="9"/>
        <v>0.3819299621</v>
      </c>
      <c r="T58" s="19">
        <f t="shared" si="10"/>
        <v>1.03694342</v>
      </c>
      <c r="U58" s="19">
        <f t="shared" si="11"/>
        <v>0.7382598066</v>
      </c>
      <c r="V58" s="19">
        <f t="shared" si="12"/>
        <v>0.06916594834</v>
      </c>
      <c r="W58" s="38">
        <f t="shared" si="13"/>
        <v>0.0316865625</v>
      </c>
      <c r="X58" s="19">
        <f t="shared" si="14"/>
        <v>0.1008525108</v>
      </c>
      <c r="Y58" s="19">
        <f t="shared" si="15"/>
        <v>-0.001144795194</v>
      </c>
      <c r="Z58" s="19">
        <f t="shared" si="16"/>
        <v>-0.002289590388</v>
      </c>
      <c r="AA58" s="19">
        <f t="shared" si="17"/>
        <v>-0.001129301462</v>
      </c>
      <c r="AB58" s="19">
        <f t="shared" si="18"/>
        <v>-0.002258602925</v>
      </c>
      <c r="AC58" s="19">
        <f t="shared" si="19"/>
        <v>0.04456465087</v>
      </c>
      <c r="AD58" s="19">
        <f t="shared" si="20"/>
        <v>0.04488202316</v>
      </c>
      <c r="AE58" s="19">
        <f t="shared" si="21"/>
        <v>-0.02469108231</v>
      </c>
      <c r="AF58" s="19">
        <f t="shared" si="22"/>
        <v>-0.0248669227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0.1601924656</v>
      </c>
      <c r="G59" s="19">
        <f t="shared" si="81"/>
        <v>0.2203849311</v>
      </c>
      <c r="H59" s="19">
        <f t="shared" si="81"/>
        <v>0.2597756743</v>
      </c>
      <c r="I59" s="19">
        <f t="shared" si="81"/>
        <v>0.3195513486</v>
      </c>
      <c r="J59" s="19">
        <f t="shared" si="3"/>
        <v>0.03004811639</v>
      </c>
      <c r="K59" s="19">
        <f t="shared" si="4"/>
        <v>0.5076206866</v>
      </c>
      <c r="L59" s="19">
        <f t="shared" si="5"/>
        <v>0.04494391857</v>
      </c>
      <c r="M59" s="19">
        <f t="shared" si="6"/>
        <v>0.5112340887</v>
      </c>
      <c r="N59" s="19">
        <f t="shared" ref="N59:Q59" si="82">N58-$H$17*AC58</f>
        <v>-0.5166075455</v>
      </c>
      <c r="O59" s="19">
        <f t="shared" si="82"/>
        <v>-0.4732498868</v>
      </c>
      <c r="P59" s="19">
        <f t="shared" si="82"/>
        <v>1.003296203</v>
      </c>
      <c r="Q59" s="19">
        <f t="shared" si="82"/>
        <v>1.056944335</v>
      </c>
      <c r="R59" s="19">
        <f t="shared" si="8"/>
        <v>-0.5041821515</v>
      </c>
      <c r="S59" s="19">
        <f t="shared" si="9"/>
        <v>0.3765583522</v>
      </c>
      <c r="T59" s="19">
        <f t="shared" si="10"/>
        <v>1.049639881</v>
      </c>
      <c r="U59" s="19">
        <f t="shared" si="11"/>
        <v>0.7407057405</v>
      </c>
      <c r="V59" s="19">
        <f t="shared" si="12"/>
        <v>0.06718251278</v>
      </c>
      <c r="W59" s="38">
        <f t="shared" si="13"/>
        <v>0.0310738139</v>
      </c>
      <c r="X59" s="19">
        <f t="shared" si="14"/>
        <v>0.09825632668</v>
      </c>
      <c r="Y59" s="19">
        <f t="shared" si="15"/>
        <v>-0.001155901722</v>
      </c>
      <c r="Z59" s="19">
        <f t="shared" si="16"/>
        <v>-0.002311803444</v>
      </c>
      <c r="AA59" s="19">
        <f t="shared" si="17"/>
        <v>-0.001141063379</v>
      </c>
      <c r="AB59" s="19">
        <f t="shared" si="18"/>
        <v>-0.002282126759</v>
      </c>
      <c r="AC59" s="19">
        <f t="shared" si="19"/>
        <v>0.04368280598</v>
      </c>
      <c r="AD59" s="19">
        <f t="shared" si="20"/>
        <v>0.0439937538</v>
      </c>
      <c r="AE59" s="19">
        <f t="shared" si="21"/>
        <v>-0.02430469653</v>
      </c>
      <c r="AF59" s="19">
        <f t="shared" si="22"/>
        <v>-0.02447770492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0.1607704164</v>
      </c>
      <c r="G60" s="19">
        <f t="shared" si="83"/>
        <v>0.2215408328</v>
      </c>
      <c r="H60" s="19">
        <f t="shared" si="83"/>
        <v>0.260346206</v>
      </c>
      <c r="I60" s="19">
        <f t="shared" si="83"/>
        <v>0.3206924119</v>
      </c>
      <c r="J60" s="19">
        <f t="shared" si="3"/>
        <v>0.0301926041</v>
      </c>
      <c r="K60" s="19">
        <f t="shared" si="4"/>
        <v>0.5076576082</v>
      </c>
      <c r="L60" s="19">
        <f t="shared" si="5"/>
        <v>0.04508655149</v>
      </c>
      <c r="M60" s="19">
        <f t="shared" si="6"/>
        <v>0.5112697288</v>
      </c>
      <c r="N60" s="19">
        <f t="shared" ref="N60:Q60" si="84">N59-$H$17*AC59</f>
        <v>-0.5384489485</v>
      </c>
      <c r="O60" s="19">
        <f t="shared" si="84"/>
        <v>-0.4952467637</v>
      </c>
      <c r="P60" s="19">
        <f t="shared" si="84"/>
        <v>1.015448551</v>
      </c>
      <c r="Q60" s="19">
        <f t="shared" si="84"/>
        <v>1.069183188</v>
      </c>
      <c r="R60" s="19">
        <f t="shared" si="8"/>
        <v>-0.5265523839</v>
      </c>
      <c r="S60" s="19">
        <f t="shared" si="9"/>
        <v>0.3713213481</v>
      </c>
      <c r="T60" s="19">
        <f t="shared" si="10"/>
        <v>1.062141181</v>
      </c>
      <c r="U60" s="19">
        <f t="shared" si="11"/>
        <v>0.7430995151</v>
      </c>
      <c r="V60" s="19">
        <f t="shared" si="12"/>
        <v>0.06527655829</v>
      </c>
      <c r="W60" s="38">
        <f t="shared" si="13"/>
        <v>0.03047992471</v>
      </c>
      <c r="X60" s="19">
        <f t="shared" si="14"/>
        <v>0.095756483</v>
      </c>
      <c r="Y60" s="19">
        <f t="shared" si="15"/>
        <v>-0.001165713121</v>
      </c>
      <c r="Z60" s="19">
        <f t="shared" si="16"/>
        <v>-0.002331426243</v>
      </c>
      <c r="AA60" s="19">
        <f t="shared" si="17"/>
        <v>-0.001151510428</v>
      </c>
      <c r="AB60" s="19">
        <f t="shared" si="18"/>
        <v>-0.002303020857</v>
      </c>
      <c r="AC60" s="19">
        <f t="shared" si="19"/>
        <v>0.04281965392</v>
      </c>
      <c r="AD60" s="19">
        <f t="shared" si="20"/>
        <v>0.0431243273</v>
      </c>
      <c r="AE60" s="19">
        <f t="shared" si="21"/>
        <v>-0.02392790876</v>
      </c>
      <c r="AF60" s="19">
        <f t="shared" si="22"/>
        <v>-0.02409816227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0.161353273</v>
      </c>
      <c r="G61" s="19">
        <f t="shared" si="85"/>
        <v>0.2227065459</v>
      </c>
      <c r="H61" s="19">
        <f t="shared" si="85"/>
        <v>0.2609219612</v>
      </c>
      <c r="I61" s="19">
        <f t="shared" si="85"/>
        <v>0.3218439224</v>
      </c>
      <c r="J61" s="19">
        <f t="shared" si="3"/>
        <v>0.03033831824</v>
      </c>
      <c r="K61" s="19">
        <f t="shared" si="4"/>
        <v>0.5076947296</v>
      </c>
      <c r="L61" s="19">
        <f t="shared" si="5"/>
        <v>0.0452304903</v>
      </c>
      <c r="M61" s="19">
        <f t="shared" si="6"/>
        <v>0.5113056952</v>
      </c>
      <c r="N61" s="19">
        <f t="shared" ref="N61:Q61" si="86">N60-$H$17*AC60</f>
        <v>-0.5598587754</v>
      </c>
      <c r="O61" s="19">
        <f t="shared" si="86"/>
        <v>-0.5168089273</v>
      </c>
      <c r="P61" s="19">
        <f t="shared" si="86"/>
        <v>1.027412506</v>
      </c>
      <c r="Q61" s="19">
        <f t="shared" si="86"/>
        <v>1.081232269</v>
      </c>
      <c r="R61" s="19">
        <f t="shared" si="8"/>
        <v>-0.5484846975</v>
      </c>
      <c r="S61" s="19">
        <f t="shared" si="9"/>
        <v>0.3662160422</v>
      </c>
      <c r="T61" s="19">
        <f t="shared" si="10"/>
        <v>1.074452131</v>
      </c>
      <c r="U61" s="19">
        <f t="shared" si="11"/>
        <v>0.7454426657</v>
      </c>
      <c r="V61" s="19">
        <f t="shared" si="12"/>
        <v>0.06344493435</v>
      </c>
      <c r="W61" s="38">
        <f t="shared" si="13"/>
        <v>0.02990414489</v>
      </c>
      <c r="X61" s="19">
        <f t="shared" si="14"/>
        <v>0.09334907924</v>
      </c>
      <c r="Y61" s="19">
        <f t="shared" si="15"/>
        <v>-0.001174309801</v>
      </c>
      <c r="Z61" s="19">
        <f t="shared" si="16"/>
        <v>-0.002348619603</v>
      </c>
      <c r="AA61" s="19">
        <f t="shared" si="17"/>
        <v>-0.001160723035</v>
      </c>
      <c r="AB61" s="19">
        <f t="shared" si="18"/>
        <v>-0.00232144607</v>
      </c>
      <c r="AC61" s="19">
        <f t="shared" si="19"/>
        <v>0.04197538962</v>
      </c>
      <c r="AD61" s="19">
        <f t="shared" si="20"/>
        <v>0.04227393849</v>
      </c>
      <c r="AE61" s="19">
        <f t="shared" si="21"/>
        <v>-0.02356042973</v>
      </c>
      <c r="AF61" s="19">
        <f t="shared" si="22"/>
        <v>-0.02372800268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0.1619404279</v>
      </c>
      <c r="G62" s="19">
        <f t="shared" si="87"/>
        <v>0.2238808557</v>
      </c>
      <c r="H62" s="19">
        <f t="shared" si="87"/>
        <v>0.2615023227</v>
      </c>
      <c r="I62" s="19">
        <f t="shared" si="87"/>
        <v>0.3230046454</v>
      </c>
      <c r="J62" s="19">
        <f t="shared" si="3"/>
        <v>0.03048510697</v>
      </c>
      <c r="K62" s="19">
        <f t="shared" si="4"/>
        <v>0.5077320196</v>
      </c>
      <c r="L62" s="19">
        <f t="shared" si="5"/>
        <v>0.04537558068</v>
      </c>
      <c r="M62" s="19">
        <f t="shared" si="6"/>
        <v>0.5113419492</v>
      </c>
      <c r="N62" s="19">
        <f t="shared" ref="N62:Q62" si="88">N61-$H$17*AC61</f>
        <v>-0.5808464702</v>
      </c>
      <c r="O62" s="19">
        <f t="shared" si="88"/>
        <v>-0.5379458966</v>
      </c>
      <c r="P62" s="19">
        <f t="shared" si="88"/>
        <v>1.03919272</v>
      </c>
      <c r="Q62" s="19">
        <f t="shared" si="88"/>
        <v>1.09309627</v>
      </c>
      <c r="R62" s="19">
        <f t="shared" si="8"/>
        <v>-0.5699886547</v>
      </c>
      <c r="S62" s="19">
        <f t="shared" si="9"/>
        <v>0.3612394427</v>
      </c>
      <c r="T62" s="19">
        <f t="shared" si="10"/>
        <v>1.086577396</v>
      </c>
      <c r="U62" s="19">
        <f t="shared" si="11"/>
        <v>0.7477366752</v>
      </c>
      <c r="V62" s="19">
        <f t="shared" si="12"/>
        <v>0.06168457306</v>
      </c>
      <c r="W62" s="38">
        <f t="shared" si="13"/>
        <v>0.02934575926</v>
      </c>
      <c r="X62" s="19">
        <f t="shared" si="14"/>
        <v>0.09103033232</v>
      </c>
      <c r="Y62" s="19">
        <f t="shared" si="15"/>
        <v>-0.001181768745</v>
      </c>
      <c r="Z62" s="19">
        <f t="shared" si="16"/>
        <v>-0.00236353749</v>
      </c>
      <c r="AA62" s="19">
        <f t="shared" si="17"/>
        <v>-0.001168778286</v>
      </c>
      <c r="AB62" s="19">
        <f t="shared" si="18"/>
        <v>-0.002337556572</v>
      </c>
      <c r="AC62" s="19">
        <f t="shared" si="19"/>
        <v>0.04115011817</v>
      </c>
      <c r="AD62" s="19">
        <f t="shared" si="20"/>
        <v>0.04144269187</v>
      </c>
      <c r="AE62" s="19">
        <f t="shared" si="21"/>
        <v>-0.02320197869</v>
      </c>
      <c r="AF62" s="19">
        <f t="shared" si="22"/>
        <v>-0.0233669427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0.1625313122</v>
      </c>
      <c r="G63" s="19">
        <f t="shared" si="89"/>
        <v>0.2250626245</v>
      </c>
      <c r="H63" s="19">
        <f t="shared" si="89"/>
        <v>0.2620867118</v>
      </c>
      <c r="I63" s="19">
        <f t="shared" si="89"/>
        <v>0.3241734237</v>
      </c>
      <c r="J63" s="19">
        <f t="shared" si="3"/>
        <v>0.03063282806</v>
      </c>
      <c r="K63" s="19">
        <f t="shared" si="4"/>
        <v>0.5077694492</v>
      </c>
      <c r="L63" s="19">
        <f t="shared" si="5"/>
        <v>0.04552167796</v>
      </c>
      <c r="M63" s="19">
        <f t="shared" si="6"/>
        <v>0.5113784547</v>
      </c>
      <c r="N63" s="19">
        <f t="shared" ref="N63:Q63" si="90">N62-$H$17*AC62</f>
        <v>-0.6014215293</v>
      </c>
      <c r="O63" s="19">
        <f t="shared" si="90"/>
        <v>-0.5586672425</v>
      </c>
      <c r="P63" s="19">
        <f t="shared" si="90"/>
        <v>1.05079371</v>
      </c>
      <c r="Q63" s="19">
        <f t="shared" si="90"/>
        <v>1.104779742</v>
      </c>
      <c r="R63" s="19">
        <f t="shared" si="8"/>
        <v>-0.5910738698</v>
      </c>
      <c r="S63" s="19">
        <f t="shared" si="9"/>
        <v>0.3563884967</v>
      </c>
      <c r="T63" s="19">
        <f t="shared" si="10"/>
        <v>1.0985215</v>
      </c>
      <c r="U63" s="19">
        <f t="shared" si="11"/>
        <v>0.7499829768</v>
      </c>
      <c r="V63" s="19">
        <f t="shared" si="12"/>
        <v>0.05999249531</v>
      </c>
      <c r="W63" s="38">
        <f t="shared" si="13"/>
        <v>0.02880408572</v>
      </c>
      <c r="X63" s="19">
        <f t="shared" si="14"/>
        <v>0.08879658102</v>
      </c>
      <c r="Y63" s="19">
        <f t="shared" si="15"/>
        <v>-0.001188163444</v>
      </c>
      <c r="Z63" s="19">
        <f t="shared" si="16"/>
        <v>-0.002376326888</v>
      </c>
      <c r="AA63" s="19">
        <f t="shared" si="17"/>
        <v>-0.001175749854</v>
      </c>
      <c r="AB63" s="19">
        <f t="shared" si="18"/>
        <v>-0.002351499707</v>
      </c>
      <c r="AC63" s="19">
        <f t="shared" si="19"/>
        <v>0.04034386515</v>
      </c>
      <c r="AD63" s="19">
        <f t="shared" si="20"/>
        <v>0.04063061188</v>
      </c>
      <c r="AE63" s="19">
        <f t="shared" si="21"/>
        <v>-0.02285228324</v>
      </c>
      <c r="AF63" s="19">
        <f t="shared" si="22"/>
        <v>-0.02301470738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0.163125394</v>
      </c>
      <c r="G64" s="19">
        <f t="shared" si="91"/>
        <v>0.2262507879</v>
      </c>
      <c r="H64" s="19">
        <f t="shared" si="91"/>
        <v>0.2626745868</v>
      </c>
      <c r="I64" s="19">
        <f t="shared" si="91"/>
        <v>0.3253491735</v>
      </c>
      <c r="J64" s="19">
        <f t="shared" si="3"/>
        <v>0.03078134849</v>
      </c>
      <c r="K64" s="19">
        <f t="shared" si="4"/>
        <v>0.5078069915</v>
      </c>
      <c r="L64" s="19">
        <f t="shared" si="5"/>
        <v>0.04566864669</v>
      </c>
      <c r="M64" s="19">
        <f t="shared" si="6"/>
        <v>0.5114151778</v>
      </c>
      <c r="N64" s="19">
        <f t="shared" ref="N64:Q64" si="92">N63-$H$17*AC63</f>
        <v>-0.6215934619</v>
      </c>
      <c r="O64" s="19">
        <f t="shared" si="92"/>
        <v>-0.5789825484</v>
      </c>
      <c r="P64" s="19">
        <f t="shared" si="92"/>
        <v>1.062219851</v>
      </c>
      <c r="Q64" s="19">
        <f t="shared" si="92"/>
        <v>1.116287095</v>
      </c>
      <c r="R64" s="19">
        <f t="shared" si="8"/>
        <v>-0.6117499687</v>
      </c>
      <c r="S64" s="19">
        <f t="shared" si="9"/>
        <v>0.3516601098</v>
      </c>
      <c r="T64" s="19">
        <f t="shared" si="10"/>
        <v>1.11028883</v>
      </c>
      <c r="U64" s="19">
        <f t="shared" si="11"/>
        <v>0.7521829544</v>
      </c>
      <c r="V64" s="19">
        <f t="shared" si="12"/>
        <v>0.05836581532</v>
      </c>
      <c r="W64" s="38">
        <f t="shared" si="13"/>
        <v>0.02827847359</v>
      </c>
      <c r="X64" s="19">
        <f t="shared" si="14"/>
        <v>0.08664428891</v>
      </c>
      <c r="Y64" s="19">
        <f t="shared" si="15"/>
        <v>-0.001193563876</v>
      </c>
      <c r="Z64" s="19">
        <f t="shared" si="16"/>
        <v>-0.002387127753</v>
      </c>
      <c r="AA64" s="19">
        <f t="shared" si="17"/>
        <v>-0.001181707961</v>
      </c>
      <c r="AB64" s="19">
        <f t="shared" si="18"/>
        <v>-0.002363415922</v>
      </c>
      <c r="AC64" s="19">
        <f t="shared" si="19"/>
        <v>0.03955658605</v>
      </c>
      <c r="AD64" s="19">
        <f t="shared" si="20"/>
        <v>0.03983765255</v>
      </c>
      <c r="AE64" s="19">
        <f t="shared" si="21"/>
        <v>-0.02251107931</v>
      </c>
      <c r="AF64" s="19">
        <f t="shared" si="22"/>
        <v>-0.02267103017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0.1637221759</v>
      </c>
      <c r="G65" s="19">
        <f t="shared" si="93"/>
        <v>0.2274443518</v>
      </c>
      <c r="H65" s="19">
        <f t="shared" si="93"/>
        <v>0.2632654408</v>
      </c>
      <c r="I65" s="19">
        <f t="shared" si="93"/>
        <v>0.3265308815</v>
      </c>
      <c r="J65" s="19">
        <f t="shared" si="3"/>
        <v>0.03093054398</v>
      </c>
      <c r="K65" s="19">
        <f t="shared" si="4"/>
        <v>0.5078446212</v>
      </c>
      <c r="L65" s="19">
        <f t="shared" si="5"/>
        <v>0.04581636019</v>
      </c>
      <c r="M65" s="19">
        <f t="shared" si="6"/>
        <v>0.5114520868</v>
      </c>
      <c r="N65" s="19">
        <f t="shared" ref="N65:Q65" si="94">N64-$H$17*AC64</f>
        <v>-0.6413717549</v>
      </c>
      <c r="O65" s="19">
        <f t="shared" si="94"/>
        <v>-0.5989013747</v>
      </c>
      <c r="P65" s="19">
        <f t="shared" si="94"/>
        <v>1.073475391</v>
      </c>
      <c r="Q65" s="19">
        <f t="shared" si="94"/>
        <v>1.12762261</v>
      </c>
      <c r="R65" s="19">
        <f t="shared" si="8"/>
        <v>-0.6320265538</v>
      </c>
      <c r="S65" s="19">
        <f t="shared" si="9"/>
        <v>0.347051165</v>
      </c>
      <c r="T65" s="19">
        <f t="shared" si="10"/>
        <v>1.121883641</v>
      </c>
      <c r="U65" s="19">
        <f t="shared" si="11"/>
        <v>0.7543379453</v>
      </c>
      <c r="V65" s="19">
        <f t="shared" si="12"/>
        <v>0.05680174391</v>
      </c>
      <c r="W65" s="38">
        <f t="shared" si="13"/>
        <v>0.02776830202</v>
      </c>
      <c r="X65" s="19">
        <f t="shared" si="14"/>
        <v>0.08457004593</v>
      </c>
      <c r="Y65" s="19">
        <f t="shared" si="15"/>
        <v>-0.001198036521</v>
      </c>
      <c r="Z65" s="19">
        <f t="shared" si="16"/>
        <v>-0.002396073042</v>
      </c>
      <c r="AA65" s="19">
        <f t="shared" si="17"/>
        <v>-0.001186719387</v>
      </c>
      <c r="AB65" s="19">
        <f t="shared" si="18"/>
        <v>-0.002373438773</v>
      </c>
      <c r="AC65" s="19">
        <f t="shared" si="19"/>
        <v>0.03878817511</v>
      </c>
      <c r="AD65" s="19">
        <f t="shared" si="20"/>
        <v>0.03906370625</v>
      </c>
      <c r="AE65" s="19">
        <f t="shared" si="21"/>
        <v>-0.02217811094</v>
      </c>
      <c r="AF65" s="19">
        <f t="shared" si="22"/>
        <v>-0.02233565277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0.1643211942</v>
      </c>
      <c r="G66" s="19">
        <f t="shared" si="95"/>
        <v>0.2286423883</v>
      </c>
      <c r="H66" s="19">
        <f t="shared" si="95"/>
        <v>0.2638588004</v>
      </c>
      <c r="I66" s="19">
        <f t="shared" si="95"/>
        <v>0.3277176009</v>
      </c>
      <c r="J66" s="19">
        <f t="shared" si="3"/>
        <v>0.03108029854</v>
      </c>
      <c r="K66" s="19">
        <f t="shared" si="4"/>
        <v>0.5078823151</v>
      </c>
      <c r="L66" s="19">
        <f t="shared" si="5"/>
        <v>0.04596470011</v>
      </c>
      <c r="M66" s="19">
        <f t="shared" si="6"/>
        <v>0.5114891523</v>
      </c>
      <c r="N66" s="19">
        <f t="shared" ref="N66:Q66" si="96">N65-$H$17*AC65</f>
        <v>-0.6607658425</v>
      </c>
      <c r="O66" s="19">
        <f t="shared" si="96"/>
        <v>-0.6184332278</v>
      </c>
      <c r="P66" s="19">
        <f t="shared" si="96"/>
        <v>1.084564446</v>
      </c>
      <c r="Q66" s="19">
        <f t="shared" si="96"/>
        <v>1.138790437</v>
      </c>
      <c r="R66" s="19">
        <f t="shared" si="8"/>
        <v>-0.6519131732</v>
      </c>
      <c r="S66" s="19">
        <f t="shared" si="9"/>
        <v>0.3425585377</v>
      </c>
      <c r="T66" s="19">
        <f t="shared" si="10"/>
        <v>1.133310057</v>
      </c>
      <c r="U66" s="19">
        <f t="shared" si="11"/>
        <v>0.756449241</v>
      </c>
      <c r="V66" s="19">
        <f t="shared" si="12"/>
        <v>0.0552975905</v>
      </c>
      <c r="W66" s="38">
        <f t="shared" si="13"/>
        <v>0.02727297852</v>
      </c>
      <c r="X66" s="19">
        <f t="shared" si="14"/>
        <v>0.08257056902</v>
      </c>
      <c r="Y66" s="19">
        <f t="shared" si="15"/>
        <v>-0.001201644398</v>
      </c>
      <c r="Z66" s="19">
        <f t="shared" si="16"/>
        <v>-0.002403288795</v>
      </c>
      <c r="AA66" s="19">
        <f t="shared" si="17"/>
        <v>-0.001190847497</v>
      </c>
      <c r="AB66" s="19">
        <f t="shared" si="18"/>
        <v>-0.002381694993</v>
      </c>
      <c r="AC66" s="19">
        <f t="shared" si="19"/>
        <v>0.03803847334</v>
      </c>
      <c r="AD66" s="19">
        <f t="shared" si="20"/>
        <v>0.03830861187</v>
      </c>
      <c r="AE66" s="19">
        <f t="shared" si="21"/>
        <v>-0.02185313016</v>
      </c>
      <c r="AF66" s="19">
        <f t="shared" si="22"/>
        <v>-0.02200832494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0.1649220164</v>
      </c>
      <c r="G67" s="19">
        <f t="shared" si="97"/>
        <v>0.2298440327</v>
      </c>
      <c r="H67" s="19">
        <f t="shared" si="97"/>
        <v>0.2644542242</v>
      </c>
      <c r="I67" s="19">
        <f t="shared" si="97"/>
        <v>0.3289084484</v>
      </c>
      <c r="J67" s="19">
        <f t="shared" si="3"/>
        <v>0.03123050409</v>
      </c>
      <c r="K67" s="19">
        <f t="shared" si="4"/>
        <v>0.5079200513</v>
      </c>
      <c r="L67" s="19">
        <f t="shared" si="5"/>
        <v>0.04611355605</v>
      </c>
      <c r="M67" s="19">
        <f t="shared" si="6"/>
        <v>0.5115263466</v>
      </c>
      <c r="N67" s="19">
        <f t="shared" ref="N67:Q67" si="98">N66-$H$17*AC66</f>
        <v>-0.6797850791</v>
      </c>
      <c r="O67" s="19">
        <f t="shared" si="98"/>
        <v>-0.6375875338</v>
      </c>
      <c r="P67" s="19">
        <f t="shared" si="98"/>
        <v>1.095491012</v>
      </c>
      <c r="Q67" s="19">
        <f t="shared" si="98"/>
        <v>1.149794599</v>
      </c>
      <c r="R67" s="19">
        <f t="shared" si="8"/>
        <v>-0.671419294</v>
      </c>
      <c r="S67" s="19">
        <f t="shared" si="9"/>
        <v>0.33817911</v>
      </c>
      <c r="T67" s="19">
        <f t="shared" si="10"/>
        <v>1.144572081</v>
      </c>
      <c r="U67" s="19">
        <f t="shared" si="11"/>
        <v>0.7585180894</v>
      </c>
      <c r="V67" s="19">
        <f t="shared" si="12"/>
        <v>0.05385076412</v>
      </c>
      <c r="W67" s="38">
        <f t="shared" si="13"/>
        <v>0.02679193747</v>
      </c>
      <c r="X67" s="19">
        <f t="shared" si="14"/>
        <v>0.0806427016</v>
      </c>
      <c r="Y67" s="19">
        <f t="shared" si="15"/>
        <v>-0.001204447136</v>
      </c>
      <c r="Z67" s="19">
        <f t="shared" si="16"/>
        <v>-0.002408894272</v>
      </c>
      <c r="AA67" s="19">
        <f t="shared" si="17"/>
        <v>-0.001194152303</v>
      </c>
      <c r="AB67" s="19">
        <f t="shared" si="18"/>
        <v>-0.002388304607</v>
      </c>
      <c r="AC67" s="19">
        <f t="shared" si="19"/>
        <v>0.0373072759</v>
      </c>
      <c r="AD67" s="19">
        <f t="shared" si="20"/>
        <v>0.03757216219</v>
      </c>
      <c r="AE67" s="19">
        <f t="shared" si="21"/>
        <v>-0.02153589683</v>
      </c>
      <c r="AF67" s="19">
        <f t="shared" si="22"/>
        <v>-0.02168880437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0.1655242399</v>
      </c>
      <c r="G68" s="19">
        <f t="shared" si="99"/>
        <v>0.2310484799</v>
      </c>
      <c r="H68" s="19">
        <f t="shared" si="99"/>
        <v>0.2650513003</v>
      </c>
      <c r="I68" s="19">
        <f t="shared" si="99"/>
        <v>0.3301026007</v>
      </c>
      <c r="J68" s="19">
        <f t="shared" si="3"/>
        <v>0.03138105998</v>
      </c>
      <c r="K68" s="19">
        <f t="shared" si="4"/>
        <v>0.5079578096</v>
      </c>
      <c r="L68" s="19">
        <f t="shared" si="5"/>
        <v>0.04626282509</v>
      </c>
      <c r="M68" s="19">
        <f t="shared" si="6"/>
        <v>0.5115636439</v>
      </c>
      <c r="N68" s="19">
        <f t="shared" ref="N68:Q68" si="100">N67-$H$17*AC67</f>
        <v>-0.6984387171</v>
      </c>
      <c r="O68" s="19">
        <f t="shared" si="100"/>
        <v>-0.6563736149</v>
      </c>
      <c r="P68" s="19">
        <f t="shared" si="100"/>
        <v>1.10625896</v>
      </c>
      <c r="Q68" s="19">
        <f t="shared" si="100"/>
        <v>1.160639001</v>
      </c>
      <c r="R68" s="19">
        <f t="shared" si="8"/>
        <v>-0.6905542791</v>
      </c>
      <c r="S68" s="19">
        <f t="shared" si="9"/>
        <v>0.3339097825</v>
      </c>
      <c r="T68" s="19">
        <f t="shared" si="10"/>
        <v>1.155673595</v>
      </c>
      <c r="U68" s="19">
        <f t="shared" si="11"/>
        <v>0.7605456959</v>
      </c>
      <c r="V68" s="19">
        <f t="shared" si="12"/>
        <v>0.05245877358</v>
      </c>
      <c r="W68" s="38">
        <f t="shared" si="13"/>
        <v>0.02632463883</v>
      </c>
      <c r="X68" s="19">
        <f t="shared" si="14"/>
        <v>0.07878341242</v>
      </c>
      <c r="Y68" s="19">
        <f t="shared" si="15"/>
        <v>-0.001206501059</v>
      </c>
      <c r="Z68" s="19">
        <f t="shared" si="16"/>
        <v>-0.002413002118</v>
      </c>
      <c r="AA68" s="19">
        <f t="shared" si="17"/>
        <v>-0.001196690543</v>
      </c>
      <c r="AB68" s="19">
        <f t="shared" si="18"/>
        <v>-0.002393381086</v>
      </c>
      <c r="AC68" s="19">
        <f t="shared" si="19"/>
        <v>0.03659433878</v>
      </c>
      <c r="AD68" s="19">
        <f t="shared" si="20"/>
        <v>0.03685411059</v>
      </c>
      <c r="AE68" s="19">
        <f t="shared" si="21"/>
        <v>-0.02122617845</v>
      </c>
      <c r="AF68" s="19">
        <f t="shared" si="22"/>
        <v>-0.02137685648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0.1661274905</v>
      </c>
      <c r="G69" s="19">
        <f t="shared" si="101"/>
        <v>0.2322549809</v>
      </c>
      <c r="H69" s="19">
        <f t="shared" si="101"/>
        <v>0.2656496456</v>
      </c>
      <c r="I69" s="19">
        <f t="shared" si="101"/>
        <v>0.3312992912</v>
      </c>
      <c r="J69" s="19">
        <f t="shared" si="3"/>
        <v>0.03153187262</v>
      </c>
      <c r="K69" s="19">
        <f t="shared" si="4"/>
        <v>0.5079955714</v>
      </c>
      <c r="L69" s="19">
        <f t="shared" si="5"/>
        <v>0.0464124114</v>
      </c>
      <c r="M69" s="19">
        <f t="shared" si="6"/>
        <v>0.5116010204</v>
      </c>
      <c r="N69" s="19">
        <f t="shared" ref="N69:Q69" si="102">N68-$H$17*AC68</f>
        <v>-0.7167358865</v>
      </c>
      <c r="O69" s="19">
        <f t="shared" si="102"/>
        <v>-0.6748006702</v>
      </c>
      <c r="P69" s="19">
        <f t="shared" si="102"/>
        <v>1.116872049</v>
      </c>
      <c r="Q69" s="19">
        <f t="shared" si="102"/>
        <v>1.17132743</v>
      </c>
      <c r="R69" s="19">
        <f t="shared" si="8"/>
        <v>-0.7093273677</v>
      </c>
      <c r="S69" s="19">
        <f t="shared" si="9"/>
        <v>0.3297474844</v>
      </c>
      <c r="T69" s="19">
        <f t="shared" si="10"/>
        <v>1.166618363</v>
      </c>
      <c r="U69" s="19">
        <f t="shared" si="11"/>
        <v>0.7625332251</v>
      </c>
      <c r="V69" s="19">
        <f t="shared" si="12"/>
        <v>0.05111922688</v>
      </c>
      <c r="W69" s="38">
        <f t="shared" si="13"/>
        <v>0.02587056683</v>
      </c>
      <c r="X69" s="19">
        <f t="shared" si="14"/>
        <v>0.07698979372</v>
      </c>
      <c r="Y69" s="19">
        <f t="shared" si="15"/>
        <v>-0.001207859283</v>
      </c>
      <c r="Z69" s="19">
        <f t="shared" si="16"/>
        <v>-0.002415718566</v>
      </c>
      <c r="AA69" s="19">
        <f t="shared" si="17"/>
        <v>-0.00119851577</v>
      </c>
      <c r="AB69" s="19">
        <f t="shared" si="18"/>
        <v>-0.002397031539</v>
      </c>
      <c r="AC69" s="19">
        <f t="shared" si="19"/>
        <v>0.0358993848</v>
      </c>
      <c r="AD69" s="19">
        <f t="shared" si="20"/>
        <v>0.03615417719</v>
      </c>
      <c r="AE69" s="19">
        <f t="shared" si="21"/>
        <v>-0.02092374997</v>
      </c>
      <c r="AF69" s="19">
        <f t="shared" si="22"/>
        <v>-0.02107225424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0.1667314201</v>
      </c>
      <c r="G70" s="19">
        <f t="shared" si="103"/>
        <v>0.2334628402</v>
      </c>
      <c r="H70" s="19">
        <f t="shared" si="103"/>
        <v>0.2662489035</v>
      </c>
      <c r="I70" s="19">
        <f t="shared" si="103"/>
        <v>0.332497807</v>
      </c>
      <c r="J70" s="19">
        <f t="shared" si="3"/>
        <v>0.03168285503</v>
      </c>
      <c r="K70" s="19">
        <f t="shared" si="4"/>
        <v>0.5080333194</v>
      </c>
      <c r="L70" s="19">
        <f t="shared" si="5"/>
        <v>0.04656222588</v>
      </c>
      <c r="M70" s="19">
        <f t="shared" si="6"/>
        <v>0.5116384538</v>
      </c>
      <c r="N70" s="19">
        <f t="shared" ref="N70:Q70" si="104">N69-$H$17*AC69</f>
        <v>-0.7346855789</v>
      </c>
      <c r="O70" s="19">
        <f t="shared" si="104"/>
        <v>-0.6928777588</v>
      </c>
      <c r="P70" s="19">
        <f t="shared" si="104"/>
        <v>1.127333924</v>
      </c>
      <c r="Q70" s="19">
        <f t="shared" si="104"/>
        <v>1.181863557</v>
      </c>
      <c r="R70" s="19">
        <f t="shared" si="8"/>
        <v>-0.7277476585</v>
      </c>
      <c r="S70" s="19">
        <f t="shared" si="9"/>
        <v>0.3256891827</v>
      </c>
      <c r="T70" s="19">
        <f t="shared" si="10"/>
        <v>1.177410038</v>
      </c>
      <c r="U70" s="19">
        <f t="shared" si="11"/>
        <v>0.7644818023</v>
      </c>
      <c r="V70" s="19">
        <f t="shared" si="12"/>
        <v>0.04982983004</v>
      </c>
      <c r="W70" s="38">
        <f t="shared" si="13"/>
        <v>0.02542922876</v>
      </c>
      <c r="X70" s="19">
        <f t="shared" si="14"/>
        <v>0.0752590588</v>
      </c>
      <c r="Y70" s="19">
        <f t="shared" si="15"/>
        <v>-0.001208571831</v>
      </c>
      <c r="Z70" s="19">
        <f t="shared" si="16"/>
        <v>-0.002417143662</v>
      </c>
      <c r="AA70" s="19">
        <f t="shared" si="17"/>
        <v>-0.001199678462</v>
      </c>
      <c r="AB70" s="19">
        <f t="shared" si="18"/>
        <v>-0.002399356924</v>
      </c>
      <c r="AC70" s="19">
        <f t="shared" si="19"/>
        <v>0.03522210912</v>
      </c>
      <c r="AD70" s="19">
        <f t="shared" si="20"/>
        <v>0.03547205422</v>
      </c>
      <c r="AE70" s="19">
        <f t="shared" si="21"/>
        <v>-0.02062839362</v>
      </c>
      <c r="AF70" s="19">
        <f t="shared" si="22"/>
        <v>-0.02077477798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0.167335706</v>
      </c>
      <c r="G71" s="19">
        <f t="shared" si="105"/>
        <v>0.234671412</v>
      </c>
      <c r="H71" s="19">
        <f t="shared" si="105"/>
        <v>0.2668487427</v>
      </c>
      <c r="I71" s="19">
        <f t="shared" si="105"/>
        <v>0.3336974855</v>
      </c>
      <c r="J71" s="19">
        <f t="shared" si="3"/>
        <v>0.0318339265</v>
      </c>
      <c r="K71" s="19">
        <f t="shared" si="4"/>
        <v>0.5080710375</v>
      </c>
      <c r="L71" s="19">
        <f t="shared" si="5"/>
        <v>0.04671218568</v>
      </c>
      <c r="M71" s="19">
        <f t="shared" si="6"/>
        <v>0.5116759234</v>
      </c>
      <c r="N71" s="19">
        <f t="shared" ref="N71:Q71" si="106">N70-$H$17*AC70</f>
        <v>-0.7522966334</v>
      </c>
      <c r="O71" s="19">
        <f t="shared" si="106"/>
        <v>-0.7106137859</v>
      </c>
      <c r="P71" s="19">
        <f t="shared" si="106"/>
        <v>1.137648121</v>
      </c>
      <c r="Q71" s="19">
        <f t="shared" si="106"/>
        <v>1.192250946</v>
      </c>
      <c r="R71" s="19">
        <f t="shared" si="8"/>
        <v>-0.7458240961</v>
      </c>
      <c r="S71" s="19">
        <f t="shared" si="9"/>
        <v>0.3217318894</v>
      </c>
      <c r="T71" s="19">
        <f t="shared" si="10"/>
        <v>1.188052165</v>
      </c>
      <c r="U71" s="19">
        <f t="shared" si="11"/>
        <v>0.7663925144</v>
      </c>
      <c r="V71" s="19">
        <f t="shared" si="12"/>
        <v>0.04858838543</v>
      </c>
      <c r="W71" s="38">
        <f t="shared" si="13"/>
        <v>0.0250001538</v>
      </c>
      <c r="X71" s="19">
        <f t="shared" si="14"/>
        <v>0.07358853923</v>
      </c>
      <c r="Y71" s="19">
        <f t="shared" si="15"/>
        <v>-0.00120868575</v>
      </c>
      <c r="Z71" s="19">
        <f t="shared" si="16"/>
        <v>-0.0024173715</v>
      </c>
      <c r="AA71" s="19">
        <f t="shared" si="17"/>
        <v>-0.001200226137</v>
      </c>
      <c r="AB71" s="19">
        <f t="shared" si="18"/>
        <v>-0.002400452273</v>
      </c>
      <c r="AC71" s="19">
        <f t="shared" si="19"/>
        <v>0.03456218406</v>
      </c>
      <c r="AD71" s="19">
        <f t="shared" si="20"/>
        <v>0.03480741105</v>
      </c>
      <c r="AE71" s="19">
        <f t="shared" si="21"/>
        <v>-0.02033989871</v>
      </c>
      <c r="AF71" s="19">
        <f t="shared" si="22"/>
        <v>-0.02048421517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0.1679400489</v>
      </c>
      <c r="G72" s="19">
        <f t="shared" si="107"/>
        <v>0.2358800978</v>
      </c>
      <c r="H72" s="19">
        <f t="shared" si="107"/>
        <v>0.2674488558</v>
      </c>
      <c r="I72" s="19">
        <f t="shared" si="107"/>
        <v>0.3348977116</v>
      </c>
      <c r="J72" s="19">
        <f t="shared" si="3"/>
        <v>0.03198501222</v>
      </c>
      <c r="K72" s="19">
        <f t="shared" si="4"/>
        <v>0.5081087109</v>
      </c>
      <c r="L72" s="19">
        <f t="shared" si="5"/>
        <v>0.04686221395</v>
      </c>
      <c r="M72" s="19">
        <f t="shared" si="6"/>
        <v>0.5117134099</v>
      </c>
      <c r="N72" s="19">
        <f t="shared" ref="N72:Q72" si="108">N71-$H$17*AC71</f>
        <v>-0.7695777255</v>
      </c>
      <c r="O72" s="19">
        <f t="shared" si="108"/>
        <v>-0.7280174914</v>
      </c>
      <c r="P72" s="19">
        <f t="shared" si="108"/>
        <v>1.14781807</v>
      </c>
      <c r="Q72" s="19">
        <f t="shared" si="108"/>
        <v>1.202493053</v>
      </c>
      <c r="R72" s="19">
        <f t="shared" si="8"/>
        <v>-0.763565459</v>
      </c>
      <c r="S72" s="19">
        <f t="shared" si="9"/>
        <v>0.3178726675</v>
      </c>
      <c r="T72" s="19">
        <f t="shared" si="10"/>
        <v>1.198548181</v>
      </c>
      <c r="U72" s="19">
        <f t="shared" si="11"/>
        <v>0.7682664123</v>
      </c>
      <c r="V72" s="19">
        <f t="shared" si="12"/>
        <v>0.0473927897</v>
      </c>
      <c r="W72" s="38">
        <f t="shared" si="13"/>
        <v>0.02458289197</v>
      </c>
      <c r="X72" s="19">
        <f t="shared" si="14"/>
        <v>0.07197568167</v>
      </c>
      <c r="Y72" s="19">
        <f t="shared" si="15"/>
        <v>-0.001208245239</v>
      </c>
      <c r="Z72" s="19">
        <f t="shared" si="16"/>
        <v>-0.002416490478</v>
      </c>
      <c r="AA72" s="19">
        <f t="shared" si="17"/>
        <v>-0.001200203469</v>
      </c>
      <c r="AB72" s="19">
        <f t="shared" si="18"/>
        <v>-0.002400406938</v>
      </c>
      <c r="AC72" s="19">
        <f t="shared" si="19"/>
        <v>0.03391926346</v>
      </c>
      <c r="AD72" s="19">
        <f t="shared" si="20"/>
        <v>0.03415989846</v>
      </c>
      <c r="AE72" s="19">
        <f t="shared" si="21"/>
        <v>-0.02005806142</v>
      </c>
      <c r="AF72" s="19">
        <f t="shared" si="22"/>
        <v>-0.02020036025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0.1685441715</v>
      </c>
      <c r="G73" s="19">
        <f t="shared" si="109"/>
        <v>0.237088343</v>
      </c>
      <c r="H73" s="19">
        <f t="shared" si="109"/>
        <v>0.2680489575</v>
      </c>
      <c r="I73" s="19">
        <f t="shared" si="109"/>
        <v>0.3360979151</v>
      </c>
      <c r="J73" s="19">
        <f t="shared" si="3"/>
        <v>0.03213604288</v>
      </c>
      <c r="K73" s="19">
        <f t="shared" si="4"/>
        <v>0.5081463259</v>
      </c>
      <c r="L73" s="19">
        <f t="shared" si="5"/>
        <v>0.04701223938</v>
      </c>
      <c r="M73" s="19">
        <f t="shared" si="6"/>
        <v>0.5117508957</v>
      </c>
      <c r="N73" s="19">
        <f t="shared" ref="N73:Q73" si="110">N72-$H$17*AC72</f>
        <v>-0.7865373572</v>
      </c>
      <c r="O73" s="19">
        <f t="shared" si="110"/>
        <v>-0.7450974406</v>
      </c>
      <c r="P73" s="19">
        <f t="shared" si="110"/>
        <v>1.157847101</v>
      </c>
      <c r="Q73" s="19">
        <f t="shared" si="110"/>
        <v>1.212593233</v>
      </c>
      <c r="R73" s="19">
        <f t="shared" si="8"/>
        <v>-0.7809803508</v>
      </c>
      <c r="S73" s="19">
        <f t="shared" si="9"/>
        <v>0.3141086365</v>
      </c>
      <c r="T73" s="19">
        <f t="shared" si="10"/>
        <v>1.208901424</v>
      </c>
      <c r="U73" s="19">
        <f t="shared" si="11"/>
        <v>0.7701045109</v>
      </c>
      <c r="V73" s="19">
        <f t="shared" si="12"/>
        <v>0.04624103139</v>
      </c>
      <c r="W73" s="38">
        <f t="shared" si="13"/>
        <v>0.02417701306</v>
      </c>
      <c r="X73" s="19">
        <f t="shared" si="14"/>
        <v>0.07041804446</v>
      </c>
      <c r="Y73" s="19">
        <f t="shared" si="15"/>
        <v>-0.001207291774</v>
      </c>
      <c r="Z73" s="19">
        <f t="shared" si="16"/>
        <v>-0.002414583549</v>
      </c>
      <c r="AA73" s="19">
        <f t="shared" si="17"/>
        <v>-0.001199652419</v>
      </c>
      <c r="AB73" s="19">
        <f t="shared" si="18"/>
        <v>-0.002399304838</v>
      </c>
      <c r="AC73" s="19">
        <f t="shared" si="19"/>
        <v>0.03329298659</v>
      </c>
      <c r="AD73" s="19">
        <f t="shared" si="20"/>
        <v>0.0335291526</v>
      </c>
      <c r="AE73" s="19">
        <f t="shared" si="21"/>
        <v>-0.01978268462</v>
      </c>
      <c r="AF73" s="19">
        <f t="shared" si="22"/>
        <v>-0.0199230144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0.1691478174</v>
      </c>
      <c r="G74" s="19">
        <f t="shared" si="111"/>
        <v>0.2382956348</v>
      </c>
      <c r="H74" s="19">
        <f t="shared" si="111"/>
        <v>0.2686487837</v>
      </c>
      <c r="I74" s="19">
        <f t="shared" si="111"/>
        <v>0.3372975675</v>
      </c>
      <c r="J74" s="19">
        <f t="shared" si="3"/>
        <v>0.03228695435</v>
      </c>
      <c r="K74" s="19">
        <f t="shared" si="4"/>
        <v>0.5081838699</v>
      </c>
      <c r="L74" s="19">
        <f t="shared" si="5"/>
        <v>0.04716219594</v>
      </c>
      <c r="M74" s="19">
        <f t="shared" si="6"/>
        <v>0.511788364</v>
      </c>
      <c r="N74" s="19">
        <f t="shared" ref="N74:Q74" si="112">N73-$H$17*AC73</f>
        <v>-0.8031838505</v>
      </c>
      <c r="O74" s="19">
        <f t="shared" si="112"/>
        <v>-0.7618620169</v>
      </c>
      <c r="P74" s="19">
        <f t="shared" si="112"/>
        <v>1.167738443</v>
      </c>
      <c r="Q74" s="19">
        <f t="shared" si="112"/>
        <v>1.222554741</v>
      </c>
      <c r="R74" s="19">
        <f t="shared" si="8"/>
        <v>-0.7980771927</v>
      </c>
      <c r="S74" s="19">
        <f t="shared" si="9"/>
        <v>0.3104369762</v>
      </c>
      <c r="T74" s="19">
        <f t="shared" si="10"/>
        <v>1.219115132</v>
      </c>
      <c r="U74" s="19">
        <f t="shared" si="11"/>
        <v>0.7719077916</v>
      </c>
      <c r="V74" s="19">
        <f t="shared" si="12"/>
        <v>0.04513118833</v>
      </c>
      <c r="W74" s="38">
        <f t="shared" si="13"/>
        <v>0.02378210569</v>
      </c>
      <c r="X74" s="19">
        <f t="shared" si="14"/>
        <v>0.06891329401</v>
      </c>
      <c r="Y74" s="19">
        <f t="shared" si="15"/>
        <v>-0.001205864241</v>
      </c>
      <c r="Z74" s="19">
        <f t="shared" si="16"/>
        <v>-0.002411728482</v>
      </c>
      <c r="AA74" s="19">
        <f t="shared" si="17"/>
        <v>-0.001198612357</v>
      </c>
      <c r="AB74" s="19">
        <f t="shared" si="18"/>
        <v>-0.002397224714</v>
      </c>
      <c r="AC74" s="19">
        <f t="shared" si="19"/>
        <v>0.03268298152</v>
      </c>
      <c r="AD74" s="19">
        <f t="shared" si="20"/>
        <v>0.03291479843</v>
      </c>
      <c r="AE74" s="19">
        <f t="shared" si="21"/>
        <v>-0.01951357766</v>
      </c>
      <c r="AF74" s="19">
        <f t="shared" si="22"/>
        <v>-0.01965198539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0.1697507495</v>
      </c>
      <c r="G75" s="19">
        <f t="shared" si="113"/>
        <v>0.239501499</v>
      </c>
      <c r="H75" s="19">
        <f t="shared" si="113"/>
        <v>0.2692480899</v>
      </c>
      <c r="I75" s="19">
        <f t="shared" si="113"/>
        <v>0.3384961799</v>
      </c>
      <c r="J75" s="19">
        <f t="shared" si="3"/>
        <v>0.03243768738</v>
      </c>
      <c r="K75" s="19">
        <f t="shared" si="4"/>
        <v>0.5082213314</v>
      </c>
      <c r="L75" s="19">
        <f t="shared" si="5"/>
        <v>0.04731202248</v>
      </c>
      <c r="M75" s="19">
        <f t="shared" si="6"/>
        <v>0.5118257998</v>
      </c>
      <c r="N75" s="19">
        <f t="shared" ref="N75:Q75" si="114">N74-$H$17*AC74</f>
        <v>-0.8195253413</v>
      </c>
      <c r="O75" s="19">
        <f t="shared" si="114"/>
        <v>-0.7783194161</v>
      </c>
      <c r="P75" s="19">
        <f t="shared" si="114"/>
        <v>1.177495232</v>
      </c>
      <c r="Q75" s="19">
        <f t="shared" si="114"/>
        <v>1.232380733</v>
      </c>
      <c r="R75" s="19">
        <f t="shared" si="8"/>
        <v>-0.8148642177</v>
      </c>
      <c r="S75" s="19">
        <f t="shared" si="9"/>
        <v>0.3068549301</v>
      </c>
      <c r="T75" s="19">
        <f t="shared" si="10"/>
        <v>1.229192449</v>
      </c>
      <c r="U75" s="19">
        <f t="shared" si="11"/>
        <v>0.7736772027</v>
      </c>
      <c r="V75" s="19">
        <f t="shared" si="12"/>
        <v>0.04406142477</v>
      </c>
      <c r="W75" s="38">
        <f t="shared" si="13"/>
        <v>0.02339777631</v>
      </c>
      <c r="X75" s="19">
        <f t="shared" si="14"/>
        <v>0.06745920108</v>
      </c>
      <c r="Y75" s="19">
        <f t="shared" si="15"/>
        <v>-0.001203999063</v>
      </c>
      <c r="Z75" s="19">
        <f t="shared" si="16"/>
        <v>-0.002407998127</v>
      </c>
      <c r="AA75" s="19">
        <f t="shared" si="17"/>
        <v>-0.001197120191</v>
      </c>
      <c r="AB75" s="19">
        <f t="shared" si="18"/>
        <v>-0.002394240382</v>
      </c>
      <c r="AC75" s="19">
        <f t="shared" si="19"/>
        <v>0.03208886821</v>
      </c>
      <c r="AD75" s="19">
        <f t="shared" si="20"/>
        <v>0.03231645273</v>
      </c>
      <c r="AE75" s="19">
        <f t="shared" si="21"/>
        <v>-0.0192505562</v>
      </c>
      <c r="AF75" s="19">
        <f t="shared" si="22"/>
        <v>-0.01938708731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0.1703527491</v>
      </c>
      <c r="G76" s="19">
        <f t="shared" si="115"/>
        <v>0.2407054981</v>
      </c>
      <c r="H76" s="19">
        <f t="shared" si="115"/>
        <v>0.26984665</v>
      </c>
      <c r="I76" s="19">
        <f t="shared" si="115"/>
        <v>0.3396933</v>
      </c>
      <c r="J76" s="19">
        <f t="shared" si="3"/>
        <v>0.03258818726</v>
      </c>
      <c r="K76" s="19">
        <f t="shared" si="4"/>
        <v>0.5082586996</v>
      </c>
      <c r="L76" s="19">
        <f t="shared" si="5"/>
        <v>0.04746166251</v>
      </c>
      <c r="M76" s="19">
        <f t="shared" si="6"/>
        <v>0.5118631888</v>
      </c>
      <c r="N76" s="19">
        <f t="shared" ref="N76:Q76" si="116">N75-$H$17*AC75</f>
        <v>-0.8355697754</v>
      </c>
      <c r="O76" s="19">
        <f t="shared" si="116"/>
        <v>-0.7944776425</v>
      </c>
      <c r="P76" s="19">
        <f t="shared" si="116"/>
        <v>1.18712051</v>
      </c>
      <c r="Q76" s="19">
        <f t="shared" si="116"/>
        <v>1.242074277</v>
      </c>
      <c r="R76" s="19">
        <f t="shared" si="8"/>
        <v>-0.831349467</v>
      </c>
      <c r="S76" s="19">
        <f t="shared" si="9"/>
        <v>0.3033598081</v>
      </c>
      <c r="T76" s="19">
        <f t="shared" si="10"/>
        <v>1.239136427</v>
      </c>
      <c r="U76" s="19">
        <f t="shared" si="11"/>
        <v>0.7754136611</v>
      </c>
      <c r="V76" s="19">
        <f t="shared" si="12"/>
        <v>0.04302998851</v>
      </c>
      <c r="W76" s="38">
        <f t="shared" si="13"/>
        <v>0.02302364842</v>
      </c>
      <c r="X76" s="19">
        <f t="shared" si="14"/>
        <v>0.06605363692</v>
      </c>
      <c r="Y76" s="19">
        <f t="shared" si="15"/>
        <v>-0.001201730331</v>
      </c>
      <c r="Z76" s="19">
        <f t="shared" si="16"/>
        <v>-0.002403460662</v>
      </c>
      <c r="AA76" s="19">
        <f t="shared" si="17"/>
        <v>-0.001195210492</v>
      </c>
      <c r="AB76" s="19">
        <f t="shared" si="18"/>
        <v>-0.002390420983</v>
      </c>
      <c r="AC76" s="19">
        <f t="shared" si="19"/>
        <v>0.0315102611</v>
      </c>
      <c r="AD76" s="19">
        <f t="shared" si="20"/>
        <v>0.03173372681</v>
      </c>
      <c r="AE76" s="19">
        <f t="shared" si="21"/>
        <v>-0.01899344199</v>
      </c>
      <c r="AF76" s="19">
        <f t="shared" si="22"/>
        <v>-0.01912814044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0.1709536142</v>
      </c>
      <c r="G77" s="19">
        <f t="shared" si="117"/>
        <v>0.2419072284</v>
      </c>
      <c r="H77" s="19">
        <f t="shared" si="117"/>
        <v>0.2704442553</v>
      </c>
      <c r="I77" s="19">
        <f t="shared" si="117"/>
        <v>0.3408885105</v>
      </c>
      <c r="J77" s="19">
        <f t="shared" si="3"/>
        <v>0.03273840355</v>
      </c>
      <c r="K77" s="19">
        <f t="shared" si="4"/>
        <v>0.5082959648</v>
      </c>
      <c r="L77" s="19">
        <f t="shared" si="5"/>
        <v>0.04761106382</v>
      </c>
      <c r="M77" s="19">
        <f t="shared" si="6"/>
        <v>0.511900518</v>
      </c>
      <c r="N77" s="19">
        <f t="shared" ref="N77:Q77" si="118">N76-$H$17*AC76</f>
        <v>-0.8513249059</v>
      </c>
      <c r="O77" s="19">
        <f t="shared" si="118"/>
        <v>-0.8103445059</v>
      </c>
      <c r="P77" s="19">
        <f t="shared" si="118"/>
        <v>1.196617231</v>
      </c>
      <c r="Q77" s="19">
        <f t="shared" si="118"/>
        <v>1.251638347</v>
      </c>
      <c r="R77" s="19">
        <f t="shared" si="8"/>
        <v>-0.8475407867</v>
      </c>
      <c r="S77" s="19">
        <f t="shared" si="9"/>
        <v>0.2999489879</v>
      </c>
      <c r="T77" s="19">
        <f t="shared" si="10"/>
        <v>1.248950028</v>
      </c>
      <c r="U77" s="19">
        <f t="shared" si="11"/>
        <v>0.7771180531</v>
      </c>
      <c r="V77" s="19">
        <f t="shared" si="12"/>
        <v>0.04203520781</v>
      </c>
      <c r="W77" s="38">
        <f t="shared" si="13"/>
        <v>0.02265936165</v>
      </c>
      <c r="X77" s="19">
        <f t="shared" si="14"/>
        <v>0.06469456946</v>
      </c>
      <c r="Y77" s="19">
        <f t="shared" si="15"/>
        <v>-0.001199089927</v>
      </c>
      <c r="Z77" s="19">
        <f t="shared" si="16"/>
        <v>-0.002398179853</v>
      </c>
      <c r="AA77" s="19">
        <f t="shared" si="17"/>
        <v>-0.001192915617</v>
      </c>
      <c r="AB77" s="19">
        <f t="shared" si="18"/>
        <v>-0.002385831235</v>
      </c>
      <c r="AC77" s="19">
        <f t="shared" si="19"/>
        <v>0.03094677147</v>
      </c>
      <c r="AD77" s="19">
        <f t="shared" si="20"/>
        <v>0.03116622882</v>
      </c>
      <c r="AE77" s="19">
        <f t="shared" si="21"/>
        <v>-0.01874206268</v>
      </c>
      <c r="AF77" s="19">
        <f t="shared" si="22"/>
        <v>-0.018874971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0.1715531592</v>
      </c>
      <c r="G78" s="19">
        <f t="shared" si="119"/>
        <v>0.2431063184</v>
      </c>
      <c r="H78" s="19">
        <f t="shared" si="119"/>
        <v>0.2710407131</v>
      </c>
      <c r="I78" s="19">
        <f t="shared" si="119"/>
        <v>0.3420814262</v>
      </c>
      <c r="J78" s="19">
        <f t="shared" si="3"/>
        <v>0.0328882898</v>
      </c>
      <c r="K78" s="19">
        <f t="shared" si="4"/>
        <v>0.5083331178</v>
      </c>
      <c r="L78" s="19">
        <f t="shared" si="5"/>
        <v>0.04776017827</v>
      </c>
      <c r="M78" s="19">
        <f t="shared" si="6"/>
        <v>0.5119377754</v>
      </c>
      <c r="N78" s="19">
        <f t="shared" ref="N78:Q78" si="120">N77-$H$17*AC77</f>
        <v>-0.8667982916</v>
      </c>
      <c r="O78" s="19">
        <f t="shared" si="120"/>
        <v>-0.8259276203</v>
      </c>
      <c r="P78" s="19">
        <f t="shared" si="120"/>
        <v>1.205988263</v>
      </c>
      <c r="Q78" s="19">
        <f t="shared" si="120"/>
        <v>1.261075833</v>
      </c>
      <c r="R78" s="19">
        <f t="shared" si="8"/>
        <v>-0.8634458268</v>
      </c>
      <c r="S78" s="19">
        <f t="shared" si="9"/>
        <v>0.2966199168</v>
      </c>
      <c r="T78" s="19">
        <f t="shared" si="10"/>
        <v>1.25863613</v>
      </c>
      <c r="U78" s="19">
        <f t="shared" si="11"/>
        <v>0.7787912358</v>
      </c>
      <c r="V78" s="19">
        <f t="shared" si="12"/>
        <v>0.04107548835</v>
      </c>
      <c r="W78" s="38">
        <f t="shared" si="13"/>
        <v>0.02230457103</v>
      </c>
      <c r="X78" s="19">
        <f t="shared" si="14"/>
        <v>0.06338005939</v>
      </c>
      <c r="Y78" s="19">
        <f t="shared" si="15"/>
        <v>-0.001196107649</v>
      </c>
      <c r="Z78" s="19">
        <f t="shared" si="16"/>
        <v>-0.002392215297</v>
      </c>
      <c r="AA78" s="19">
        <f t="shared" si="17"/>
        <v>-0.001190265835</v>
      </c>
      <c r="AB78" s="19">
        <f t="shared" si="18"/>
        <v>-0.00238053167</v>
      </c>
      <c r="AC78" s="19">
        <f t="shared" si="19"/>
        <v>0.03039800947</v>
      </c>
      <c r="AD78" s="19">
        <f t="shared" si="20"/>
        <v>0.03061356579</v>
      </c>
      <c r="AE78" s="19">
        <f t="shared" si="21"/>
        <v>-0.01849625164</v>
      </c>
      <c r="AF78" s="19">
        <f t="shared" si="22"/>
        <v>-0.01862741101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0.172151213</v>
      </c>
      <c r="G79" s="19">
        <f t="shared" si="121"/>
        <v>0.244302426</v>
      </c>
      <c r="H79" s="19">
        <f t="shared" si="121"/>
        <v>0.271635846</v>
      </c>
      <c r="I79" s="19">
        <f t="shared" si="121"/>
        <v>0.343271692</v>
      </c>
      <c r="J79" s="19">
        <f t="shared" si="3"/>
        <v>0.03303780325</v>
      </c>
      <c r="K79" s="19">
        <f t="shared" si="4"/>
        <v>0.5083701506</v>
      </c>
      <c r="L79" s="19">
        <f t="shared" si="5"/>
        <v>0.0479089615</v>
      </c>
      <c r="M79" s="19">
        <f t="shared" si="6"/>
        <v>0.51197495</v>
      </c>
      <c r="N79" s="19">
        <f t="shared" ref="N79:Q79" si="122">N78-$H$17*AC78</f>
        <v>-0.8819972964</v>
      </c>
      <c r="O79" s="19">
        <f t="shared" si="122"/>
        <v>-0.8412344032</v>
      </c>
      <c r="P79" s="19">
        <f t="shared" si="122"/>
        <v>1.215236388</v>
      </c>
      <c r="Q79" s="19">
        <f t="shared" si="122"/>
        <v>1.270389538</v>
      </c>
      <c r="R79" s="19">
        <f t="shared" si="8"/>
        <v>-0.8790720399</v>
      </c>
      <c r="S79" s="19">
        <f t="shared" si="9"/>
        <v>0.2933701119</v>
      </c>
      <c r="T79" s="19">
        <f t="shared" si="10"/>
        <v>1.268197526</v>
      </c>
      <c r="U79" s="19">
        <f t="shared" si="11"/>
        <v>0.780434038</v>
      </c>
      <c r="V79" s="19">
        <f t="shared" si="12"/>
        <v>0.04014931017</v>
      </c>
      <c r="W79" s="38">
        <f t="shared" si="13"/>
        <v>0.02195894622</v>
      </c>
      <c r="X79" s="19">
        <f t="shared" si="14"/>
        <v>0.06210825639</v>
      </c>
      <c r="Y79" s="19">
        <f t="shared" si="15"/>
        <v>-0.001192811329</v>
      </c>
      <c r="Z79" s="19">
        <f t="shared" si="16"/>
        <v>-0.002385622657</v>
      </c>
      <c r="AA79" s="19">
        <f t="shared" si="17"/>
        <v>-0.001187289438</v>
      </c>
      <c r="AB79" s="19">
        <f t="shared" si="18"/>
        <v>-0.002374578876</v>
      </c>
      <c r="AC79" s="19">
        <f t="shared" si="19"/>
        <v>0.02986358581</v>
      </c>
      <c r="AD79" s="19">
        <f t="shared" si="20"/>
        <v>0.03007534537</v>
      </c>
      <c r="AE79" s="19">
        <f t="shared" si="21"/>
        <v>-0.01825584776</v>
      </c>
      <c r="AF79" s="19">
        <f t="shared" si="22"/>
        <v>-0.01838529807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0.1727476187</v>
      </c>
      <c r="G80" s="19">
        <f t="shared" si="123"/>
        <v>0.2454952373</v>
      </c>
      <c r="H80" s="19">
        <f t="shared" si="123"/>
        <v>0.2722294907</v>
      </c>
      <c r="I80" s="19">
        <f t="shared" si="123"/>
        <v>0.3444589814</v>
      </c>
      <c r="J80" s="19">
        <f t="shared" si="3"/>
        <v>0.03318690467</v>
      </c>
      <c r="K80" s="19">
        <f t="shared" si="4"/>
        <v>0.5084070555</v>
      </c>
      <c r="L80" s="19">
        <f t="shared" si="5"/>
        <v>0.04805737268</v>
      </c>
      <c r="M80" s="19">
        <f t="shared" si="6"/>
        <v>0.5120120314</v>
      </c>
      <c r="N80" s="19">
        <f t="shared" ref="N80:Q80" si="124">N79-$H$17*AC79</f>
        <v>-0.8969290893</v>
      </c>
      <c r="O80" s="19">
        <f t="shared" si="124"/>
        <v>-0.8562720759</v>
      </c>
      <c r="P80" s="19">
        <f t="shared" si="124"/>
        <v>1.224364312</v>
      </c>
      <c r="Q80" s="19">
        <f t="shared" si="124"/>
        <v>1.279582187</v>
      </c>
      <c r="R80" s="19">
        <f t="shared" si="8"/>
        <v>-0.8944266823</v>
      </c>
      <c r="S80" s="19">
        <f t="shared" si="9"/>
        <v>0.290197161</v>
      </c>
      <c r="T80" s="19">
        <f t="shared" si="10"/>
        <v>1.27763693</v>
      </c>
      <c r="U80" s="19">
        <f t="shared" si="11"/>
        <v>0.7820472612</v>
      </c>
      <c r="V80" s="19">
        <f t="shared" si="12"/>
        <v>0.03925522452</v>
      </c>
      <c r="W80" s="38">
        <f t="shared" si="13"/>
        <v>0.0216221708</v>
      </c>
      <c r="X80" s="19">
        <f t="shared" si="14"/>
        <v>0.06087739532</v>
      </c>
      <c r="Y80" s="19">
        <f t="shared" si="15"/>
        <v>-0.001189226948</v>
      </c>
      <c r="Z80" s="19">
        <f t="shared" si="16"/>
        <v>-0.002378453897</v>
      </c>
      <c r="AA80" s="19">
        <f t="shared" si="17"/>
        <v>-0.001184012858</v>
      </c>
      <c r="AB80" s="19">
        <f t="shared" si="18"/>
        <v>-0.002368025715</v>
      </c>
      <c r="AC80" s="19">
        <f t="shared" si="19"/>
        <v>0.02934311334</v>
      </c>
      <c r="AD80" s="19">
        <f t="shared" si="20"/>
        <v>0.02955117736</v>
      </c>
      <c r="AE80" s="19">
        <f t="shared" si="21"/>
        <v>-0.01802069531</v>
      </c>
      <c r="AF80" s="19">
        <f t="shared" si="22"/>
        <v>-0.01814847515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0.1733422321</v>
      </c>
      <c r="G81" s="19">
        <f t="shared" si="125"/>
        <v>0.2466844643</v>
      </c>
      <c r="H81" s="19">
        <f t="shared" si="125"/>
        <v>0.2728214971</v>
      </c>
      <c r="I81" s="19">
        <f t="shared" si="125"/>
        <v>0.3456429943</v>
      </c>
      <c r="J81" s="19">
        <f t="shared" si="3"/>
        <v>0.03333555804</v>
      </c>
      <c r="K81" s="19">
        <f t="shared" si="4"/>
        <v>0.5084438257</v>
      </c>
      <c r="L81" s="19">
        <f t="shared" si="5"/>
        <v>0.04820537429</v>
      </c>
      <c r="M81" s="19">
        <f t="shared" si="6"/>
        <v>0.5120490104</v>
      </c>
      <c r="N81" s="19">
        <f t="shared" ref="N81:Q81" si="126">N80-$H$17*AC80</f>
        <v>-0.911600646</v>
      </c>
      <c r="O81" s="19">
        <f t="shared" si="126"/>
        <v>-0.8710476646</v>
      </c>
      <c r="P81" s="19">
        <f t="shared" si="126"/>
        <v>1.23337466</v>
      </c>
      <c r="Q81" s="19">
        <f t="shared" si="126"/>
        <v>1.288656425</v>
      </c>
      <c r="R81" s="19">
        <f t="shared" si="8"/>
        <v>-0.9095168146</v>
      </c>
      <c r="S81" s="19">
        <f t="shared" si="9"/>
        <v>0.2870987221</v>
      </c>
      <c r="T81" s="19">
        <f t="shared" si="10"/>
        <v>1.286956978</v>
      </c>
      <c r="U81" s="19">
        <f t="shared" si="11"/>
        <v>0.7836316807</v>
      </c>
      <c r="V81" s="19">
        <f t="shared" si="12"/>
        <v>0.0383918509</v>
      </c>
      <c r="W81" s="38">
        <f t="shared" si="13"/>
        <v>0.0212939416</v>
      </c>
      <c r="X81" s="19">
        <f t="shared" si="14"/>
        <v>0.05968579249</v>
      </c>
      <c r="Y81" s="19">
        <f t="shared" si="15"/>
        <v>-0.001185378748</v>
      </c>
      <c r="Z81" s="19">
        <f t="shared" si="16"/>
        <v>-0.002370757496</v>
      </c>
      <c r="AA81" s="19">
        <f t="shared" si="17"/>
        <v>-0.001180460776</v>
      </c>
      <c r="AB81" s="19">
        <f t="shared" si="18"/>
        <v>-0.002360921553</v>
      </c>
      <c r="AC81" s="19">
        <f t="shared" si="19"/>
        <v>0.02883620826</v>
      </c>
      <c r="AD81" s="19">
        <f t="shared" si="20"/>
        <v>0.02904067501</v>
      </c>
      <c r="AE81" s="19">
        <f t="shared" si="21"/>
        <v>-0.01779064369</v>
      </c>
      <c r="AF81" s="19">
        <f t="shared" si="22"/>
        <v>-0.01791679049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0.1739349215</v>
      </c>
      <c r="G82" s="19">
        <f t="shared" si="127"/>
        <v>0.247869843</v>
      </c>
      <c r="H82" s="19">
        <f t="shared" si="127"/>
        <v>0.2734117275</v>
      </c>
      <c r="I82" s="19">
        <f t="shared" si="127"/>
        <v>0.3468234551</v>
      </c>
      <c r="J82" s="19">
        <f t="shared" si="3"/>
        <v>0.03348373038</v>
      </c>
      <c r="K82" s="19">
        <f t="shared" si="4"/>
        <v>0.5084804548</v>
      </c>
      <c r="L82" s="19">
        <f t="shared" si="5"/>
        <v>0.04835293188</v>
      </c>
      <c r="M82" s="19">
        <f t="shared" si="6"/>
        <v>0.5120858783</v>
      </c>
      <c r="N82" s="19">
        <f t="shared" ref="N82:Q82" si="128">N81-$H$17*AC81</f>
        <v>-0.9260187501</v>
      </c>
      <c r="O82" s="19">
        <f t="shared" si="128"/>
        <v>-0.8855680021</v>
      </c>
      <c r="P82" s="19">
        <f t="shared" si="128"/>
        <v>1.242269982</v>
      </c>
      <c r="Q82" s="19">
        <f t="shared" si="128"/>
        <v>1.29761482</v>
      </c>
      <c r="R82" s="19">
        <f t="shared" si="8"/>
        <v>-0.9243493034</v>
      </c>
      <c r="S82" s="19">
        <f t="shared" si="9"/>
        <v>0.2840725232</v>
      </c>
      <c r="T82" s="19">
        <f t="shared" si="10"/>
        <v>1.29616023</v>
      </c>
      <c r="U82" s="19">
        <f t="shared" si="11"/>
        <v>0.7851880468</v>
      </c>
      <c r="V82" s="19">
        <f t="shared" si="12"/>
        <v>0.03755787399</v>
      </c>
      <c r="W82" s="38">
        <f t="shared" si="13"/>
        <v>0.02097396808</v>
      </c>
      <c r="X82" s="19">
        <f t="shared" si="14"/>
        <v>0.05853184207</v>
      </c>
      <c r="Y82" s="19">
        <f t="shared" si="15"/>
        <v>-0.001181289333</v>
      </c>
      <c r="Z82" s="19">
        <f t="shared" si="16"/>
        <v>-0.002362578667</v>
      </c>
      <c r="AA82" s="19">
        <f t="shared" si="17"/>
        <v>-0.001176656229</v>
      </c>
      <c r="AB82" s="19">
        <f t="shared" si="18"/>
        <v>-0.002353312458</v>
      </c>
      <c r="AC82" s="19">
        <f t="shared" si="19"/>
        <v>0.02834249127</v>
      </c>
      <c r="AD82" s="19">
        <f t="shared" si="20"/>
        <v>0.02854345609</v>
      </c>
      <c r="AE82" s="19">
        <f t="shared" si="21"/>
        <v>-0.01756554733</v>
      </c>
      <c r="AF82" s="19">
        <f t="shared" si="22"/>
        <v>-0.01769009732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0.1745255662</v>
      </c>
      <c r="G83" s="19">
        <f t="shared" si="129"/>
        <v>0.2490511324</v>
      </c>
      <c r="H83" s="19">
        <f t="shared" si="129"/>
        <v>0.2740000556</v>
      </c>
      <c r="I83" s="19">
        <f t="shared" si="129"/>
        <v>0.3480001113</v>
      </c>
      <c r="J83" s="19">
        <f t="shared" si="3"/>
        <v>0.03363139155</v>
      </c>
      <c r="K83" s="19">
        <f t="shared" si="4"/>
        <v>0.5085169373</v>
      </c>
      <c r="L83" s="19">
        <f t="shared" si="5"/>
        <v>0.04850001391</v>
      </c>
      <c r="M83" s="19">
        <f t="shared" si="6"/>
        <v>0.5121226273</v>
      </c>
      <c r="N83" s="19">
        <f t="shared" ref="N83:Q83" si="130">N82-$H$17*AC82</f>
        <v>-0.9401899957</v>
      </c>
      <c r="O83" s="19">
        <f t="shared" si="130"/>
        <v>-0.8998397301</v>
      </c>
      <c r="P83" s="19">
        <f t="shared" si="130"/>
        <v>1.251052755</v>
      </c>
      <c r="Q83" s="19">
        <f t="shared" si="130"/>
        <v>1.306459869</v>
      </c>
      <c r="R83" s="19">
        <f t="shared" si="8"/>
        <v>-0.9389308239</v>
      </c>
      <c r="S83" s="19">
        <f t="shared" si="9"/>
        <v>0.2811163618</v>
      </c>
      <c r="T83" s="19">
        <f t="shared" si="10"/>
        <v>1.305249176</v>
      </c>
      <c r="U83" s="19">
        <f t="shared" si="11"/>
        <v>0.7867170853</v>
      </c>
      <c r="V83" s="19">
        <f t="shared" si="12"/>
        <v>0.03675204081</v>
      </c>
      <c r="W83" s="38">
        <f t="shared" si="13"/>
        <v>0.02066197171</v>
      </c>
      <c r="X83" s="19">
        <f t="shared" si="14"/>
        <v>0.05741401252</v>
      </c>
      <c r="Y83" s="19">
        <f t="shared" si="15"/>
        <v>-0.001176979775</v>
      </c>
      <c r="Z83" s="19">
        <f t="shared" si="16"/>
        <v>-0.002353959549</v>
      </c>
      <c r="AA83" s="19">
        <f t="shared" si="17"/>
        <v>-0.001172620705</v>
      </c>
      <c r="AB83" s="19">
        <f t="shared" si="18"/>
        <v>-0.00234524141</v>
      </c>
      <c r="AC83" s="19">
        <f t="shared" si="19"/>
        <v>0.02786158848</v>
      </c>
      <c r="AD83" s="19">
        <f t="shared" si="20"/>
        <v>0.02805914384</v>
      </c>
      <c r="AE83" s="19">
        <f t="shared" si="21"/>
        <v>-0.01734526546</v>
      </c>
      <c r="AF83" s="19">
        <f t="shared" si="22"/>
        <v>-0.01746825379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0.1751140561</v>
      </c>
      <c r="G84" s="19">
        <f t="shared" si="131"/>
        <v>0.2502281121</v>
      </c>
      <c r="H84" s="19">
        <f t="shared" si="131"/>
        <v>0.274586366</v>
      </c>
      <c r="I84" s="19">
        <f t="shared" si="131"/>
        <v>0.349172732</v>
      </c>
      <c r="J84" s="19">
        <f t="shared" si="3"/>
        <v>0.03377851402</v>
      </c>
      <c r="K84" s="19">
        <f t="shared" si="4"/>
        <v>0.508553268</v>
      </c>
      <c r="L84" s="19">
        <f t="shared" si="5"/>
        <v>0.0486465915</v>
      </c>
      <c r="M84" s="19">
        <f t="shared" si="6"/>
        <v>0.5121592501</v>
      </c>
      <c r="N84" s="19">
        <f t="shared" ref="N84:Q84" si="132">N83-$H$17*AC83</f>
        <v>-0.95412079</v>
      </c>
      <c r="O84" s="19">
        <f t="shared" si="132"/>
        <v>-0.9138693021</v>
      </c>
      <c r="P84" s="19">
        <f t="shared" si="132"/>
        <v>1.259725388</v>
      </c>
      <c r="Q84" s="19">
        <f t="shared" si="132"/>
        <v>1.315193996</v>
      </c>
      <c r="R84" s="19">
        <f t="shared" si="8"/>
        <v>-0.9532678622</v>
      </c>
      <c r="S84" s="19">
        <f t="shared" si="9"/>
        <v>0.2782281036</v>
      </c>
      <c r="T84" s="19">
        <f t="shared" si="10"/>
        <v>1.314226233</v>
      </c>
      <c r="U84" s="19">
        <f t="shared" si="11"/>
        <v>0.7882194983</v>
      </c>
      <c r="V84" s="19">
        <f t="shared" si="12"/>
        <v>0.03597315778</v>
      </c>
      <c r="W84" s="38">
        <f t="shared" si="13"/>
        <v>0.02035768543</v>
      </c>
      <c r="X84" s="19">
        <f t="shared" si="14"/>
        <v>0.05633084321</v>
      </c>
      <c r="Y84" s="19">
        <f t="shared" si="15"/>
        <v>-0.001172469703</v>
      </c>
      <c r="Z84" s="19">
        <f t="shared" si="16"/>
        <v>-0.002344939407</v>
      </c>
      <c r="AA84" s="19">
        <f t="shared" si="17"/>
        <v>-0.001168374242</v>
      </c>
      <c r="AB84" s="19">
        <f t="shared" si="18"/>
        <v>-0.002336748485</v>
      </c>
      <c r="AC84" s="19">
        <f t="shared" si="19"/>
        <v>0.02739313212</v>
      </c>
      <c r="AD84" s="19">
        <f t="shared" si="20"/>
        <v>0.02758736771</v>
      </c>
      <c r="AE84" s="19">
        <f t="shared" si="21"/>
        <v>-0.017129662</v>
      </c>
      <c r="AF84" s="19">
        <f t="shared" si="22"/>
        <v>-0.01725112273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0.1757002909</v>
      </c>
      <c r="G85" s="19">
        <f t="shared" si="133"/>
        <v>0.2514005819</v>
      </c>
      <c r="H85" s="19">
        <f t="shared" si="133"/>
        <v>0.2751705531</v>
      </c>
      <c r="I85" s="19">
        <f t="shared" si="133"/>
        <v>0.3503411062</v>
      </c>
      <c r="J85" s="19">
        <f t="shared" si="3"/>
        <v>0.03392507273</v>
      </c>
      <c r="K85" s="19">
        <f t="shared" si="4"/>
        <v>0.5085894422</v>
      </c>
      <c r="L85" s="19">
        <f t="shared" si="5"/>
        <v>0.04879263828</v>
      </c>
      <c r="M85" s="19">
        <f t="shared" si="6"/>
        <v>0.5121957401</v>
      </c>
      <c r="N85" s="19">
        <f t="shared" ref="N85:Q85" si="134">N84-$H$17*AC84</f>
        <v>-0.967817356</v>
      </c>
      <c r="O85" s="19">
        <f t="shared" si="134"/>
        <v>-0.9276629859</v>
      </c>
      <c r="P85" s="19">
        <f t="shared" si="134"/>
        <v>1.268290219</v>
      </c>
      <c r="Q85" s="19">
        <f t="shared" si="134"/>
        <v>1.323819557</v>
      </c>
      <c r="R85" s="19">
        <f t="shared" si="8"/>
        <v>-0.9673667188</v>
      </c>
      <c r="S85" s="19">
        <f t="shared" si="9"/>
        <v>0.275405682</v>
      </c>
      <c r="T85" s="19">
        <f t="shared" si="10"/>
        <v>1.323093753</v>
      </c>
      <c r="U85" s="19">
        <f t="shared" si="11"/>
        <v>0.7896959659</v>
      </c>
      <c r="V85" s="19">
        <f t="shared" si="12"/>
        <v>0.03522008803</v>
      </c>
      <c r="W85" s="38">
        <f t="shared" si="13"/>
        <v>0.02006085304</v>
      </c>
      <c r="X85" s="19">
        <f t="shared" si="14"/>
        <v>0.05528094107</v>
      </c>
      <c r="Y85" s="19">
        <f t="shared" si="15"/>
        <v>-0.001167777404</v>
      </c>
      <c r="Z85" s="19">
        <f t="shared" si="16"/>
        <v>-0.002335554807</v>
      </c>
      <c r="AA85" s="19">
        <f t="shared" si="17"/>
        <v>-0.001163935519</v>
      </c>
      <c r="AB85" s="19">
        <f t="shared" si="18"/>
        <v>-0.002327871038</v>
      </c>
      <c r="AC85" s="19">
        <f t="shared" si="19"/>
        <v>0.02693676125</v>
      </c>
      <c r="AD85" s="19">
        <f t="shared" si="20"/>
        <v>0.02712776401</v>
      </c>
      <c r="AE85" s="19">
        <f t="shared" si="21"/>
        <v>-0.01691860533</v>
      </c>
      <c r="AF85" s="19">
        <f t="shared" si="22"/>
        <v>-0.01703857151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0.1762841796</v>
      </c>
      <c r="G86" s="19">
        <f t="shared" si="135"/>
        <v>0.2525683593</v>
      </c>
      <c r="H86" s="19">
        <f t="shared" si="135"/>
        <v>0.2757525209</v>
      </c>
      <c r="I86" s="19">
        <f t="shared" si="135"/>
        <v>0.3515050418</v>
      </c>
      <c r="J86" s="19">
        <f t="shared" si="3"/>
        <v>0.03407104491</v>
      </c>
      <c r="K86" s="19">
        <f t="shared" si="4"/>
        <v>0.5086254556</v>
      </c>
      <c r="L86" s="19">
        <f t="shared" si="5"/>
        <v>0.04893813022</v>
      </c>
      <c r="M86" s="19">
        <f t="shared" si="6"/>
        <v>0.5122320914</v>
      </c>
      <c r="N86" s="19">
        <f t="shared" ref="N86:Q86" si="136">N85-$H$17*AC85</f>
        <v>-0.9812857366</v>
      </c>
      <c r="O86" s="19">
        <f t="shared" si="136"/>
        <v>-0.9412268679</v>
      </c>
      <c r="P86" s="19">
        <f t="shared" si="136"/>
        <v>1.276749522</v>
      </c>
      <c r="Q86" s="19">
        <f t="shared" si="136"/>
        <v>1.332338843</v>
      </c>
      <c r="R86" s="19">
        <f t="shared" si="8"/>
        <v>-0.9812335119</v>
      </c>
      <c r="S86" s="19">
        <f t="shared" si="9"/>
        <v>0.2726470965</v>
      </c>
      <c r="T86" s="19">
        <f t="shared" si="10"/>
        <v>1.331854019</v>
      </c>
      <c r="U86" s="19">
        <f t="shared" si="11"/>
        <v>0.7911471459</v>
      </c>
      <c r="V86" s="19">
        <f t="shared" si="12"/>
        <v>0.03449174865</v>
      </c>
      <c r="W86" s="38">
        <f t="shared" si="13"/>
        <v>0.01977122879</v>
      </c>
      <c r="X86" s="19">
        <f t="shared" si="14"/>
        <v>0.05426297744</v>
      </c>
      <c r="Y86" s="19">
        <f t="shared" si="15"/>
        <v>-0.001162919896</v>
      </c>
      <c r="Z86" s="19">
        <f t="shared" si="16"/>
        <v>-0.002325839793</v>
      </c>
      <c r="AA86" s="19">
        <f t="shared" si="17"/>
        <v>-0.001159321938</v>
      </c>
      <c r="AB86" s="19">
        <f t="shared" si="18"/>
        <v>-0.002318643876</v>
      </c>
      <c r="AC86" s="19">
        <f t="shared" si="19"/>
        <v>0.02649212222</v>
      </c>
      <c r="AD86" s="19">
        <f t="shared" si="20"/>
        <v>0.02667997644</v>
      </c>
      <c r="AE86" s="19">
        <f t="shared" si="21"/>
        <v>-0.01671196821</v>
      </c>
      <c r="AF86" s="19">
        <f t="shared" si="22"/>
        <v>-0.01683047188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0.1768656396</v>
      </c>
      <c r="G87" s="19">
        <f t="shared" si="137"/>
        <v>0.2537312792</v>
      </c>
      <c r="H87" s="19">
        <f t="shared" si="137"/>
        <v>0.2763321818</v>
      </c>
      <c r="I87" s="19">
        <f t="shared" si="137"/>
        <v>0.3526643637</v>
      </c>
      <c r="J87" s="19">
        <f t="shared" si="3"/>
        <v>0.03421640989</v>
      </c>
      <c r="K87" s="19">
        <f t="shared" si="4"/>
        <v>0.5086613045</v>
      </c>
      <c r="L87" s="19">
        <f t="shared" si="5"/>
        <v>0.04908304546</v>
      </c>
      <c r="M87" s="19">
        <f t="shared" si="6"/>
        <v>0.5122682985</v>
      </c>
      <c r="N87" s="19">
        <f t="shared" ref="N87:Q87" si="138">N86-$H$17*AC86</f>
        <v>-0.9945317978</v>
      </c>
      <c r="O87" s="19">
        <f t="shared" si="138"/>
        <v>-0.9545668561</v>
      </c>
      <c r="P87" s="19">
        <f t="shared" si="138"/>
        <v>1.285105506</v>
      </c>
      <c r="Q87" s="19">
        <f t="shared" si="138"/>
        <v>1.340754079</v>
      </c>
      <c r="R87" s="19">
        <f t="shared" si="8"/>
        <v>-0.9948741808</v>
      </c>
      <c r="S87" s="19">
        <f t="shared" si="9"/>
        <v>0.2699504114</v>
      </c>
      <c r="T87" s="19">
        <f t="shared" si="10"/>
        <v>1.340509254</v>
      </c>
      <c r="U87" s="19">
        <f t="shared" si="11"/>
        <v>0.7925736755</v>
      </c>
      <c r="V87" s="19">
        <f t="shared" si="12"/>
        <v>0.03378710819</v>
      </c>
      <c r="W87" s="38">
        <f t="shared" si="13"/>
        <v>0.01948857679</v>
      </c>
      <c r="X87" s="19">
        <f t="shared" si="14"/>
        <v>0.05327568499</v>
      </c>
      <c r="Y87" s="19">
        <f t="shared" si="15"/>
        <v>-0.001157913022</v>
      </c>
      <c r="Z87" s="19">
        <f t="shared" si="16"/>
        <v>-0.002315826045</v>
      </c>
      <c r="AA87" s="19">
        <f t="shared" si="17"/>
        <v>-0.00115454971</v>
      </c>
      <c r="AB87" s="19">
        <f t="shared" si="18"/>
        <v>-0.002309099421</v>
      </c>
      <c r="AC87" s="19">
        <f t="shared" si="19"/>
        <v>0.02605886908</v>
      </c>
      <c r="AD87" s="19">
        <f t="shared" si="20"/>
        <v>0.02624365645</v>
      </c>
      <c r="AE87" s="19">
        <f t="shared" si="21"/>
        <v>-0.01650962757</v>
      </c>
      <c r="AF87" s="19">
        <f t="shared" si="22"/>
        <v>-0.01662669982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0.1774445961</v>
      </c>
      <c r="G88" s="19">
        <f t="shared" si="139"/>
        <v>0.2548891922</v>
      </c>
      <c r="H88" s="19">
        <f t="shared" si="139"/>
        <v>0.2769094567</v>
      </c>
      <c r="I88" s="19">
        <f t="shared" si="139"/>
        <v>0.3538189134</v>
      </c>
      <c r="J88" s="19">
        <f t="shared" si="3"/>
        <v>0.03436114902</v>
      </c>
      <c r="K88" s="19">
        <f t="shared" si="4"/>
        <v>0.5086969856</v>
      </c>
      <c r="L88" s="19">
        <f t="shared" si="5"/>
        <v>0.04922736418</v>
      </c>
      <c r="M88" s="19">
        <f t="shared" si="6"/>
        <v>0.5123043563</v>
      </c>
      <c r="N88" s="19">
        <f t="shared" ref="N88:Q88" si="140">N87-$H$17*AC87</f>
        <v>-1.007561232</v>
      </c>
      <c r="O88" s="19">
        <f t="shared" si="140"/>
        <v>-0.9676886844</v>
      </c>
      <c r="P88" s="19">
        <f t="shared" si="140"/>
        <v>1.29336032</v>
      </c>
      <c r="Q88" s="19">
        <f t="shared" si="140"/>
        <v>1.349067429</v>
      </c>
      <c r="R88" s="19">
        <f t="shared" si="8"/>
        <v>-1.00829449</v>
      </c>
      <c r="S88" s="19">
        <f t="shared" si="9"/>
        <v>0.2673137544</v>
      </c>
      <c r="T88" s="19">
        <f t="shared" si="10"/>
        <v>1.349061617</v>
      </c>
      <c r="U88" s="19">
        <f t="shared" si="11"/>
        <v>0.7939761717</v>
      </c>
      <c r="V88" s="19">
        <f t="shared" si="12"/>
        <v>0.0331051841</v>
      </c>
      <c r="W88" s="38">
        <f t="shared" si="13"/>
        <v>0.01921267064</v>
      </c>
      <c r="X88" s="19">
        <f t="shared" si="14"/>
        <v>0.05231785473</v>
      </c>
      <c r="Y88" s="19">
        <f t="shared" si="15"/>
        <v>-0.001152771518</v>
      </c>
      <c r="Z88" s="19">
        <f t="shared" si="16"/>
        <v>-0.002305543035</v>
      </c>
      <c r="AA88" s="19">
        <f t="shared" si="17"/>
        <v>-0.001149633929</v>
      </c>
      <c r="AB88" s="19">
        <f t="shared" si="18"/>
        <v>-0.002299267858</v>
      </c>
      <c r="AC88" s="19">
        <f t="shared" si="19"/>
        <v>0.02563666391</v>
      </c>
      <c r="AD88" s="19">
        <f t="shared" si="20"/>
        <v>0.0258184636</v>
      </c>
      <c r="AE88" s="19">
        <f t="shared" si="21"/>
        <v>-0.0163114644</v>
      </c>
      <c r="AF88" s="19">
        <f t="shared" si="22"/>
        <v>-0.01642713542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0.1780209818</v>
      </c>
      <c r="G89" s="19">
        <f t="shared" si="141"/>
        <v>0.2560419637</v>
      </c>
      <c r="H89" s="19">
        <f t="shared" si="141"/>
        <v>0.2774842737</v>
      </c>
      <c r="I89" s="19">
        <f t="shared" si="141"/>
        <v>0.3549685473</v>
      </c>
      <c r="J89" s="19">
        <f t="shared" si="3"/>
        <v>0.03450524546</v>
      </c>
      <c r="K89" s="19">
        <f t="shared" si="4"/>
        <v>0.5087324958</v>
      </c>
      <c r="L89" s="19">
        <f t="shared" si="5"/>
        <v>0.04937106842</v>
      </c>
      <c r="M89" s="19">
        <f t="shared" si="6"/>
        <v>0.5123402606</v>
      </c>
      <c r="N89" s="19">
        <f t="shared" ref="N89:Q89" si="142">N88-$H$17*AC88</f>
        <v>-1.020379564</v>
      </c>
      <c r="O89" s="19">
        <f t="shared" si="142"/>
        <v>-0.9805979162</v>
      </c>
      <c r="P89" s="19">
        <f t="shared" si="142"/>
        <v>1.301516052</v>
      </c>
      <c r="Q89" s="19">
        <f t="shared" si="142"/>
        <v>1.357280996</v>
      </c>
      <c r="R89" s="19">
        <f t="shared" si="8"/>
        <v>-1.021500034</v>
      </c>
      <c r="S89" s="19">
        <f t="shared" si="9"/>
        <v>0.264735315</v>
      </c>
      <c r="T89" s="19">
        <f t="shared" si="10"/>
        <v>1.357513209</v>
      </c>
      <c r="U89" s="19">
        <f t="shared" si="11"/>
        <v>0.7953552317</v>
      </c>
      <c r="V89" s="19">
        <f t="shared" si="12"/>
        <v>0.03244504037</v>
      </c>
      <c r="W89" s="38">
        <f t="shared" si="13"/>
        <v>0.01894329291</v>
      </c>
      <c r="X89" s="19">
        <f t="shared" si="14"/>
        <v>0.05138833328</v>
      </c>
      <c r="Y89" s="19">
        <f t="shared" si="15"/>
        <v>-0.001147509086</v>
      </c>
      <c r="Z89" s="19">
        <f t="shared" si="16"/>
        <v>-0.002295018172</v>
      </c>
      <c r="AA89" s="19">
        <f t="shared" si="17"/>
        <v>-0.001144588643</v>
      </c>
      <c r="AB89" s="19">
        <f t="shared" si="18"/>
        <v>-0.002289177285</v>
      </c>
      <c r="AC89" s="19">
        <f t="shared" si="19"/>
        <v>0.02522517704</v>
      </c>
      <c r="AD89" s="19">
        <f t="shared" si="20"/>
        <v>0.02540406576</v>
      </c>
      <c r="AE89" s="19">
        <f t="shared" si="21"/>
        <v>-0.01611736359</v>
      </c>
      <c r="AF89" s="19">
        <f t="shared" si="22"/>
        <v>-0.01623166267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0.1785947364</v>
      </c>
      <c r="G90" s="19">
        <f t="shared" si="143"/>
        <v>0.2571894728</v>
      </c>
      <c r="H90" s="19">
        <f t="shared" si="143"/>
        <v>0.278056568</v>
      </c>
      <c r="I90" s="19">
        <f t="shared" si="143"/>
        <v>0.356113136</v>
      </c>
      <c r="J90" s="19">
        <f t="shared" si="3"/>
        <v>0.0346486841</v>
      </c>
      <c r="K90" s="19">
        <f t="shared" si="4"/>
        <v>0.5087678324</v>
      </c>
      <c r="L90" s="19">
        <f t="shared" si="5"/>
        <v>0.049514142</v>
      </c>
      <c r="M90" s="19">
        <f t="shared" si="6"/>
        <v>0.5123760071</v>
      </c>
      <c r="N90" s="19">
        <f t="shared" ref="N90:Q90" si="144">N89-$H$17*AC89</f>
        <v>-1.032992153</v>
      </c>
      <c r="O90" s="19">
        <f t="shared" si="144"/>
        <v>-0.993299949</v>
      </c>
      <c r="P90" s="19">
        <f t="shared" si="144"/>
        <v>1.309574734</v>
      </c>
      <c r="Q90" s="19">
        <f t="shared" si="144"/>
        <v>1.365396828</v>
      </c>
      <c r="R90" s="19">
        <f t="shared" si="8"/>
        <v>-1.03449624</v>
      </c>
      <c r="S90" s="19">
        <f t="shared" si="9"/>
        <v>0.2622133432</v>
      </c>
      <c r="T90" s="19">
        <f t="shared" si="10"/>
        <v>1.365866073</v>
      </c>
      <c r="U90" s="19">
        <f t="shared" si="11"/>
        <v>0.7967114344</v>
      </c>
      <c r="V90" s="19">
        <f t="shared" si="12"/>
        <v>0.03180578525</v>
      </c>
      <c r="W90" s="38">
        <f t="shared" si="13"/>
        <v>0.01868023479</v>
      </c>
      <c r="X90" s="19">
        <f t="shared" si="14"/>
        <v>0.05048602005</v>
      </c>
      <c r="Y90" s="19">
        <f t="shared" si="15"/>
        <v>-0.001142138468</v>
      </c>
      <c r="Z90" s="19">
        <f t="shared" si="16"/>
        <v>-0.002284276935</v>
      </c>
      <c r="AA90" s="19">
        <f t="shared" si="17"/>
        <v>-0.001139426924</v>
      </c>
      <c r="AB90" s="19">
        <f t="shared" si="18"/>
        <v>-0.002278853847</v>
      </c>
      <c r="AC90" s="19">
        <f t="shared" si="19"/>
        <v>0.02482408719</v>
      </c>
      <c r="AD90" s="19">
        <f t="shared" si="20"/>
        <v>0.02500013929</v>
      </c>
      <c r="AE90" s="19">
        <f t="shared" si="21"/>
        <v>-0.01592721379</v>
      </c>
      <c r="AF90" s="19">
        <f t="shared" si="22"/>
        <v>-0.01604016937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0.1791658056</v>
      </c>
      <c r="G91" s="19">
        <f t="shared" si="145"/>
        <v>0.2583316112</v>
      </c>
      <c r="H91" s="19">
        <f t="shared" si="145"/>
        <v>0.2786262814</v>
      </c>
      <c r="I91" s="19">
        <f t="shared" si="145"/>
        <v>0.3572525629</v>
      </c>
      <c r="J91" s="19">
        <f t="shared" si="3"/>
        <v>0.03479145141</v>
      </c>
      <c r="K91" s="19">
        <f t="shared" si="4"/>
        <v>0.5088029932</v>
      </c>
      <c r="L91" s="19">
        <f t="shared" si="5"/>
        <v>0.04965657036</v>
      </c>
      <c r="M91" s="19">
        <f t="shared" si="6"/>
        <v>0.5124115923</v>
      </c>
      <c r="N91" s="19">
        <f t="shared" ref="N91:Q91" si="146">N90-$H$17*AC90</f>
        <v>-1.045404196</v>
      </c>
      <c r="O91" s="19">
        <f t="shared" si="146"/>
        <v>-1.005800019</v>
      </c>
      <c r="P91" s="19">
        <f t="shared" si="146"/>
        <v>1.317538341</v>
      </c>
      <c r="Q91" s="19">
        <f t="shared" si="146"/>
        <v>1.373416912</v>
      </c>
      <c r="R91" s="19">
        <f t="shared" si="8"/>
        <v>-1.047288373</v>
      </c>
      <c r="S91" s="19">
        <f t="shared" si="9"/>
        <v>0.2597461474</v>
      </c>
      <c r="T91" s="19">
        <f t="shared" si="10"/>
        <v>1.374122198</v>
      </c>
      <c r="U91" s="19">
        <f t="shared" si="11"/>
        <v>0.7980453404</v>
      </c>
      <c r="V91" s="19">
        <f t="shared" si="12"/>
        <v>0.03118656908</v>
      </c>
      <c r="W91" s="38">
        <f t="shared" si="13"/>
        <v>0.01842329568</v>
      </c>
      <c r="X91" s="19">
        <f t="shared" si="14"/>
        <v>0.04960986475</v>
      </c>
      <c r="Y91" s="19">
        <f t="shared" si="15"/>
        <v>-0.001136671501</v>
      </c>
      <c r="Z91" s="19">
        <f t="shared" si="16"/>
        <v>-0.002273343002</v>
      </c>
      <c r="AA91" s="19">
        <f t="shared" si="17"/>
        <v>-0.001134160932</v>
      </c>
      <c r="AB91" s="19">
        <f t="shared" si="18"/>
        <v>-0.002268321864</v>
      </c>
      <c r="AC91" s="19">
        <f t="shared" si="19"/>
        <v>0.02443308164</v>
      </c>
      <c r="AD91" s="19">
        <f t="shared" si="20"/>
        <v>0.02460636914</v>
      </c>
      <c r="AE91" s="19">
        <f t="shared" si="21"/>
        <v>-0.01574090727</v>
      </c>
      <c r="AF91" s="19">
        <f t="shared" si="22"/>
        <v>-0.015852547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0.1797341414</v>
      </c>
      <c r="G92" s="19">
        <f t="shared" si="147"/>
        <v>0.2594682827</v>
      </c>
      <c r="H92" s="19">
        <f t="shared" si="147"/>
        <v>0.2791933619</v>
      </c>
      <c r="I92" s="19">
        <f t="shared" si="147"/>
        <v>0.3583867238</v>
      </c>
      <c r="J92" s="19">
        <f t="shared" si="3"/>
        <v>0.03493353534</v>
      </c>
      <c r="K92" s="19">
        <f t="shared" si="4"/>
        <v>0.508837976</v>
      </c>
      <c r="L92" s="19">
        <f t="shared" si="5"/>
        <v>0.04979834048</v>
      </c>
      <c r="M92" s="19">
        <f t="shared" si="6"/>
        <v>0.512447013</v>
      </c>
      <c r="N92" s="19">
        <f t="shared" ref="N92:Q92" si="148">N91-$H$17*AC91</f>
        <v>-1.057620737</v>
      </c>
      <c r="O92" s="19">
        <f t="shared" si="148"/>
        <v>-1.018103203</v>
      </c>
      <c r="P92" s="19">
        <f t="shared" si="148"/>
        <v>1.325408794</v>
      </c>
      <c r="Q92" s="19">
        <f t="shared" si="148"/>
        <v>1.381343186</v>
      </c>
      <c r="R92" s="19">
        <f t="shared" si="8"/>
        <v>-1.059881541</v>
      </c>
      <c r="S92" s="19">
        <f t="shared" si="9"/>
        <v>0.2573320931</v>
      </c>
      <c r="T92" s="19">
        <f t="shared" si="10"/>
        <v>1.382283518</v>
      </c>
      <c r="U92" s="19">
        <f t="shared" si="11"/>
        <v>0.7993574928</v>
      </c>
      <c r="V92" s="19">
        <f t="shared" si="12"/>
        <v>0.03058658213</v>
      </c>
      <c r="W92" s="38">
        <f t="shared" si="13"/>
        <v>0.01817228277</v>
      </c>
      <c r="X92" s="19">
        <f t="shared" si="14"/>
        <v>0.0487588649</v>
      </c>
      <c r="Y92" s="19">
        <f t="shared" si="15"/>
        <v>-0.001131119185</v>
      </c>
      <c r="Z92" s="19">
        <f t="shared" si="16"/>
        <v>-0.00226223837</v>
      </c>
      <c r="AA92" s="19">
        <f t="shared" si="17"/>
        <v>-0.001128801976</v>
      </c>
      <c r="AB92" s="19">
        <f t="shared" si="18"/>
        <v>-0.002257603951</v>
      </c>
      <c r="AC92" s="19">
        <f t="shared" si="19"/>
        <v>0.02405185621</v>
      </c>
      <c r="AD92" s="19">
        <f t="shared" si="20"/>
        <v>0.02422244889</v>
      </c>
      <c r="AE92" s="19">
        <f t="shared" si="21"/>
        <v>-0.01555833984</v>
      </c>
      <c r="AF92" s="19">
        <f t="shared" si="22"/>
        <v>-0.01566869053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0.180299701</v>
      </c>
      <c r="G93" s="19">
        <f t="shared" si="149"/>
        <v>0.2605994019</v>
      </c>
      <c r="H93" s="19">
        <f t="shared" si="149"/>
        <v>0.2797577629</v>
      </c>
      <c r="I93" s="19">
        <f t="shared" si="149"/>
        <v>0.3595155258</v>
      </c>
      <c r="J93" s="19">
        <f t="shared" si="3"/>
        <v>0.03507492524</v>
      </c>
      <c r="K93" s="19">
        <f t="shared" si="4"/>
        <v>0.5088727791</v>
      </c>
      <c r="L93" s="19">
        <f t="shared" si="5"/>
        <v>0.04993944073</v>
      </c>
      <c r="M93" s="19">
        <f t="shared" si="6"/>
        <v>0.5124822661</v>
      </c>
      <c r="N93" s="19">
        <f t="shared" ref="N93:Q93" si="150">N92-$H$17*AC92</f>
        <v>-1.069646665</v>
      </c>
      <c r="O93" s="19">
        <f t="shared" si="150"/>
        <v>-1.030214428</v>
      </c>
      <c r="P93" s="19">
        <f t="shared" si="150"/>
        <v>1.333187964</v>
      </c>
      <c r="Q93" s="19">
        <f t="shared" si="150"/>
        <v>1.389177531</v>
      </c>
      <c r="R93" s="19">
        <f t="shared" si="8"/>
        <v>-1.072280696</v>
      </c>
      <c r="S93" s="19">
        <f t="shared" si="9"/>
        <v>0.2549696009</v>
      </c>
      <c r="T93" s="19">
        <f t="shared" si="10"/>
        <v>1.390351914</v>
      </c>
      <c r="U93" s="19">
        <f t="shared" si="11"/>
        <v>0.8006484182</v>
      </c>
      <c r="V93" s="19">
        <f t="shared" si="12"/>
        <v>0.03000505269</v>
      </c>
      <c r="W93" s="38">
        <f t="shared" si="13"/>
        <v>0.01792701076</v>
      </c>
      <c r="X93" s="19">
        <f t="shared" si="14"/>
        <v>0.04793206345</v>
      </c>
      <c r="Y93" s="19">
        <f t="shared" si="15"/>
        <v>-0.001125491733</v>
      </c>
      <c r="Z93" s="19">
        <f t="shared" si="16"/>
        <v>-0.002250983466</v>
      </c>
      <c r="AA93" s="19">
        <f t="shared" si="17"/>
        <v>-0.001123360565</v>
      </c>
      <c r="AB93" s="19">
        <f t="shared" si="18"/>
        <v>-0.00224672113</v>
      </c>
      <c r="AC93" s="19">
        <f t="shared" si="19"/>
        <v>0.02368011528</v>
      </c>
      <c r="AD93" s="19">
        <f t="shared" si="20"/>
        <v>0.02384808077</v>
      </c>
      <c r="AE93" s="19">
        <f t="shared" si="21"/>
        <v>-0.01537941065</v>
      </c>
      <c r="AF93" s="19">
        <f t="shared" si="22"/>
        <v>-0.0154884984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0.1808624468</v>
      </c>
      <c r="G94" s="19">
        <f t="shared" si="151"/>
        <v>0.2617248937</v>
      </c>
      <c r="H94" s="19">
        <f t="shared" si="151"/>
        <v>0.2803194432</v>
      </c>
      <c r="I94" s="19">
        <f t="shared" si="151"/>
        <v>0.3606388864</v>
      </c>
      <c r="J94" s="19">
        <f t="shared" si="3"/>
        <v>0.03521561171</v>
      </c>
      <c r="K94" s="19">
        <f t="shared" si="4"/>
        <v>0.508907401</v>
      </c>
      <c r="L94" s="19">
        <f t="shared" si="5"/>
        <v>0.0500798608</v>
      </c>
      <c r="M94" s="19">
        <f t="shared" si="6"/>
        <v>0.5125173492</v>
      </c>
      <c r="N94" s="19">
        <f t="shared" ref="N94:Q94" si="152">N93-$H$17*AC93</f>
        <v>-1.081486723</v>
      </c>
      <c r="O94" s="19">
        <f t="shared" si="152"/>
        <v>-1.042138468</v>
      </c>
      <c r="P94" s="19">
        <f t="shared" si="152"/>
        <v>1.34087767</v>
      </c>
      <c r="Q94" s="19">
        <f t="shared" si="152"/>
        <v>1.39692178</v>
      </c>
      <c r="R94" s="19">
        <f t="shared" si="8"/>
        <v>-1.084490643</v>
      </c>
      <c r="S94" s="19">
        <f t="shared" si="9"/>
        <v>0.2526571453</v>
      </c>
      <c r="T94" s="19">
        <f t="shared" si="10"/>
        <v>1.398329218</v>
      </c>
      <c r="U94" s="19">
        <f t="shared" si="11"/>
        <v>0.8019186268</v>
      </c>
      <c r="V94" s="19">
        <f t="shared" si="12"/>
        <v>0.02944124509</v>
      </c>
      <c r="W94" s="38">
        <f t="shared" si="13"/>
        <v>0.01768730148</v>
      </c>
      <c r="X94" s="19">
        <f t="shared" si="14"/>
        <v>0.04712854656</v>
      </c>
      <c r="Y94" s="19">
        <f t="shared" si="15"/>
        <v>-0.001119798628</v>
      </c>
      <c r="Z94" s="19">
        <f t="shared" si="16"/>
        <v>-0.002239597255</v>
      </c>
      <c r="AA94" s="19">
        <f t="shared" si="17"/>
        <v>-0.001117846469</v>
      </c>
      <c r="AB94" s="19">
        <f t="shared" si="18"/>
        <v>-0.002235692938</v>
      </c>
      <c r="AC94" s="19">
        <f t="shared" si="19"/>
        <v>0.02331757178</v>
      </c>
      <c r="AD94" s="19">
        <f t="shared" si="20"/>
        <v>0.0234829756</v>
      </c>
      <c r="AE94" s="19">
        <f t="shared" si="21"/>
        <v>-0.01520402214</v>
      </c>
      <c r="AF94" s="19">
        <f t="shared" si="22"/>
        <v>-0.01531187227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0.1814223461</v>
      </c>
      <c r="G95" s="19">
        <f t="shared" si="153"/>
        <v>0.2628446923</v>
      </c>
      <c r="H95" s="19">
        <f t="shared" si="153"/>
        <v>0.2808783664</v>
      </c>
      <c r="I95" s="19">
        <f t="shared" si="153"/>
        <v>0.3617567328</v>
      </c>
      <c r="J95" s="19">
        <f t="shared" si="3"/>
        <v>0.03535558654</v>
      </c>
      <c r="K95" s="19">
        <f t="shared" si="4"/>
        <v>0.5089418403</v>
      </c>
      <c r="L95" s="19">
        <f t="shared" si="5"/>
        <v>0.0502195916</v>
      </c>
      <c r="M95" s="19">
        <f t="shared" si="6"/>
        <v>0.5125522599</v>
      </c>
      <c r="N95" s="19">
        <f t="shared" ref="N95:Q95" si="154">N94-$H$17*AC94</f>
        <v>-1.093145509</v>
      </c>
      <c r="O95" s="19">
        <f t="shared" si="154"/>
        <v>-1.053879956</v>
      </c>
      <c r="P95" s="19">
        <f t="shared" si="154"/>
        <v>1.348479681</v>
      </c>
      <c r="Q95" s="19">
        <f t="shared" si="154"/>
        <v>1.404577716</v>
      </c>
      <c r="R95" s="19">
        <f t="shared" si="8"/>
        <v>-1.09651604</v>
      </c>
      <c r="S95" s="19">
        <f t="shared" si="9"/>
        <v>0.2503932526</v>
      </c>
      <c r="T95" s="19">
        <f t="shared" si="10"/>
        <v>1.406217213</v>
      </c>
      <c r="U95" s="19">
        <f t="shared" si="11"/>
        <v>0.8031686132</v>
      </c>
      <c r="V95" s="19">
        <f t="shared" si="12"/>
        <v>0.02889445794</v>
      </c>
      <c r="W95" s="38">
        <f t="shared" si="13"/>
        <v>0.01745298355</v>
      </c>
      <c r="X95" s="19">
        <f t="shared" si="14"/>
        <v>0.04634744149</v>
      </c>
      <c r="Y95" s="19">
        <f t="shared" si="15"/>
        <v>-0.001114048667</v>
      </c>
      <c r="Z95" s="19">
        <f t="shared" si="16"/>
        <v>-0.002228097335</v>
      </c>
      <c r="AA95" s="19">
        <f t="shared" si="17"/>
        <v>-0.001112268761</v>
      </c>
      <c r="AB95" s="19">
        <f t="shared" si="18"/>
        <v>-0.002224537522</v>
      </c>
      <c r="AC95" s="19">
        <f t="shared" si="19"/>
        <v>0.02296394712</v>
      </c>
      <c r="AD95" s="19">
        <f t="shared" si="20"/>
        <v>0.02312685274</v>
      </c>
      <c r="AE95" s="19">
        <f t="shared" si="21"/>
        <v>-0.01503207986</v>
      </c>
      <c r="AF95" s="19">
        <f t="shared" si="22"/>
        <v>-0.01513871702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0.1819793705</v>
      </c>
      <c r="G96" s="19">
        <f t="shared" si="155"/>
        <v>0.263958741</v>
      </c>
      <c r="H96" s="19">
        <f t="shared" si="155"/>
        <v>0.2814345008</v>
      </c>
      <c r="I96" s="19">
        <f t="shared" si="155"/>
        <v>0.3628690016</v>
      </c>
      <c r="J96" s="19">
        <f t="shared" si="3"/>
        <v>0.03549484262</v>
      </c>
      <c r="K96" s="19">
        <f t="shared" si="4"/>
        <v>0.5089760961</v>
      </c>
      <c r="L96" s="19">
        <f t="shared" si="5"/>
        <v>0.0503586252</v>
      </c>
      <c r="M96" s="19">
        <f t="shared" si="6"/>
        <v>0.5125869964</v>
      </c>
      <c r="N96" s="19">
        <f t="shared" ref="N96:Q96" si="156">N95-$H$17*AC95</f>
        <v>-1.104627482</v>
      </c>
      <c r="O96" s="19">
        <f t="shared" si="156"/>
        <v>-1.065443382</v>
      </c>
      <c r="P96" s="19">
        <f t="shared" si="156"/>
        <v>1.355995721</v>
      </c>
      <c r="Q96" s="19">
        <f t="shared" si="156"/>
        <v>1.412147075</v>
      </c>
      <c r="R96" s="19">
        <f t="shared" si="8"/>
        <v>-1.108361407</v>
      </c>
      <c r="S96" s="19">
        <f t="shared" si="9"/>
        <v>0.2481764992</v>
      </c>
      <c r="T96" s="19">
        <f t="shared" si="10"/>
        <v>1.414017636</v>
      </c>
      <c r="U96" s="19">
        <f t="shared" si="11"/>
        <v>0.804398857</v>
      </c>
      <c r="V96" s="19">
        <f t="shared" si="12"/>
        <v>0.02836402238</v>
      </c>
      <c r="W96" s="38">
        <f t="shared" si="13"/>
        <v>0.01722389214</v>
      </c>
      <c r="X96" s="19">
        <f t="shared" si="14"/>
        <v>0.04558791453</v>
      </c>
      <c r="Y96" s="19">
        <f t="shared" si="15"/>
        <v>-0.001108250014</v>
      </c>
      <c r="Z96" s="19">
        <f t="shared" si="16"/>
        <v>-0.002216500029</v>
      </c>
      <c r="AA96" s="19">
        <f t="shared" si="17"/>
        <v>-0.001106635868</v>
      </c>
      <c r="AB96" s="19">
        <f t="shared" si="18"/>
        <v>-0.002213271737</v>
      </c>
      <c r="AC96" s="19">
        <f t="shared" si="19"/>
        <v>0.02261897106</v>
      </c>
      <c r="AD96" s="19">
        <f t="shared" si="20"/>
        <v>0.02277943998</v>
      </c>
      <c r="AE96" s="19">
        <f t="shared" si="21"/>
        <v>-0.01486349242</v>
      </c>
      <c r="AF96" s="19">
        <f t="shared" si="22"/>
        <v>-0.01496894057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0.1825334955</v>
      </c>
      <c r="G97" s="19">
        <f t="shared" si="157"/>
        <v>0.265066991</v>
      </c>
      <c r="H97" s="19">
        <f t="shared" si="157"/>
        <v>0.2819878187</v>
      </c>
      <c r="I97" s="19">
        <f t="shared" si="157"/>
        <v>0.3639756375</v>
      </c>
      <c r="J97" s="19">
        <f t="shared" si="3"/>
        <v>0.03563337387</v>
      </c>
      <c r="K97" s="19">
        <f t="shared" si="4"/>
        <v>0.5090101674</v>
      </c>
      <c r="L97" s="19">
        <f t="shared" si="5"/>
        <v>0.05049695468</v>
      </c>
      <c r="M97" s="19">
        <f t="shared" si="6"/>
        <v>0.5126215568</v>
      </c>
      <c r="N97" s="19">
        <f t="shared" ref="N97:Q97" si="158">N96-$H$17*AC96</f>
        <v>-1.115936968</v>
      </c>
      <c r="O97" s="19">
        <f t="shared" si="158"/>
        <v>-1.076833102</v>
      </c>
      <c r="P97" s="19">
        <f t="shared" si="158"/>
        <v>1.363427467</v>
      </c>
      <c r="Q97" s="19">
        <f t="shared" si="158"/>
        <v>1.419631545</v>
      </c>
      <c r="R97" s="19">
        <f t="shared" si="8"/>
        <v>-1.120031124</v>
      </c>
      <c r="S97" s="19">
        <f t="shared" si="9"/>
        <v>0.2460055104</v>
      </c>
      <c r="T97" s="19">
        <f t="shared" si="10"/>
        <v>1.421732176</v>
      </c>
      <c r="U97" s="19">
        <f t="shared" si="11"/>
        <v>0.8056098233</v>
      </c>
      <c r="V97" s="19">
        <f t="shared" si="12"/>
        <v>0.02784930047</v>
      </c>
      <c r="W97" s="38">
        <f t="shared" si="13"/>
        <v>0.01699986863</v>
      </c>
      <c r="X97" s="19">
        <f t="shared" si="14"/>
        <v>0.0448491691</v>
      </c>
      <c r="Y97" s="19">
        <f t="shared" si="15"/>
        <v>-0.001102410238</v>
      </c>
      <c r="Z97" s="19">
        <f t="shared" si="16"/>
        <v>-0.002204820475</v>
      </c>
      <c r="AA97" s="19">
        <f t="shared" si="17"/>
        <v>-0.001100955614</v>
      </c>
      <c r="AB97" s="19">
        <f t="shared" si="18"/>
        <v>-0.002201911227</v>
      </c>
      <c r="AC97" s="19">
        <f t="shared" si="19"/>
        <v>0.02228238161</v>
      </c>
      <c r="AD97" s="19">
        <f t="shared" si="20"/>
        <v>0.02244047346</v>
      </c>
      <c r="AE97" s="19">
        <f t="shared" si="21"/>
        <v>-0.01469817133</v>
      </c>
      <c r="AF97" s="19">
        <f t="shared" si="22"/>
        <v>-0.01480245377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0.1830847006</v>
      </c>
      <c r="G98" s="19">
        <f t="shared" si="159"/>
        <v>0.2661694012</v>
      </c>
      <c r="H98" s="19">
        <f t="shared" si="159"/>
        <v>0.2825382965</v>
      </c>
      <c r="I98" s="19">
        <f t="shared" si="159"/>
        <v>0.3650765931</v>
      </c>
      <c r="J98" s="19">
        <f t="shared" si="3"/>
        <v>0.03577117515</v>
      </c>
      <c r="K98" s="19">
        <f t="shared" si="4"/>
        <v>0.5090440536</v>
      </c>
      <c r="L98" s="19">
        <f t="shared" si="5"/>
        <v>0.05063457414</v>
      </c>
      <c r="M98" s="19">
        <f t="shared" si="6"/>
        <v>0.5126559396</v>
      </c>
      <c r="N98" s="19">
        <f t="shared" ref="N98:Q98" si="160">N97-$H$17*AC97</f>
        <v>-1.127078159</v>
      </c>
      <c r="O98" s="19">
        <f t="shared" si="160"/>
        <v>-1.088053339</v>
      </c>
      <c r="P98" s="19">
        <f t="shared" si="160"/>
        <v>1.370776552</v>
      </c>
      <c r="Q98" s="19">
        <f t="shared" si="160"/>
        <v>1.427032772</v>
      </c>
      <c r="R98" s="19">
        <f t="shared" si="8"/>
        <v>-1.131529442</v>
      </c>
      <c r="S98" s="19">
        <f t="shared" si="9"/>
        <v>0.2438789583</v>
      </c>
      <c r="T98" s="19">
        <f t="shared" si="10"/>
        <v>1.42936248</v>
      </c>
      <c r="U98" s="19">
        <f t="shared" si="11"/>
        <v>0.8068019633</v>
      </c>
      <c r="V98" s="19">
        <f t="shared" si="12"/>
        <v>0.02734968358</v>
      </c>
      <c r="W98" s="38">
        <f t="shared" si="13"/>
        <v>0.01678076033</v>
      </c>
      <c r="X98" s="19">
        <f t="shared" si="14"/>
        <v>0.04413044391</v>
      </c>
      <c r="Y98" s="19">
        <f t="shared" si="15"/>
        <v>-0.001096536352</v>
      </c>
      <c r="Z98" s="19">
        <f t="shared" si="16"/>
        <v>-0.002193072703</v>
      </c>
      <c r="AA98" s="19">
        <f t="shared" si="17"/>
        <v>-0.001095235256</v>
      </c>
      <c r="AB98" s="19">
        <f t="shared" si="18"/>
        <v>-0.002190470512</v>
      </c>
      <c r="AC98" s="19">
        <f t="shared" si="19"/>
        <v>0.02195392493</v>
      </c>
      <c r="AD98" s="19">
        <f t="shared" si="20"/>
        <v>0.02210969745</v>
      </c>
      <c r="AE98" s="19">
        <f t="shared" si="21"/>
        <v>-0.01453603095</v>
      </c>
      <c r="AF98" s="19">
        <f t="shared" si="22"/>
        <v>-0.01463917033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0.1836329688</v>
      </c>
      <c r="G99" s="19">
        <f t="shared" si="161"/>
        <v>0.2672659376</v>
      </c>
      <c r="H99" s="19">
        <f t="shared" si="161"/>
        <v>0.2830859142</v>
      </c>
      <c r="I99" s="19">
        <f t="shared" si="161"/>
        <v>0.3661718283</v>
      </c>
      <c r="J99" s="19">
        <f t="shared" si="3"/>
        <v>0.0359082422</v>
      </c>
      <c r="K99" s="19">
        <f t="shared" si="4"/>
        <v>0.5090777542</v>
      </c>
      <c r="L99" s="19">
        <f t="shared" si="5"/>
        <v>0.05077147854</v>
      </c>
      <c r="M99" s="19">
        <f t="shared" si="6"/>
        <v>0.5126901438</v>
      </c>
      <c r="N99" s="19">
        <f t="shared" ref="N99:Q99" si="162">N98-$H$17*AC98</f>
        <v>-1.138055121</v>
      </c>
      <c r="O99" s="19">
        <f t="shared" si="162"/>
        <v>-1.099108188</v>
      </c>
      <c r="P99" s="19">
        <f t="shared" si="162"/>
        <v>1.378044568</v>
      </c>
      <c r="Q99" s="19">
        <f t="shared" si="162"/>
        <v>1.434352357</v>
      </c>
      <c r="R99" s="19">
        <f t="shared" si="8"/>
        <v>-1.14286048</v>
      </c>
      <c r="S99" s="19">
        <f t="shared" si="9"/>
        <v>0.2417955606</v>
      </c>
      <c r="T99" s="19">
        <f t="shared" si="10"/>
        <v>1.43691015</v>
      </c>
      <c r="U99" s="19">
        <f t="shared" si="11"/>
        <v>0.8079757144</v>
      </c>
      <c r="V99" s="19">
        <f t="shared" si="12"/>
        <v>0.02686459096</v>
      </c>
      <c r="W99" s="38">
        <f t="shared" si="13"/>
        <v>0.01656642028</v>
      </c>
      <c r="X99" s="19">
        <f t="shared" si="14"/>
        <v>0.04343101124</v>
      </c>
      <c r="Y99" s="19">
        <f t="shared" si="15"/>
        <v>-0.001090634856</v>
      </c>
      <c r="Z99" s="19">
        <f t="shared" si="16"/>
        <v>-0.002181269711</v>
      </c>
      <c r="AA99" s="19">
        <f t="shared" si="17"/>
        <v>-0.001089481528</v>
      </c>
      <c r="AB99" s="19">
        <f t="shared" si="18"/>
        <v>-0.002178963057</v>
      </c>
      <c r="AC99" s="19">
        <f t="shared" si="19"/>
        <v>0.02163335512</v>
      </c>
      <c r="AD99" s="19">
        <f t="shared" si="20"/>
        <v>0.02178686429</v>
      </c>
      <c r="AE99" s="19">
        <f t="shared" si="21"/>
        <v>-0.01437698833</v>
      </c>
      <c r="AF99" s="19">
        <f t="shared" si="22"/>
        <v>-0.0144790067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0.1841782862</v>
      </c>
      <c r="G100" s="19">
        <f t="shared" si="163"/>
        <v>0.2683565724</v>
      </c>
      <c r="H100" s="19">
        <f t="shared" si="163"/>
        <v>0.2836306549</v>
      </c>
      <c r="I100" s="19">
        <f t="shared" si="163"/>
        <v>0.3672613099</v>
      </c>
      <c r="J100" s="19">
        <f t="shared" si="3"/>
        <v>0.03604457155</v>
      </c>
      <c r="K100" s="19">
        <f t="shared" si="4"/>
        <v>0.5091112688</v>
      </c>
      <c r="L100" s="19">
        <f t="shared" si="5"/>
        <v>0.05090766373</v>
      </c>
      <c r="M100" s="19">
        <f t="shared" si="6"/>
        <v>0.5127241681</v>
      </c>
      <c r="N100" s="19">
        <f t="shared" ref="N100:Q100" si="164">N99-$H$17*AC99</f>
        <v>-1.148871799</v>
      </c>
      <c r="O100" s="19">
        <f t="shared" si="164"/>
        <v>-1.11000162</v>
      </c>
      <c r="P100" s="19">
        <f t="shared" si="164"/>
        <v>1.385233062</v>
      </c>
      <c r="Q100" s="19">
        <f t="shared" si="164"/>
        <v>1.441591861</v>
      </c>
      <c r="R100" s="19">
        <f t="shared" si="8"/>
        <v>-1.154028236</v>
      </c>
      <c r="S100" s="19">
        <f t="shared" si="9"/>
        <v>0.2397540786</v>
      </c>
      <c r="T100" s="19">
        <f t="shared" si="10"/>
        <v>1.444376749</v>
      </c>
      <c r="U100" s="19">
        <f t="shared" si="11"/>
        <v>0.8091315013</v>
      </c>
      <c r="V100" s="19">
        <f t="shared" si="12"/>
        <v>0.02639346832</v>
      </c>
      <c r="W100" s="38">
        <f t="shared" si="13"/>
        <v>0.01635670691</v>
      </c>
      <c r="X100" s="19">
        <f t="shared" si="14"/>
        <v>0.04275017523</v>
      </c>
      <c r="Y100" s="19">
        <f t="shared" si="15"/>
        <v>-0.001084711767</v>
      </c>
      <c r="Z100" s="19">
        <f t="shared" si="16"/>
        <v>-0.002169423535</v>
      </c>
      <c r="AA100" s="19">
        <f t="shared" si="17"/>
        <v>-0.001083700675</v>
      </c>
      <c r="AB100" s="19">
        <f t="shared" si="18"/>
        <v>-0.002167401349</v>
      </c>
      <c r="AC100" s="19">
        <f t="shared" si="19"/>
        <v>0.02132043408</v>
      </c>
      <c r="AD100" s="19">
        <f t="shared" si="20"/>
        <v>0.02147173417</v>
      </c>
      <c r="AE100" s="19">
        <f t="shared" si="21"/>
        <v>-0.01422096314</v>
      </c>
      <c r="AF100" s="19">
        <f t="shared" si="22"/>
        <v>-0.01432188196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0.1847206421</v>
      </c>
      <c r="G101" s="19">
        <f t="shared" si="165"/>
        <v>0.2694412842</v>
      </c>
      <c r="H101" s="19">
        <f t="shared" si="165"/>
        <v>0.2841725053</v>
      </c>
      <c r="I101" s="19">
        <f t="shared" si="165"/>
        <v>0.3683450105</v>
      </c>
      <c r="J101" s="19">
        <f t="shared" si="3"/>
        <v>0.03618016052</v>
      </c>
      <c r="K101" s="19">
        <f t="shared" si="4"/>
        <v>0.5091445973</v>
      </c>
      <c r="L101" s="19">
        <f t="shared" si="5"/>
        <v>0.05104312632</v>
      </c>
      <c r="M101" s="19">
        <f t="shared" si="6"/>
        <v>0.5127580117</v>
      </c>
      <c r="N101" s="19">
        <f t="shared" ref="N101:Q101" si="166">N100-$H$17*AC100</f>
        <v>-1.159532016</v>
      </c>
      <c r="O101" s="19">
        <f t="shared" si="166"/>
        <v>-1.120737487</v>
      </c>
      <c r="P101" s="19">
        <f t="shared" si="166"/>
        <v>1.392343544</v>
      </c>
      <c r="Q101" s="19">
        <f t="shared" si="166"/>
        <v>1.448752802</v>
      </c>
      <c r="R101" s="19">
        <f t="shared" si="8"/>
        <v>-1.165036587</v>
      </c>
      <c r="S101" s="19">
        <f t="shared" si="9"/>
        <v>0.237753316</v>
      </c>
      <c r="T101" s="19">
        <f t="shared" si="10"/>
        <v>1.451763799</v>
      </c>
      <c r="U101" s="19">
        <f t="shared" si="11"/>
        <v>0.8102697359</v>
      </c>
      <c r="V101" s="19">
        <f t="shared" si="12"/>
        <v>0.02593578648</v>
      </c>
      <c r="W101" s="38">
        <f t="shared" si="13"/>
        <v>0.01615148391</v>
      </c>
      <c r="X101" s="19">
        <f t="shared" si="14"/>
        <v>0.0420872704</v>
      </c>
      <c r="Y101" s="19">
        <f t="shared" si="15"/>
        <v>-0.001078772657</v>
      </c>
      <c r="Z101" s="19">
        <f t="shared" si="16"/>
        <v>-0.002157545314</v>
      </c>
      <c r="AA101" s="19">
        <f t="shared" si="17"/>
        <v>-0.00107789848</v>
      </c>
      <c r="AB101" s="19">
        <f t="shared" si="18"/>
        <v>-0.002155796961</v>
      </c>
      <c r="AC101" s="19">
        <f t="shared" si="19"/>
        <v>0.02101493133</v>
      </c>
      <c r="AD101" s="19">
        <f t="shared" si="20"/>
        <v>0.02116407493</v>
      </c>
      <c r="AE101" s="19">
        <f t="shared" si="21"/>
        <v>-0.01406787761</v>
      </c>
      <c r="AF101" s="19">
        <f t="shared" si="22"/>
        <v>-0.01416771776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0.1852600284</v>
      </c>
      <c r="G102" s="19">
        <f t="shared" si="167"/>
        <v>0.2705200568</v>
      </c>
      <c r="H102" s="19">
        <f t="shared" si="167"/>
        <v>0.2847114545</v>
      </c>
      <c r="I102" s="19">
        <f t="shared" si="167"/>
        <v>0.369422909</v>
      </c>
      <c r="J102" s="19">
        <f t="shared" si="3"/>
        <v>0.03631500711</v>
      </c>
      <c r="K102" s="19">
        <f t="shared" si="4"/>
        <v>0.5091777395</v>
      </c>
      <c r="L102" s="19">
        <f t="shared" si="5"/>
        <v>0.05117786363</v>
      </c>
      <c r="M102" s="19">
        <f t="shared" si="6"/>
        <v>0.5127916741</v>
      </c>
      <c r="N102" s="19">
        <f t="shared" ref="N102:Q102" si="168">N101-$H$17*AC101</f>
        <v>-1.170039481</v>
      </c>
      <c r="O102" s="19">
        <f t="shared" si="168"/>
        <v>-1.131319524</v>
      </c>
      <c r="P102" s="19">
        <f t="shared" si="168"/>
        <v>1.399377482</v>
      </c>
      <c r="Q102" s="19">
        <f t="shared" si="168"/>
        <v>1.455836661</v>
      </c>
      <c r="R102" s="19">
        <f t="shared" si="8"/>
        <v>-1.175889291</v>
      </c>
      <c r="S102" s="19">
        <f t="shared" si="9"/>
        <v>0.2357921175</v>
      </c>
      <c r="T102" s="19">
        <f t="shared" si="10"/>
        <v>1.459072782</v>
      </c>
      <c r="U102" s="19">
        <f t="shared" si="11"/>
        <v>0.8113908182</v>
      </c>
      <c r="V102" s="19">
        <f t="shared" si="12"/>
        <v>0.02549104015</v>
      </c>
      <c r="W102" s="38">
        <f t="shared" si="13"/>
        <v>0.01595061992</v>
      </c>
      <c r="X102" s="19">
        <f t="shared" si="14"/>
        <v>0.04144166007</v>
      </c>
      <c r="Y102" s="19">
        <f t="shared" si="15"/>
        <v>-0.001072822677</v>
      </c>
      <c r="Z102" s="19">
        <f t="shared" si="16"/>
        <v>-0.002145645354</v>
      </c>
      <c r="AA102" s="19">
        <f t="shared" si="17"/>
        <v>-0.001072080305</v>
      </c>
      <c r="AB102" s="19">
        <f t="shared" si="18"/>
        <v>-0.002144160611</v>
      </c>
      <c r="AC102" s="19">
        <f t="shared" si="19"/>
        <v>0.02071662384</v>
      </c>
      <c r="AD102" s="19">
        <f t="shared" si="20"/>
        <v>0.02086366193</v>
      </c>
      <c r="AE102" s="19">
        <f t="shared" si="21"/>
        <v>-0.01391765638</v>
      </c>
      <c r="AF102" s="19">
        <f t="shared" si="22"/>
        <v>-0.01401643819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0.1857964398</v>
      </c>
      <c r="G103" s="19">
        <f t="shared" si="169"/>
        <v>0.2715928795</v>
      </c>
      <c r="H103" s="19">
        <f t="shared" si="169"/>
        <v>0.2852474947</v>
      </c>
      <c r="I103" s="19">
        <f t="shared" si="169"/>
        <v>0.3704949893</v>
      </c>
      <c r="J103" s="19">
        <f t="shared" si="3"/>
        <v>0.03644910994</v>
      </c>
      <c r="K103" s="19">
        <f t="shared" si="4"/>
        <v>0.5092106957</v>
      </c>
      <c r="L103" s="19">
        <f t="shared" si="5"/>
        <v>0.05131187367</v>
      </c>
      <c r="M103" s="19">
        <f t="shared" si="6"/>
        <v>0.5128251546</v>
      </c>
      <c r="N103" s="19">
        <f t="shared" ref="N103:Q103" si="170">N102-$H$17*AC102</f>
        <v>-1.180397793</v>
      </c>
      <c r="O103" s="19">
        <f t="shared" si="170"/>
        <v>-1.141751355</v>
      </c>
      <c r="P103" s="19">
        <f t="shared" si="170"/>
        <v>1.406336311</v>
      </c>
      <c r="Q103" s="19">
        <f t="shared" si="170"/>
        <v>1.46284488</v>
      </c>
      <c r="R103" s="19">
        <f t="shared" si="8"/>
        <v>-1.186589997</v>
      </c>
      <c r="S103" s="19">
        <f t="shared" si="9"/>
        <v>0.2338693668</v>
      </c>
      <c r="T103" s="19">
        <f t="shared" si="10"/>
        <v>1.466305143</v>
      </c>
      <c r="U103" s="19">
        <f t="shared" si="11"/>
        <v>0.8124951362</v>
      </c>
      <c r="V103" s="19">
        <f t="shared" si="12"/>
        <v>0.02505874669</v>
      </c>
      <c r="W103" s="38">
        <f t="shared" si="13"/>
        <v>0.01575398834</v>
      </c>
      <c r="X103" s="19">
        <f t="shared" si="14"/>
        <v>0.04081273503</v>
      </c>
      <c r="Y103" s="19">
        <f t="shared" si="15"/>
        <v>-0.00106686659</v>
      </c>
      <c r="Z103" s="19">
        <f t="shared" si="16"/>
        <v>-0.00213373318</v>
      </c>
      <c r="AA103" s="19">
        <f t="shared" si="17"/>
        <v>-0.001066251111</v>
      </c>
      <c r="AB103" s="19">
        <f t="shared" si="18"/>
        <v>-0.002132502223</v>
      </c>
      <c r="AC103" s="19">
        <f t="shared" si="19"/>
        <v>0.02042529583</v>
      </c>
      <c r="AD103" s="19">
        <f t="shared" si="20"/>
        <v>0.02057027785</v>
      </c>
      <c r="AE103" s="19">
        <f t="shared" si="21"/>
        <v>-0.01377022645</v>
      </c>
      <c r="AF103" s="19">
        <f t="shared" si="22"/>
        <v>-0.01386796972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0.1863298731</v>
      </c>
      <c r="G104" s="19">
        <f t="shared" si="171"/>
        <v>0.2726597461</v>
      </c>
      <c r="H104" s="19">
        <f t="shared" si="171"/>
        <v>0.2857806202</v>
      </c>
      <c r="I104" s="19">
        <f t="shared" si="171"/>
        <v>0.3715612404</v>
      </c>
      <c r="J104" s="19">
        <f t="shared" si="3"/>
        <v>0.03658246826</v>
      </c>
      <c r="K104" s="19">
        <f t="shared" si="4"/>
        <v>0.5092434659</v>
      </c>
      <c r="L104" s="19">
        <f t="shared" si="5"/>
        <v>0.05144515505</v>
      </c>
      <c r="M104" s="19">
        <f t="shared" si="6"/>
        <v>0.512858453</v>
      </c>
      <c r="N104" s="19">
        <f t="shared" ref="N104:Q104" si="172">N103-$H$17*AC103</f>
        <v>-1.190610441</v>
      </c>
      <c r="O104" s="19">
        <f t="shared" si="172"/>
        <v>-1.152036494</v>
      </c>
      <c r="P104" s="19">
        <f t="shared" si="172"/>
        <v>1.413221424</v>
      </c>
      <c r="Q104" s="19">
        <f t="shared" si="172"/>
        <v>1.469778864</v>
      </c>
      <c r="R104" s="19">
        <f t="shared" si="8"/>
        <v>-1.197142242</v>
      </c>
      <c r="S104" s="19">
        <f t="shared" si="9"/>
        <v>0.2319839859</v>
      </c>
      <c r="T104" s="19">
        <f t="shared" si="10"/>
        <v>1.473462291</v>
      </c>
      <c r="U104" s="19">
        <f t="shared" si="11"/>
        <v>0.8135830668</v>
      </c>
      <c r="V104" s="19">
        <f t="shared" si="12"/>
        <v>0.02463844499</v>
      </c>
      <c r="W104" s="38">
        <f t="shared" si="13"/>
        <v>0.01556146715</v>
      </c>
      <c r="X104" s="19">
        <f t="shared" si="14"/>
        <v>0.04019991214</v>
      </c>
      <c r="Y104" s="19">
        <f t="shared" si="15"/>
        <v>-0.001060908797</v>
      </c>
      <c r="Z104" s="19">
        <f t="shared" si="16"/>
        <v>-0.002121817594</v>
      </c>
      <c r="AA104" s="19">
        <f t="shared" si="17"/>
        <v>-0.00106041549</v>
      </c>
      <c r="AB104" s="19">
        <f t="shared" si="18"/>
        <v>-0.002120830981</v>
      </c>
      <c r="AC104" s="19">
        <f t="shared" si="19"/>
        <v>0.02014073857</v>
      </c>
      <c r="AD104" s="19">
        <f t="shared" si="20"/>
        <v>0.02028371244</v>
      </c>
      <c r="AE104" s="19">
        <f t="shared" si="21"/>
        <v>-0.0136255171</v>
      </c>
      <c r="AF104" s="19">
        <f t="shared" si="22"/>
        <v>-0.01372224111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0.1868603275</v>
      </c>
      <c r="G105" s="19">
        <f t="shared" si="173"/>
        <v>0.2737206549</v>
      </c>
      <c r="H105" s="19">
        <f t="shared" si="173"/>
        <v>0.286310828</v>
      </c>
      <c r="I105" s="19">
        <f t="shared" si="173"/>
        <v>0.3726216559</v>
      </c>
      <c r="J105" s="19">
        <f t="shared" si="3"/>
        <v>0.03671508186</v>
      </c>
      <c r="K105" s="19">
        <f t="shared" si="4"/>
        <v>0.5092760505</v>
      </c>
      <c r="L105" s="19">
        <f t="shared" si="5"/>
        <v>0.05157770699</v>
      </c>
      <c r="M105" s="19">
        <f t="shared" si="6"/>
        <v>0.512891569</v>
      </c>
      <c r="N105" s="19">
        <f t="shared" ref="N105:Q105" si="174">N104-$H$17*AC104</f>
        <v>-1.200680811</v>
      </c>
      <c r="O105" s="19">
        <f t="shared" si="174"/>
        <v>-1.162178351</v>
      </c>
      <c r="P105" s="19">
        <f t="shared" si="174"/>
        <v>1.420034182</v>
      </c>
      <c r="Q105" s="19">
        <f t="shared" si="174"/>
        <v>1.476639985</v>
      </c>
      <c r="R105" s="19">
        <f t="shared" si="8"/>
        <v>-1.207549459</v>
      </c>
      <c r="S105" s="19">
        <f t="shared" si="9"/>
        <v>0.2301349332</v>
      </c>
      <c r="T105" s="19">
        <f t="shared" si="10"/>
        <v>1.480545599</v>
      </c>
      <c r="U105" s="19">
        <f t="shared" si="11"/>
        <v>0.814654976</v>
      </c>
      <c r="V105" s="19">
        <f t="shared" si="12"/>
        <v>0.0242296944</v>
      </c>
      <c r="W105" s="38">
        <f t="shared" si="13"/>
        <v>0.01537293872</v>
      </c>
      <c r="X105" s="19">
        <f t="shared" si="14"/>
        <v>0.03960263312</v>
      </c>
      <c r="Y105" s="19">
        <f t="shared" si="15"/>
        <v>-0.001054953361</v>
      </c>
      <c r="Z105" s="19">
        <f t="shared" si="16"/>
        <v>-0.002109906721</v>
      </c>
      <c r="AA105" s="19">
        <f t="shared" si="17"/>
        <v>-0.001054577688</v>
      </c>
      <c r="AB105" s="19">
        <f t="shared" si="18"/>
        <v>-0.002109155376</v>
      </c>
      <c r="AC105" s="19">
        <f t="shared" si="19"/>
        <v>0.01986275017</v>
      </c>
      <c r="AD105" s="19">
        <f t="shared" si="20"/>
        <v>0.02000376238</v>
      </c>
      <c r="AE105" s="19">
        <f t="shared" si="21"/>
        <v>-0.0134834598</v>
      </c>
      <c r="AF105" s="19">
        <f t="shared" si="22"/>
        <v>-0.01357918332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0.1873878041</v>
      </c>
      <c r="G106" s="19">
        <f t="shared" si="175"/>
        <v>0.2747756083</v>
      </c>
      <c r="H106" s="19">
        <f t="shared" si="175"/>
        <v>0.2868381168</v>
      </c>
      <c r="I106" s="19">
        <f t="shared" si="175"/>
        <v>0.3736762336</v>
      </c>
      <c r="J106" s="19">
        <f t="shared" si="3"/>
        <v>0.03684695103</v>
      </c>
      <c r="K106" s="19">
        <f t="shared" si="4"/>
        <v>0.5093084498</v>
      </c>
      <c r="L106" s="19">
        <f t="shared" si="5"/>
        <v>0.0517095292</v>
      </c>
      <c r="M106" s="19">
        <f t="shared" si="6"/>
        <v>0.5129245026</v>
      </c>
      <c r="N106" s="19">
        <f t="shared" ref="N106:Q106" si="176">N105-$H$17*AC105</f>
        <v>-1.210612186</v>
      </c>
      <c r="O106" s="19">
        <f t="shared" si="176"/>
        <v>-1.172180232</v>
      </c>
      <c r="P106" s="19">
        <f t="shared" si="176"/>
        <v>1.426775912</v>
      </c>
      <c r="Q106" s="19">
        <f t="shared" si="176"/>
        <v>1.483429577</v>
      </c>
      <c r="R106" s="19">
        <f t="shared" si="8"/>
        <v>-1.217814978</v>
      </c>
      <c r="S106" s="19">
        <f t="shared" si="9"/>
        <v>0.2283212025</v>
      </c>
      <c r="T106" s="19">
        <f t="shared" si="10"/>
        <v>1.487556406</v>
      </c>
      <c r="U106" s="19">
        <f t="shared" si="11"/>
        <v>0.8157112191</v>
      </c>
      <c r="V106" s="19">
        <f t="shared" si="12"/>
        <v>0.02383207372</v>
      </c>
      <c r="W106" s="38">
        <f t="shared" si="13"/>
        <v>0.01518828957</v>
      </c>
      <c r="X106" s="19">
        <f t="shared" si="14"/>
        <v>0.03902036329</v>
      </c>
      <c r="Y106" s="19">
        <f t="shared" si="15"/>
        <v>-0.001049004029</v>
      </c>
      <c r="Z106" s="19">
        <f t="shared" si="16"/>
        <v>-0.002098008059</v>
      </c>
      <c r="AA106" s="19">
        <f t="shared" si="17"/>
        <v>-0.001048741628</v>
      </c>
      <c r="AB106" s="19">
        <f t="shared" si="18"/>
        <v>-0.002097483257</v>
      </c>
      <c r="AC106" s="19">
        <f t="shared" si="19"/>
        <v>0.01959113544</v>
      </c>
      <c r="AD106" s="19">
        <f t="shared" si="20"/>
        <v>0.01973023107</v>
      </c>
      <c r="AE106" s="19">
        <f t="shared" si="21"/>
        <v>-0.0133439881</v>
      </c>
      <c r="AF106" s="19">
        <f t="shared" si="22"/>
        <v>-0.01343872944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0.1879123061</v>
      </c>
      <c r="G107" s="19">
        <f t="shared" si="177"/>
        <v>0.2758246123</v>
      </c>
      <c r="H107" s="19">
        <f t="shared" si="177"/>
        <v>0.2873624876</v>
      </c>
      <c r="I107" s="19">
        <f t="shared" si="177"/>
        <v>0.3747249752</v>
      </c>
      <c r="J107" s="19">
        <f t="shared" si="3"/>
        <v>0.03697807654</v>
      </c>
      <c r="K107" s="19">
        <f t="shared" si="4"/>
        <v>0.5093406643</v>
      </c>
      <c r="L107" s="19">
        <f t="shared" si="5"/>
        <v>0.05184062191</v>
      </c>
      <c r="M107" s="19">
        <f t="shared" si="6"/>
        <v>0.5129572538</v>
      </c>
      <c r="N107" s="19">
        <f t="shared" ref="N107:Q107" si="178">N106-$H$17*AC106</f>
        <v>-1.220407753</v>
      </c>
      <c r="O107" s="19">
        <f t="shared" si="178"/>
        <v>-1.182045347</v>
      </c>
      <c r="P107" s="19">
        <f t="shared" si="178"/>
        <v>1.433447906</v>
      </c>
      <c r="Q107" s="19">
        <f t="shared" si="178"/>
        <v>1.490148941</v>
      </c>
      <c r="R107" s="19">
        <f t="shared" si="8"/>
        <v>-1.227942031</v>
      </c>
      <c r="S107" s="19">
        <f t="shared" si="9"/>
        <v>0.2265418214</v>
      </c>
      <c r="T107" s="19">
        <f t="shared" si="10"/>
        <v>1.494496018</v>
      </c>
      <c r="U107" s="19">
        <f t="shared" si="11"/>
        <v>0.8167521414</v>
      </c>
      <c r="V107" s="19">
        <f t="shared" si="12"/>
        <v>0.02344518021</v>
      </c>
      <c r="W107" s="38">
        <f t="shared" si="13"/>
        <v>0.01500741025</v>
      </c>
      <c r="X107" s="19">
        <f t="shared" si="14"/>
        <v>0.03845259046</v>
      </c>
      <c r="Y107" s="19">
        <f t="shared" si="15"/>
        <v>-0.001043064259</v>
      </c>
      <c r="Z107" s="19">
        <f t="shared" si="16"/>
        <v>-0.002086128517</v>
      </c>
      <c r="AA107" s="19">
        <f t="shared" si="17"/>
        <v>-0.001042910935</v>
      </c>
      <c r="AB107" s="19">
        <f t="shared" si="18"/>
        <v>-0.00208582187</v>
      </c>
      <c r="AC107" s="19">
        <f t="shared" si="19"/>
        <v>0.01932570562</v>
      </c>
      <c r="AD107" s="19">
        <f t="shared" si="20"/>
        <v>0.0194629284</v>
      </c>
      <c r="AE107" s="19">
        <f t="shared" si="21"/>
        <v>-0.01320703764</v>
      </c>
      <c r="AF107" s="19">
        <f t="shared" si="22"/>
        <v>-0.01330081463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0.1884338383</v>
      </c>
      <c r="G108" s="19">
        <f t="shared" si="179"/>
        <v>0.2768676766</v>
      </c>
      <c r="H108" s="19">
        <f t="shared" si="179"/>
        <v>0.2878839431</v>
      </c>
      <c r="I108" s="19">
        <f t="shared" si="179"/>
        <v>0.3757678862</v>
      </c>
      <c r="J108" s="19">
        <f t="shared" si="3"/>
        <v>0.03710845957</v>
      </c>
      <c r="K108" s="19">
        <f t="shared" si="4"/>
        <v>0.5093732926</v>
      </c>
      <c r="L108" s="19">
        <f t="shared" si="5"/>
        <v>0.05197098577</v>
      </c>
      <c r="M108" s="19">
        <f t="shared" si="6"/>
        <v>0.5129898228</v>
      </c>
      <c r="N108" s="19">
        <f t="shared" ref="N108:Q108" si="180">N107-$H$17*AC107</f>
        <v>-1.230070606</v>
      </c>
      <c r="O108" s="19">
        <f t="shared" si="180"/>
        <v>-1.191776811</v>
      </c>
      <c r="P108" s="19">
        <f t="shared" si="180"/>
        <v>1.440051425</v>
      </c>
      <c r="Q108" s="19">
        <f t="shared" si="180"/>
        <v>1.496799349</v>
      </c>
      <c r="R108" s="19">
        <f t="shared" si="8"/>
        <v>-1.23793449</v>
      </c>
      <c r="S108" s="19">
        <f t="shared" si="9"/>
        <v>0.2247957222</v>
      </c>
      <c r="T108" s="19">
        <f t="shared" si="10"/>
        <v>1.501366569</v>
      </c>
      <c r="U108" s="19">
        <f t="shared" si="11"/>
        <v>0.8177782066</v>
      </c>
      <c r="V108" s="19">
        <f t="shared" si="12"/>
        <v>0.02306860115</v>
      </c>
      <c r="W108" s="38">
        <f t="shared" si="13"/>
        <v>0.01483017306</v>
      </c>
      <c r="X108" s="19">
        <f t="shared" si="14"/>
        <v>0.03789877421</v>
      </c>
      <c r="Y108" s="19">
        <f t="shared" si="15"/>
        <v>-0.001037136011</v>
      </c>
      <c r="Z108" s="19">
        <f t="shared" si="16"/>
        <v>-0.002074272022</v>
      </c>
      <c r="AA108" s="19">
        <f t="shared" si="17"/>
        <v>-0.001037087773</v>
      </c>
      <c r="AB108" s="19">
        <f t="shared" si="18"/>
        <v>-0.002074175546</v>
      </c>
      <c r="AC108" s="19">
        <f t="shared" si="19"/>
        <v>0.01906628153</v>
      </c>
      <c r="AD108" s="19">
        <f t="shared" si="20"/>
        <v>0.01920165137</v>
      </c>
      <c r="AE108" s="19">
        <f t="shared" si="21"/>
        <v>-0.01307254444</v>
      </c>
      <c r="AF108" s="19">
        <f t="shared" si="22"/>
        <v>-0.01316535899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0.1889524063</v>
      </c>
      <c r="G109" s="19">
        <f t="shared" si="181"/>
        <v>0.2779048126</v>
      </c>
      <c r="H109" s="19">
        <f t="shared" si="181"/>
        <v>0.288402487</v>
      </c>
      <c r="I109" s="19">
        <f t="shared" si="181"/>
        <v>0.376804974</v>
      </c>
      <c r="J109" s="19">
        <f t="shared" si="3"/>
        <v>0.03723810157</v>
      </c>
      <c r="K109" s="19">
        <f t="shared" si="4"/>
        <v>0.5094057378</v>
      </c>
      <c r="L109" s="19">
        <f t="shared" si="5"/>
        <v>0.05210062174</v>
      </c>
      <c r="M109" s="19">
        <f t="shared" si="6"/>
        <v>0.5130222099</v>
      </c>
      <c r="N109" s="19">
        <f t="shared" ref="N109:Q109" si="182">N108-$H$17*AC108</f>
        <v>-1.239603747</v>
      </c>
      <c r="O109" s="19">
        <f t="shared" si="182"/>
        <v>-1.201377637</v>
      </c>
      <c r="P109" s="19">
        <f t="shared" si="182"/>
        <v>1.446587697</v>
      </c>
      <c r="Q109" s="19">
        <f t="shared" si="182"/>
        <v>1.503382028</v>
      </c>
      <c r="R109" s="19">
        <f t="shared" si="8"/>
        <v>-1.247794672</v>
      </c>
      <c r="S109" s="19">
        <f t="shared" si="9"/>
        <v>0.2230821252</v>
      </c>
      <c r="T109" s="19">
        <f t="shared" si="10"/>
        <v>1.508168444</v>
      </c>
      <c r="U109" s="19">
        <f t="shared" si="11"/>
        <v>0.8187896117</v>
      </c>
      <c r="V109" s="19">
        <f t="shared" si="12"/>
        <v>0.02270199603</v>
      </c>
      <c r="W109" s="38">
        <f t="shared" si="13"/>
        <v>0.01465649854</v>
      </c>
      <c r="X109" s="19">
        <f t="shared" si="14"/>
        <v>0.03735849457</v>
      </c>
      <c r="Y109" s="19">
        <f t="shared" si="15"/>
        <v>-0.001031223432</v>
      </c>
      <c r="Z109" s="19">
        <f t="shared" si="16"/>
        <v>-0.002062446864</v>
      </c>
      <c r="AA109" s="19">
        <f t="shared" si="17"/>
        <v>-0.001031276395</v>
      </c>
      <c r="AB109" s="19">
        <f t="shared" si="18"/>
        <v>-0.002062552789</v>
      </c>
      <c r="AC109" s="19">
        <f t="shared" si="19"/>
        <v>0.01881268305</v>
      </c>
      <c r="AD109" s="19">
        <f t="shared" si="20"/>
        <v>0.0189462417</v>
      </c>
      <c r="AE109" s="19">
        <f t="shared" si="21"/>
        <v>-0.01294044943</v>
      </c>
      <c r="AF109" s="19">
        <f t="shared" si="22"/>
        <v>-0.01303231878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0.189468018</v>
      </c>
      <c r="G110" s="19">
        <f t="shared" si="183"/>
        <v>0.278936036</v>
      </c>
      <c r="H110" s="19">
        <f t="shared" si="183"/>
        <v>0.2889181252</v>
      </c>
      <c r="I110" s="19">
        <f t="shared" si="183"/>
        <v>0.3778362503</v>
      </c>
      <c r="J110" s="19">
        <f t="shared" si="3"/>
        <v>0.0373670045</v>
      </c>
      <c r="K110" s="19">
        <f t="shared" si="4"/>
        <v>0.5</v>
      </c>
      <c r="L110" s="19">
        <f t="shared" si="5"/>
        <v>0.05222953129</v>
      </c>
      <c r="M110" s="19">
        <f t="shared" si="6"/>
        <v>0.5130544153</v>
      </c>
      <c r="N110" s="19">
        <f t="shared" ref="N110:Q110" si="184">N109-$H$17*AC109</f>
        <v>-1.249010088</v>
      </c>
      <c r="O110" s="19">
        <f t="shared" si="184"/>
        <v>-1.210850758</v>
      </c>
      <c r="P110" s="19">
        <f t="shared" si="184"/>
        <v>1.453057922</v>
      </c>
      <c r="Q110" s="19">
        <f t="shared" si="184"/>
        <v>1.509898188</v>
      </c>
      <c r="R110" s="19">
        <f t="shared" si="8"/>
        <v>-1.245737372</v>
      </c>
      <c r="S110" s="19">
        <f t="shared" si="9"/>
        <v>0.2234388923</v>
      </c>
      <c r="T110" s="19">
        <f t="shared" si="10"/>
        <v>1.501188893</v>
      </c>
      <c r="U110" s="19">
        <f t="shared" si="11"/>
        <v>0.8177517284</v>
      </c>
      <c r="V110" s="19">
        <f t="shared" si="12"/>
        <v>0.02277808036</v>
      </c>
      <c r="W110" s="38">
        <f t="shared" si="13"/>
        <v>0.01483473353</v>
      </c>
      <c r="X110" s="19">
        <f t="shared" si="14"/>
        <v>0.0376128139</v>
      </c>
      <c r="Y110" s="19">
        <f t="shared" si="15"/>
        <v>-0.001044472646</v>
      </c>
      <c r="Z110" s="19">
        <f t="shared" si="16"/>
        <v>-0.002088945292</v>
      </c>
      <c r="AA110" s="19">
        <f t="shared" si="17"/>
        <v>-0.001044334265</v>
      </c>
      <c r="AB110" s="19">
        <f t="shared" si="18"/>
        <v>-0.00208866853</v>
      </c>
      <c r="AC110" s="19">
        <f t="shared" si="19"/>
        <v>0.01851731303</v>
      </c>
      <c r="AD110" s="19">
        <f t="shared" si="20"/>
        <v>0.01900077842</v>
      </c>
      <c r="AE110" s="19">
        <f t="shared" si="21"/>
        <v>-0.0128354106</v>
      </c>
      <c r="AF110" s="19">
        <f t="shared" si="22"/>
        <v>-0.01317052816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0.1899902543</v>
      </c>
      <c r="G111" s="19">
        <f t="shared" si="185"/>
        <v>0.2799805086</v>
      </c>
      <c r="H111" s="19">
        <f t="shared" si="185"/>
        <v>0.2894402923</v>
      </c>
      <c r="I111" s="19">
        <f t="shared" si="185"/>
        <v>0.3788805846</v>
      </c>
      <c r="J111" s="19">
        <f t="shared" si="3"/>
        <v>0.03749756358</v>
      </c>
      <c r="K111" s="19">
        <f t="shared" si="4"/>
        <v>0.5</v>
      </c>
      <c r="L111" s="19">
        <f t="shared" si="5"/>
        <v>0.05236007308</v>
      </c>
      <c r="M111" s="19">
        <f t="shared" si="6"/>
        <v>0.5130870285</v>
      </c>
      <c r="N111" s="19">
        <f t="shared" ref="N111:Q111" si="186">N110-$H$17*AC110</f>
        <v>-1.258268745</v>
      </c>
      <c r="O111" s="19">
        <f t="shared" si="186"/>
        <v>-1.220351147</v>
      </c>
      <c r="P111" s="19">
        <f t="shared" si="186"/>
        <v>1.459475627</v>
      </c>
      <c r="Q111" s="19">
        <f t="shared" si="186"/>
        <v>1.516483452</v>
      </c>
      <c r="R111" s="19">
        <f t="shared" si="8"/>
        <v>-1.255280716</v>
      </c>
      <c r="S111" s="19">
        <f t="shared" si="9"/>
        <v>0.2217873603</v>
      </c>
      <c r="T111" s="19">
        <f t="shared" si="10"/>
        <v>1.507825802</v>
      </c>
      <c r="U111" s="19">
        <f t="shared" si="11"/>
        <v>0.8187387672</v>
      </c>
      <c r="V111" s="19">
        <f t="shared" si="12"/>
        <v>0.02242694299</v>
      </c>
      <c r="W111" s="38">
        <f t="shared" si="13"/>
        <v>0.01466520493</v>
      </c>
      <c r="X111" s="19">
        <f t="shared" si="14"/>
        <v>0.03709214792</v>
      </c>
      <c r="Y111" s="19">
        <f t="shared" si="15"/>
        <v>-0.001038612414</v>
      </c>
      <c r="Z111" s="19">
        <f t="shared" si="16"/>
        <v>-0.002077224828</v>
      </c>
      <c r="AA111" s="19">
        <f t="shared" si="17"/>
        <v>-0.001038686311</v>
      </c>
      <c r="AB111" s="19">
        <f t="shared" si="18"/>
        <v>-0.002077372621</v>
      </c>
      <c r="AC111" s="19">
        <f t="shared" si="19"/>
        <v>0.01827700851</v>
      </c>
      <c r="AD111" s="19">
        <f t="shared" si="20"/>
        <v>0.01875539197</v>
      </c>
      <c r="AE111" s="19">
        <f t="shared" si="21"/>
        <v>-0.01270806286</v>
      </c>
      <c r="AF111" s="19">
        <f t="shared" si="22"/>
        <v>-0.01304068442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0.1905095605</v>
      </c>
      <c r="G112" s="19">
        <f t="shared" si="187"/>
        <v>0.2810191211</v>
      </c>
      <c r="H112" s="19">
        <f t="shared" si="187"/>
        <v>0.2899596355</v>
      </c>
      <c r="I112" s="19">
        <f t="shared" si="187"/>
        <v>0.3799192709</v>
      </c>
      <c r="J112" s="19">
        <f t="shared" si="3"/>
        <v>0.03762739013</v>
      </c>
      <c r="K112" s="19">
        <f t="shared" si="4"/>
        <v>0.5</v>
      </c>
      <c r="L112" s="19">
        <f t="shared" si="5"/>
        <v>0.05248990887</v>
      </c>
      <c r="M112" s="19">
        <f t="shared" si="6"/>
        <v>0.5131194651</v>
      </c>
      <c r="N112" s="19">
        <f t="shared" ref="N112:Q112" si="188">N111-$H$17*AC111</f>
        <v>-1.267407249</v>
      </c>
      <c r="O112" s="19">
        <f t="shared" si="188"/>
        <v>-1.229728843</v>
      </c>
      <c r="P112" s="19">
        <f t="shared" si="188"/>
        <v>1.465829659</v>
      </c>
      <c r="Q112" s="19">
        <f t="shared" si="188"/>
        <v>1.523003794</v>
      </c>
      <c r="R112" s="19">
        <f t="shared" si="8"/>
        <v>-1.264701431</v>
      </c>
      <c r="S112" s="19">
        <f t="shared" si="9"/>
        <v>0.2201656289</v>
      </c>
      <c r="T112" s="19">
        <f t="shared" si="10"/>
        <v>1.514397722</v>
      </c>
      <c r="U112" s="19">
        <f t="shared" si="11"/>
        <v>0.8197120347</v>
      </c>
      <c r="V112" s="19">
        <f t="shared" si="12"/>
        <v>0.02208479578</v>
      </c>
      <c r="W112" s="38">
        <f t="shared" si="13"/>
        <v>0.01449899556</v>
      </c>
      <c r="X112" s="19">
        <f t="shared" si="14"/>
        <v>0.03658379134</v>
      </c>
      <c r="Y112" s="19">
        <f t="shared" si="15"/>
        <v>-0.001032773648</v>
      </c>
      <c r="Z112" s="19">
        <f t="shared" si="16"/>
        <v>-0.002065547296</v>
      </c>
      <c r="AA112" s="19">
        <f t="shared" si="17"/>
        <v>-0.001033052581</v>
      </c>
      <c r="AB112" s="19">
        <f t="shared" si="18"/>
        <v>-0.002066105162</v>
      </c>
      <c r="AC112" s="19">
        <f t="shared" si="19"/>
        <v>0.01804195473</v>
      </c>
      <c r="AD112" s="19">
        <f t="shared" si="20"/>
        <v>0.01851535632</v>
      </c>
      <c r="AE112" s="19">
        <f t="shared" si="21"/>
        <v>-0.01258293663</v>
      </c>
      <c r="AF112" s="19">
        <f t="shared" si="22"/>
        <v>-0.01291309942</v>
      </c>
    </row>
  </sheetData>
  <mergeCells count="79">
    <mergeCell ref="W14:Z14"/>
    <mergeCell ref="W15:Z15"/>
    <mergeCell ref="R14:V14"/>
    <mergeCell ref="R15:V15"/>
    <mergeCell ref="R13:V13"/>
    <mergeCell ref="W13:Z13"/>
    <mergeCell ref="R16:Z16"/>
    <mergeCell ref="R19:V19"/>
    <mergeCell ref="W19:Z19"/>
    <mergeCell ref="R18:Z18"/>
    <mergeCell ref="R11:V11"/>
    <mergeCell ref="R4:V4"/>
    <mergeCell ref="R5:V5"/>
    <mergeCell ref="R6:V6"/>
    <mergeCell ref="R7:V7"/>
    <mergeCell ref="R3:V3"/>
    <mergeCell ref="W3:Z3"/>
    <mergeCell ref="R2:Z2"/>
    <mergeCell ref="AG6:AJ6"/>
    <mergeCell ref="AG7:AJ7"/>
    <mergeCell ref="AB4:AF4"/>
    <mergeCell ref="AB5:AF5"/>
    <mergeCell ref="AB6:AF6"/>
    <mergeCell ref="AB7:AF7"/>
    <mergeCell ref="AB2:AJ2"/>
    <mergeCell ref="K1:AJ1"/>
    <mergeCell ref="W6:Z6"/>
    <mergeCell ref="W7:Z7"/>
    <mergeCell ref="AB3:AF3"/>
    <mergeCell ref="AG3:AJ3"/>
    <mergeCell ref="AG4:AJ4"/>
    <mergeCell ref="AG5:AJ5"/>
    <mergeCell ref="AB8:AJ8"/>
    <mergeCell ref="A23:E23"/>
    <mergeCell ref="A24:E24"/>
    <mergeCell ref="A16:E16"/>
    <mergeCell ref="A17:E17"/>
    <mergeCell ref="A18:E18"/>
    <mergeCell ref="A19:E19"/>
    <mergeCell ref="A20:E20"/>
    <mergeCell ref="A21:E21"/>
    <mergeCell ref="A22:E22"/>
    <mergeCell ref="R12:V12"/>
    <mergeCell ref="R8:Z8"/>
    <mergeCell ref="W11:Z11"/>
    <mergeCell ref="W12:Z12"/>
    <mergeCell ref="R10:Z10"/>
    <mergeCell ref="K7:P7"/>
    <mergeCell ref="K9:P9"/>
    <mergeCell ref="W4:Z4"/>
    <mergeCell ref="W5:Z5"/>
    <mergeCell ref="K3:P3"/>
    <mergeCell ref="K4:P4"/>
    <mergeCell ref="K5:P5"/>
    <mergeCell ref="K6:P6"/>
    <mergeCell ref="W20:Z20"/>
    <mergeCell ref="W21:Z21"/>
    <mergeCell ref="W22:Z22"/>
    <mergeCell ref="W23:Z23"/>
    <mergeCell ref="R20:V20"/>
    <mergeCell ref="R21:V21"/>
    <mergeCell ref="R22:V22"/>
    <mergeCell ref="R23:V23"/>
    <mergeCell ref="R24:Z24"/>
    <mergeCell ref="K14:P14"/>
    <mergeCell ref="K15:P15"/>
    <mergeCell ref="K16:P16"/>
    <mergeCell ref="K17:P17"/>
    <mergeCell ref="K18:P18"/>
    <mergeCell ref="K19:P19"/>
    <mergeCell ref="K20:P20"/>
    <mergeCell ref="K21:P21"/>
    <mergeCell ref="K10:P10"/>
    <mergeCell ref="K11:P11"/>
    <mergeCell ref="K12:P12"/>
    <mergeCell ref="K13:P13"/>
    <mergeCell ref="A13:E13"/>
    <mergeCell ref="A14:E14"/>
    <mergeCell ref="A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37" t="s">
        <v>0</v>
      </c>
      <c r="B1" s="19"/>
      <c r="C1" s="19"/>
      <c r="D1" s="19"/>
      <c r="E1" s="19"/>
      <c r="F1" s="19"/>
      <c r="G1" s="19"/>
      <c r="H1" s="19"/>
      <c r="I1" s="37" t="s">
        <v>1</v>
      </c>
      <c r="K1" s="3" t="s">
        <v>2</v>
      </c>
    </row>
    <row r="2">
      <c r="A2" s="37" t="s">
        <v>3</v>
      </c>
      <c r="B2" s="19"/>
      <c r="C2" s="19"/>
      <c r="D2" s="19"/>
      <c r="E2" s="19"/>
      <c r="F2" s="19"/>
      <c r="G2" s="19"/>
      <c r="H2" s="19"/>
      <c r="I2" s="37">
        <v>0.01</v>
      </c>
      <c r="K2" s="4"/>
      <c r="L2" s="4"/>
      <c r="M2" s="4"/>
      <c r="N2" s="4"/>
      <c r="O2" s="4"/>
      <c r="P2" s="4"/>
      <c r="Q2" s="4"/>
      <c r="R2" s="5" t="s">
        <v>93</v>
      </c>
      <c r="S2" s="6"/>
      <c r="T2" s="6"/>
      <c r="U2" s="6"/>
      <c r="V2" s="6"/>
      <c r="W2" s="6"/>
      <c r="X2" s="6"/>
      <c r="Y2" s="6"/>
      <c r="Z2" s="7"/>
      <c r="AA2" s="4"/>
      <c r="AB2" s="5" t="s">
        <v>94</v>
      </c>
      <c r="AC2" s="6"/>
      <c r="AD2" s="6"/>
      <c r="AE2" s="6"/>
      <c r="AF2" s="6"/>
      <c r="AG2" s="6"/>
      <c r="AH2" s="6"/>
      <c r="AI2" s="6"/>
      <c r="AJ2" s="7"/>
    </row>
    <row r="3">
      <c r="A3" s="19"/>
      <c r="B3" s="19"/>
      <c r="C3" s="19"/>
      <c r="D3" s="19"/>
      <c r="E3" s="19"/>
      <c r="F3" s="19"/>
      <c r="G3" s="19"/>
      <c r="H3" s="19"/>
      <c r="I3" s="37">
        <v>0.99</v>
      </c>
      <c r="K3" s="5" t="s">
        <v>95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19"/>
      <c r="B4" s="19"/>
      <c r="C4" s="19"/>
      <c r="D4" s="19"/>
      <c r="E4" s="19"/>
      <c r="F4" s="19"/>
      <c r="G4" s="19"/>
      <c r="H4" s="19"/>
      <c r="I4" s="19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37">
        <v>0.05</v>
      </c>
      <c r="B5" s="19"/>
      <c r="C5" s="19"/>
      <c r="D5" s="19"/>
      <c r="E5" s="19"/>
      <c r="F5" s="19"/>
      <c r="G5" s="19"/>
      <c r="H5" s="19"/>
      <c r="I5" s="19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19"/>
      <c r="B6" s="19"/>
      <c r="C6" s="19"/>
      <c r="D6" s="19"/>
      <c r="E6" s="19"/>
      <c r="F6" s="19"/>
      <c r="G6" s="19"/>
      <c r="H6" s="19"/>
      <c r="I6" s="19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19"/>
      <c r="B7" s="19"/>
      <c r="C7" s="19"/>
      <c r="D7" s="19"/>
      <c r="E7" s="19"/>
      <c r="F7" s="19"/>
      <c r="G7" s="19"/>
      <c r="H7" s="19"/>
      <c r="I7" s="19"/>
      <c r="K7" s="12" t="s">
        <v>96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19"/>
      <c r="B8" s="19"/>
      <c r="C8" s="19"/>
      <c r="D8" s="19"/>
      <c r="E8" s="19"/>
      <c r="F8" s="19"/>
      <c r="G8" s="19"/>
      <c r="H8" s="19"/>
      <c r="I8" s="19"/>
      <c r="K8" s="4"/>
      <c r="L8" s="4"/>
      <c r="M8" s="4"/>
      <c r="N8" s="4"/>
      <c r="O8" s="4"/>
      <c r="P8" s="4"/>
      <c r="Q8" s="4"/>
      <c r="R8" s="18" t="s">
        <v>97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37">
        <v>0.1</v>
      </c>
      <c r="B9" s="19"/>
      <c r="C9" s="19"/>
      <c r="D9" s="19"/>
      <c r="E9" s="19"/>
      <c r="F9" s="19"/>
      <c r="G9" s="19"/>
      <c r="H9" s="19"/>
      <c r="I9" s="19"/>
      <c r="K9" s="5" t="s">
        <v>98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1" t="s">
        <v>28</v>
      </c>
      <c r="P10" s="9"/>
      <c r="Q10" s="4"/>
      <c r="R10" s="5" t="s">
        <v>99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2" t="s">
        <v>100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19"/>
      <c r="G13" s="19"/>
      <c r="H13" s="19"/>
      <c r="I13" s="19"/>
      <c r="J13" s="19"/>
      <c r="K13" s="5" t="s">
        <v>101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19"/>
      <c r="G14" s="19"/>
      <c r="H14" s="19"/>
      <c r="I14" s="19"/>
      <c r="J14" s="19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19"/>
      <c r="G15" s="19"/>
      <c r="H15" s="19"/>
      <c r="I15" s="19"/>
      <c r="J15" s="19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19"/>
      <c r="G16" s="19"/>
      <c r="H16" s="39" t="s">
        <v>41</v>
      </c>
      <c r="I16" s="19"/>
      <c r="J16" s="19"/>
      <c r="K16" s="11" t="s">
        <v>42</v>
      </c>
      <c r="P16" s="9"/>
      <c r="Q16" s="4"/>
      <c r="R16" s="18" t="s">
        <v>102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19"/>
      <c r="G17" s="19"/>
      <c r="H17" s="24">
        <v>0.1</v>
      </c>
      <c r="I17" s="19"/>
      <c r="J17" s="19"/>
      <c r="K17" s="12" t="s">
        <v>103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19"/>
      <c r="G18" s="19"/>
      <c r="H18" s="19"/>
      <c r="I18" s="19"/>
      <c r="J18" s="19"/>
      <c r="K18" s="20"/>
      <c r="Q18" s="4"/>
      <c r="R18" s="5" t="s">
        <v>104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19"/>
      <c r="G19" s="19"/>
      <c r="H19" s="19"/>
      <c r="I19" s="19"/>
      <c r="J19" s="19"/>
      <c r="K19" s="5" t="s">
        <v>105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19"/>
      <c r="G20" s="19"/>
      <c r="H20" s="19"/>
      <c r="I20" s="19"/>
      <c r="J20" s="19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19"/>
      <c r="G21" s="19"/>
      <c r="H21" s="19"/>
      <c r="I21" s="19"/>
      <c r="J21" s="19"/>
      <c r="K21" s="12" t="s">
        <v>106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19"/>
      <c r="G22" s="19"/>
      <c r="H22" s="19"/>
      <c r="I22" s="19"/>
      <c r="J22" s="19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19"/>
      <c r="G23" s="19"/>
      <c r="H23" s="19"/>
      <c r="I23" s="19"/>
      <c r="J23" s="19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19"/>
      <c r="G24" s="19"/>
      <c r="H24" s="19"/>
      <c r="I24" s="19"/>
      <c r="J24" s="19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>
      <c r="A27" s="40" t="s">
        <v>61</v>
      </c>
      <c r="B27" s="41" t="s">
        <v>62</v>
      </c>
      <c r="C27" s="41" t="s">
        <v>63</v>
      </c>
      <c r="D27" s="41" t="s">
        <v>64</v>
      </c>
      <c r="E27" s="41" t="s">
        <v>65</v>
      </c>
      <c r="F27" s="42" t="s">
        <v>66</v>
      </c>
      <c r="G27" s="42" t="s">
        <v>67</v>
      </c>
      <c r="H27" s="42" t="s">
        <v>68</v>
      </c>
      <c r="I27" s="42" t="s">
        <v>69</v>
      </c>
      <c r="J27" s="43" t="s">
        <v>70</v>
      </c>
      <c r="K27" s="44" t="s">
        <v>71</v>
      </c>
      <c r="L27" s="45" t="s">
        <v>72</v>
      </c>
      <c r="M27" s="44" t="s">
        <v>73</v>
      </c>
      <c r="N27" s="42" t="s">
        <v>74</v>
      </c>
      <c r="O27" s="42" t="s">
        <v>75</v>
      </c>
      <c r="P27" s="42" t="s">
        <v>76</v>
      </c>
      <c r="Q27" s="42" t="s">
        <v>77</v>
      </c>
      <c r="R27" s="46" t="s">
        <v>78</v>
      </c>
      <c r="S27" s="47" t="s">
        <v>79</v>
      </c>
      <c r="T27" s="46" t="s">
        <v>80</v>
      </c>
      <c r="U27" s="47" t="s">
        <v>81</v>
      </c>
      <c r="V27" s="48" t="s">
        <v>82</v>
      </c>
      <c r="W27" s="48" t="s">
        <v>83</v>
      </c>
      <c r="X27" s="48" t="s">
        <v>84</v>
      </c>
      <c r="Y27" s="49" t="s">
        <v>85</v>
      </c>
      <c r="Z27" s="49" t="s">
        <v>86</v>
      </c>
      <c r="AA27" s="49" t="s">
        <v>87</v>
      </c>
      <c r="AB27" s="49" t="s">
        <v>88</v>
      </c>
      <c r="AC27" s="49" t="s">
        <v>89</v>
      </c>
      <c r="AD27" s="49" t="s">
        <v>90</v>
      </c>
      <c r="AE27" s="49" t="s">
        <v>91</v>
      </c>
      <c r="AF27" s="49" t="s">
        <v>92</v>
      </c>
      <c r="AG27" s="19"/>
      <c r="AH27" s="19"/>
      <c r="AI27" s="19"/>
      <c r="AJ27" s="19"/>
    </row>
    <row r="28">
      <c r="A28" s="37">
        <f t="shared" ref="A28:A112" si="1">Row()-27</f>
        <v>1</v>
      </c>
      <c r="B28" s="37">
        <v>0.01</v>
      </c>
      <c r="C28" s="37">
        <v>0.99</v>
      </c>
      <c r="D28" s="37">
        <v>0.05</v>
      </c>
      <c r="E28" s="37">
        <v>0.1</v>
      </c>
      <c r="F28" s="37">
        <v>0.15</v>
      </c>
      <c r="G28" s="37">
        <v>0.2</v>
      </c>
      <c r="H28" s="37">
        <v>0.25</v>
      </c>
      <c r="I28" s="37">
        <v>0.3</v>
      </c>
      <c r="J28" s="19">
        <f t="shared" ref="J28:J112" si="3">F28*D28 + G28*E28</f>
        <v>0.0275</v>
      </c>
      <c r="K28" s="19">
        <f t="shared" ref="K28:K112" si="4">1/(1+EXP(-J31))</f>
        <v>0.5068713405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37">
        <v>0.4</v>
      </c>
      <c r="O28" s="37">
        <v>0.45</v>
      </c>
      <c r="P28" s="37">
        <v>0.5</v>
      </c>
      <c r="Q28" s="37">
        <v>0.55</v>
      </c>
      <c r="R28" s="19">
        <f t="shared" ref="R28:R112" si="8">N28*K28 + O28*M28</f>
        <v>0.4325290667</v>
      </c>
      <c r="S28" s="19">
        <f t="shared" ref="S28:S112" si="9">1/(1+exp(-R28))</f>
        <v>0.6064774242</v>
      </c>
      <c r="T28" s="19">
        <f t="shared" ref="T28:T112" si="10">P28*K28 + Q28*M28</f>
        <v>0.5342785408</v>
      </c>
      <c r="U28" s="19">
        <f t="shared" ref="U28:U112" si="11">1/(1+exp(-T28))</f>
        <v>0.6304804596</v>
      </c>
      <c r="V28" s="19">
        <f t="shared" ref="V28:V112" si="12">(1/2)*POW((B28-S28),2)</f>
        <v>0.1778926588</v>
      </c>
      <c r="W28" s="38">
        <f t="shared" ref="W28:W112" si="13">(1/2)*POW((C28-U28),2)</f>
        <v>0.06462714995</v>
      </c>
      <c r="X28" s="19">
        <f t="shared" ref="X28:X112" si="14">V28+W28</f>
        <v>0.2425198088</v>
      </c>
      <c r="Y28" s="19">
        <f t="shared" ref="Y28:Y112" si="15">((S28-B28)*S28*(1-S28)*N28 + (U28-C28)*U28*(1-U28)*P28) * K28*(1-K28) * D28</f>
        <v>0.000188254761</v>
      </c>
      <c r="Z28" s="19">
        <f t="shared" ref="Z28:Z112" si="16">((S28-B28)*S28*(1-S28)*N28 + (U28-C28)*U28*(1-U28)*P28) * K28*(1-K28) * E28</f>
        <v>0.000376509522</v>
      </c>
      <c r="AA28" s="19">
        <f t="shared" ref="AA28:AA112" si="17">((S28-B28)*S28*(1-S28)*O28 + (U28-C28)*U28*(1-U28)*Q28) * M28*(1-M28) * D28</f>
        <v>0.0002248124253</v>
      </c>
      <c r="AB28" s="19">
        <f t="shared" ref="AB28:AB112" si="18">((S28-B28)*S28*(1-S28)*O28 + (U28-C28)*U28*(1-U28)*Q28) * M28*(1-M28) * E28</f>
        <v>0.0004496248506</v>
      </c>
      <c r="AC28" s="19">
        <f t="shared" ref="AC28:AC112" si="19">(S28-B28)*S28*(1-S28)*K28</f>
        <v>0.0721565962</v>
      </c>
      <c r="AD28" s="19">
        <f t="shared" ref="AD28:AD112" si="20">(S28-B28)*S28*(1-S28)*M28</f>
        <v>0.07269072763</v>
      </c>
      <c r="AE28" s="19">
        <f t="shared" ref="AE28:AE112" si="21">(U28-C28)*U28*(1-U28)*K28</f>
        <v>-0.04245504212</v>
      </c>
      <c r="AF28" s="19">
        <f t="shared" ref="AF28:AF112" si="22">(U28-C28)*U28*(1-U28)*M28</f>
        <v>-0.04276931099</v>
      </c>
      <c r="AG28" s="19"/>
      <c r="AH28" s="19"/>
      <c r="AI28" s="19"/>
      <c r="AJ28" s="19"/>
    </row>
    <row r="29">
      <c r="A29" s="37">
        <f t="shared" si="1"/>
        <v>2</v>
      </c>
      <c r="B29" s="37">
        <v>0.01</v>
      </c>
      <c r="C29" s="37">
        <v>0.99</v>
      </c>
      <c r="D29" s="37">
        <v>0.05</v>
      </c>
      <c r="E29" s="37">
        <v>0.1</v>
      </c>
      <c r="F29" s="19">
        <f t="shared" ref="F29:I29" si="2">F28-$H$17*Y28</f>
        <v>0.1499811745</v>
      </c>
      <c r="G29" s="19">
        <f t="shared" si="2"/>
        <v>0.199962349</v>
      </c>
      <c r="H29" s="19">
        <f t="shared" si="2"/>
        <v>0.2499775188</v>
      </c>
      <c r="I29" s="19">
        <f t="shared" si="2"/>
        <v>0.2999550375</v>
      </c>
      <c r="J29" s="19">
        <f t="shared" si="3"/>
        <v>0.02749529363</v>
      </c>
      <c r="K29" s="19">
        <f t="shared" si="4"/>
        <v>0.5068704661</v>
      </c>
      <c r="L29" s="19">
        <f t="shared" si="5"/>
        <v>0.04249437969</v>
      </c>
      <c r="M29" s="19">
        <f t="shared" si="6"/>
        <v>0.5106219966</v>
      </c>
      <c r="N29" s="19">
        <f t="shared" ref="N29:Q29" si="7">N28-$H$17*AC28</f>
        <v>0.3927843404</v>
      </c>
      <c r="O29" s="19">
        <f t="shared" si="7"/>
        <v>0.4427309272</v>
      </c>
      <c r="P29" s="19">
        <f t="shared" si="7"/>
        <v>0.5042455042</v>
      </c>
      <c r="Q29" s="19">
        <f t="shared" si="7"/>
        <v>0.5542769311</v>
      </c>
      <c r="R29" s="19">
        <f t="shared" si="8"/>
        <v>0.4251589317</v>
      </c>
      <c r="S29" s="19">
        <f t="shared" si="9"/>
        <v>0.6047170755</v>
      </c>
      <c r="T29" s="19">
        <f t="shared" si="10"/>
        <v>0.5386131469</v>
      </c>
      <c r="U29" s="19">
        <f t="shared" si="11"/>
        <v>0.6314897414</v>
      </c>
      <c r="V29" s="19">
        <f t="shared" si="12"/>
        <v>0.1768441999</v>
      </c>
      <c r="W29" s="38">
        <f t="shared" si="13"/>
        <v>0.06426480275</v>
      </c>
      <c r="X29" s="19">
        <f t="shared" si="14"/>
        <v>0.2411090027</v>
      </c>
      <c r="Y29" s="19">
        <f t="shared" si="15"/>
        <v>0.0001720752263</v>
      </c>
      <c r="Z29" s="19">
        <f t="shared" si="16"/>
        <v>0.0003441504526</v>
      </c>
      <c r="AA29" s="19">
        <f t="shared" si="17"/>
        <v>0.0002085913019</v>
      </c>
      <c r="AB29" s="19">
        <f t="shared" si="18"/>
        <v>0.0004171826038</v>
      </c>
      <c r="AC29" s="19">
        <f t="shared" si="19"/>
        <v>0.0720555904</v>
      </c>
      <c r="AD29" s="19">
        <f t="shared" si="20"/>
        <v>0.07258889972</v>
      </c>
      <c r="AE29" s="19">
        <f t="shared" si="21"/>
        <v>-0.04228773811</v>
      </c>
      <c r="AF29" s="19">
        <f t="shared" si="22"/>
        <v>-0.04260072485</v>
      </c>
      <c r="AG29" s="19"/>
      <c r="AH29" s="19"/>
      <c r="AI29" s="19"/>
      <c r="AJ29" s="19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0.149963967</v>
      </c>
      <c r="G30" s="19">
        <f t="shared" si="23"/>
        <v>0.199927934</v>
      </c>
      <c r="H30" s="19">
        <f t="shared" si="23"/>
        <v>0.2499566596</v>
      </c>
      <c r="I30" s="19">
        <f t="shared" si="23"/>
        <v>0.2999133193</v>
      </c>
      <c r="J30" s="19">
        <f t="shared" si="3"/>
        <v>0.02749099175</v>
      </c>
      <c r="K30" s="19">
        <f t="shared" si="4"/>
        <v>0.5068696914</v>
      </c>
      <c r="L30" s="19">
        <f t="shared" si="5"/>
        <v>0.04248916491</v>
      </c>
      <c r="M30" s="19">
        <f t="shared" si="6"/>
        <v>0.5106206935</v>
      </c>
      <c r="N30" s="19">
        <f t="shared" ref="N30:Q30" si="24">N29-$H$17*AC29</f>
        <v>0.3855787813</v>
      </c>
      <c r="O30" s="19">
        <f t="shared" si="24"/>
        <v>0.4354720373</v>
      </c>
      <c r="P30" s="19">
        <f t="shared" si="24"/>
        <v>0.508474278</v>
      </c>
      <c r="Q30" s="19">
        <f t="shared" si="24"/>
        <v>0.5585370036</v>
      </c>
      <c r="R30" s="19">
        <f t="shared" si="8"/>
        <v>0.4177992315</v>
      </c>
      <c r="S30" s="19">
        <f t="shared" si="9"/>
        <v>0.6029565056</v>
      </c>
      <c r="T30" s="19">
        <f t="shared" si="10"/>
        <v>0.5429307525</v>
      </c>
      <c r="U30" s="19">
        <f t="shared" si="11"/>
        <v>0.6324939217</v>
      </c>
      <c r="V30" s="19">
        <f t="shared" si="12"/>
        <v>0.1757987087</v>
      </c>
      <c r="W30" s="38">
        <f t="shared" si="13"/>
        <v>0.06390529801</v>
      </c>
      <c r="X30" s="19">
        <f t="shared" si="14"/>
        <v>0.2397040068</v>
      </c>
      <c r="Y30" s="19">
        <f t="shared" si="15"/>
        <v>0.0001559683803</v>
      </c>
      <c r="Z30" s="19">
        <f t="shared" si="16"/>
        <v>0.0003119367607</v>
      </c>
      <c r="AA30" s="19">
        <f t="shared" si="17"/>
        <v>0.0001924396034</v>
      </c>
      <c r="AB30" s="19">
        <f t="shared" si="18"/>
        <v>0.0003848792068</v>
      </c>
      <c r="AC30" s="19">
        <f t="shared" si="19"/>
        <v>0.07195205979</v>
      </c>
      <c r="AD30" s="19">
        <f t="shared" si="20"/>
        <v>0.07248452865</v>
      </c>
      <c r="AE30" s="19">
        <f t="shared" si="21"/>
        <v>-0.04212119034</v>
      </c>
      <c r="AF30" s="19">
        <f t="shared" si="22"/>
        <v>-0.04243290097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0.1499483702</v>
      </c>
      <c r="G31" s="19">
        <f t="shared" si="25"/>
        <v>0.1998967403</v>
      </c>
      <c r="H31" s="19">
        <f t="shared" si="25"/>
        <v>0.2499374157</v>
      </c>
      <c r="I31" s="19">
        <f t="shared" si="25"/>
        <v>0.2998748313</v>
      </c>
      <c r="J31" s="19">
        <f t="shared" si="3"/>
        <v>0.02748709254</v>
      </c>
      <c r="K31" s="19">
        <f t="shared" si="4"/>
        <v>0.5068690159</v>
      </c>
      <c r="L31" s="19">
        <f t="shared" si="5"/>
        <v>0.04248435392</v>
      </c>
      <c r="M31" s="19">
        <f t="shared" si="6"/>
        <v>0.5106194912</v>
      </c>
      <c r="N31" s="19">
        <f t="shared" ref="N31:Q31" si="26">N30-$H$17*AC30</f>
        <v>0.3783835754</v>
      </c>
      <c r="O31" s="19">
        <f t="shared" si="26"/>
        <v>0.4282235844</v>
      </c>
      <c r="P31" s="19">
        <f t="shared" si="26"/>
        <v>0.5126863971</v>
      </c>
      <c r="Q31" s="19">
        <f t="shared" si="26"/>
        <v>0.5627802937</v>
      </c>
      <c r="R31" s="19">
        <f t="shared" si="8"/>
        <v>0.4104502193</v>
      </c>
      <c r="S31" s="19">
        <f t="shared" si="9"/>
        <v>0.6011958281</v>
      </c>
      <c r="T31" s="19">
        <f t="shared" si="10"/>
        <v>0.5472314368</v>
      </c>
      <c r="U31" s="19">
        <f t="shared" si="11"/>
        <v>0.633493025</v>
      </c>
      <c r="V31" s="19">
        <f t="shared" si="12"/>
        <v>0.1747562536</v>
      </c>
      <c r="W31" s="38">
        <f t="shared" si="13"/>
        <v>0.06354861162</v>
      </c>
      <c r="X31" s="19">
        <f t="shared" si="14"/>
        <v>0.2383048652</v>
      </c>
      <c r="Y31" s="19">
        <f t="shared" si="15"/>
        <v>0.0001399356333</v>
      </c>
      <c r="Z31" s="19">
        <f t="shared" si="16"/>
        <v>0.0002798712666</v>
      </c>
      <c r="AA31" s="19">
        <f t="shared" si="17"/>
        <v>0.0001763587756</v>
      </c>
      <c r="AB31" s="19">
        <f t="shared" si="18"/>
        <v>0.0003527175512</v>
      </c>
      <c r="AC31" s="19">
        <f t="shared" si="19"/>
        <v>0.07184602681</v>
      </c>
      <c r="AD31" s="19">
        <f t="shared" si="20"/>
        <v>0.07237763704</v>
      </c>
      <c r="AE31" s="19">
        <f t="shared" si="21"/>
        <v>-0.04195539914</v>
      </c>
      <c r="AF31" s="19">
        <f t="shared" si="22"/>
        <v>-0.04226583969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0.1499343766</v>
      </c>
      <c r="G32" s="19">
        <f t="shared" si="27"/>
        <v>0.1998687532</v>
      </c>
      <c r="H32" s="19">
        <f t="shared" si="27"/>
        <v>0.2499197798</v>
      </c>
      <c r="I32" s="19">
        <f t="shared" si="27"/>
        <v>0.2998395596</v>
      </c>
      <c r="J32" s="19">
        <f t="shared" si="3"/>
        <v>0.02748359415</v>
      </c>
      <c r="K32" s="19">
        <f t="shared" si="4"/>
        <v>0.5068684391</v>
      </c>
      <c r="L32" s="19">
        <f t="shared" si="5"/>
        <v>0.04247994495</v>
      </c>
      <c r="M32" s="19">
        <f t="shared" si="6"/>
        <v>0.5106183895</v>
      </c>
      <c r="N32" s="19">
        <f t="shared" ref="N32:Q32" si="28">N31-$H$17*AC31</f>
        <v>0.3711989727</v>
      </c>
      <c r="O32" s="19">
        <f t="shared" si="28"/>
        <v>0.4209858207</v>
      </c>
      <c r="P32" s="19">
        <f t="shared" si="28"/>
        <v>0.516881937</v>
      </c>
      <c r="Q32" s="19">
        <f t="shared" si="28"/>
        <v>0.5670068777</v>
      </c>
      <c r="R32" s="19">
        <f t="shared" si="8"/>
        <v>0.4031121457</v>
      </c>
      <c r="S32" s="19">
        <f t="shared" si="9"/>
        <v>0.5994351564</v>
      </c>
      <c r="T32" s="19">
        <f t="shared" si="10"/>
        <v>0.5515152793</v>
      </c>
      <c r="U32" s="19">
        <f t="shared" si="11"/>
        <v>0.6344870759</v>
      </c>
      <c r="V32" s="19">
        <f t="shared" si="12"/>
        <v>0.1737169018</v>
      </c>
      <c r="W32" s="38">
        <f t="shared" si="13"/>
        <v>0.06319471961</v>
      </c>
      <c r="X32" s="19">
        <f t="shared" si="14"/>
        <v>0.2369116214</v>
      </c>
      <c r="Y32" s="19">
        <f t="shared" si="15"/>
        <v>0.0001239783792</v>
      </c>
      <c r="Z32" s="19">
        <f t="shared" si="16"/>
        <v>0.0002479567583</v>
      </c>
      <c r="AA32" s="19">
        <f t="shared" si="17"/>
        <v>0.0001603502489</v>
      </c>
      <c r="AB32" s="19">
        <f t="shared" si="18"/>
        <v>0.0003207004979</v>
      </c>
      <c r="AC32" s="19">
        <f t="shared" si="19"/>
        <v>0.07173751455</v>
      </c>
      <c r="AD32" s="19">
        <f t="shared" si="20"/>
        <v>0.07226824816</v>
      </c>
      <c r="AE32" s="19">
        <f t="shared" si="21"/>
        <v>-0.04179036473</v>
      </c>
      <c r="AF32" s="19">
        <f t="shared" si="22"/>
        <v>-0.0420995412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0.1499219788</v>
      </c>
      <c r="G33" s="19">
        <f t="shared" si="29"/>
        <v>0.1998439575</v>
      </c>
      <c r="H33" s="19">
        <f t="shared" si="29"/>
        <v>0.2499037448</v>
      </c>
      <c r="I33" s="19">
        <f t="shared" si="29"/>
        <v>0.2998074895</v>
      </c>
      <c r="J33" s="19">
        <f t="shared" si="3"/>
        <v>0.02748049469</v>
      </c>
      <c r="K33" s="19">
        <f t="shared" si="4"/>
        <v>0.5068679606</v>
      </c>
      <c r="L33" s="19">
        <f t="shared" si="5"/>
        <v>0.04247593619</v>
      </c>
      <c r="M33" s="19">
        <f t="shared" si="6"/>
        <v>0.5106173878</v>
      </c>
      <c r="N33" s="19">
        <f t="shared" ref="N33:Q33" si="30">N32-$H$17*AC32</f>
        <v>0.3640252212</v>
      </c>
      <c r="O33" s="19">
        <f t="shared" si="30"/>
        <v>0.4137589959</v>
      </c>
      <c r="P33" s="19">
        <f t="shared" si="30"/>
        <v>0.5210609734</v>
      </c>
      <c r="Q33" s="19">
        <f t="shared" si="30"/>
        <v>0.5712168318</v>
      </c>
      <c r="R33" s="19">
        <f t="shared" si="8"/>
        <v>0.3957852591</v>
      </c>
      <c r="S33" s="19">
        <f t="shared" si="9"/>
        <v>0.5976746035</v>
      </c>
      <c r="T33" s="19">
        <f t="shared" si="10"/>
        <v>0.5557823595</v>
      </c>
      <c r="U33" s="19">
        <f t="shared" si="11"/>
        <v>0.6354760991</v>
      </c>
      <c r="V33" s="19">
        <f t="shared" si="12"/>
        <v>0.1726807198</v>
      </c>
      <c r="W33" s="38">
        <f t="shared" si="13"/>
        <v>0.06284359814</v>
      </c>
      <c r="X33" s="19">
        <f t="shared" si="14"/>
        <v>0.2355243179</v>
      </c>
      <c r="Y33" s="19">
        <f t="shared" si="15"/>
        <v>0.0001080979949</v>
      </c>
      <c r="Z33" s="19">
        <f t="shared" si="16"/>
        <v>0.0002161959898</v>
      </c>
      <c r="AA33" s="19">
        <f t="shared" si="17"/>
        <v>0.0001444154375</v>
      </c>
      <c r="AB33" s="19">
        <f t="shared" si="18"/>
        <v>0.000288830875</v>
      </c>
      <c r="AC33" s="19">
        <f t="shared" si="19"/>
        <v>0.07162654669</v>
      </c>
      <c r="AD33" s="19">
        <f t="shared" si="20"/>
        <v>0.0721563859</v>
      </c>
      <c r="AE33" s="19">
        <f t="shared" si="21"/>
        <v>-0.04162608718</v>
      </c>
      <c r="AF33" s="19">
        <f t="shared" si="22"/>
        <v>-0.0419340056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0.149911169</v>
      </c>
      <c r="G34" s="19">
        <f t="shared" si="31"/>
        <v>0.1998223379</v>
      </c>
      <c r="H34" s="19">
        <f t="shared" si="31"/>
        <v>0.2498893032</v>
      </c>
      <c r="I34" s="19">
        <f t="shared" si="31"/>
        <v>0.2997786064</v>
      </c>
      <c r="J34" s="19">
        <f t="shared" si="3"/>
        <v>0.02747779224</v>
      </c>
      <c r="K34" s="19">
        <f t="shared" si="4"/>
        <v>0.5068675799</v>
      </c>
      <c r="L34" s="19">
        <f t="shared" si="5"/>
        <v>0.04247232581</v>
      </c>
      <c r="M34" s="19">
        <f t="shared" si="6"/>
        <v>0.5106164856</v>
      </c>
      <c r="N34" s="19">
        <f t="shared" ref="N34:Q34" si="32">N33-$H$17*AC33</f>
        <v>0.3568625666</v>
      </c>
      <c r="O34" s="19">
        <f t="shared" si="32"/>
        <v>0.4065433573</v>
      </c>
      <c r="P34" s="19">
        <f t="shared" si="32"/>
        <v>0.5252235822</v>
      </c>
      <c r="Q34" s="19">
        <f t="shared" si="32"/>
        <v>0.5754102323</v>
      </c>
      <c r="R34" s="19">
        <f t="shared" si="8"/>
        <v>0.3884698058</v>
      </c>
      <c r="S34" s="19">
        <f t="shared" si="9"/>
        <v>0.595914282</v>
      </c>
      <c r="T34" s="19">
        <f t="shared" si="10"/>
        <v>0.5600327566</v>
      </c>
      <c r="U34" s="19">
        <f t="shared" si="11"/>
        <v>0.6364601195</v>
      </c>
      <c r="V34" s="19">
        <f t="shared" si="12"/>
        <v>0.1716477729</v>
      </c>
      <c r="W34" s="38">
        <f t="shared" si="13"/>
        <v>0.06249522356</v>
      </c>
      <c r="X34" s="19">
        <f t="shared" si="14"/>
        <v>0.2341429965</v>
      </c>
      <c r="Y34" s="19">
        <f t="shared" si="15"/>
        <v>0.00009229583951</v>
      </c>
      <c r="Z34" s="19">
        <f t="shared" si="16"/>
        <v>0.000184591679</v>
      </c>
      <c r="AA34" s="19">
        <f t="shared" si="17"/>
        <v>0.000128555738</v>
      </c>
      <c r="AB34" s="19">
        <f t="shared" si="18"/>
        <v>0.000257111476</v>
      </c>
      <c r="AC34" s="19">
        <f t="shared" si="19"/>
        <v>0.07151314755</v>
      </c>
      <c r="AD34" s="19">
        <f t="shared" si="20"/>
        <v>0.07204207474</v>
      </c>
      <c r="AE34" s="19">
        <f t="shared" si="21"/>
        <v>-0.04146256648</v>
      </c>
      <c r="AF34" s="19">
        <f t="shared" si="22"/>
        <v>-0.04176923287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0.1499019394</v>
      </c>
      <c r="G35" s="19">
        <f t="shared" si="33"/>
        <v>0.1998038788</v>
      </c>
      <c r="H35" s="19">
        <f t="shared" si="33"/>
        <v>0.2498764476</v>
      </c>
      <c r="I35" s="19">
        <f t="shared" si="33"/>
        <v>0.2997528953</v>
      </c>
      <c r="J35" s="19">
        <f t="shared" si="3"/>
        <v>0.02747548484</v>
      </c>
      <c r="K35" s="19">
        <f t="shared" si="4"/>
        <v>0.5068672964</v>
      </c>
      <c r="L35" s="19">
        <f t="shared" si="5"/>
        <v>0.04246911191</v>
      </c>
      <c r="M35" s="19">
        <f t="shared" si="6"/>
        <v>0.5106156825</v>
      </c>
      <c r="N35" s="19">
        <f t="shared" ref="N35:Q35" si="34">N34-$H$17*AC34</f>
        <v>0.3497112518</v>
      </c>
      <c r="O35" s="19">
        <f t="shared" si="34"/>
        <v>0.3993391498</v>
      </c>
      <c r="P35" s="19">
        <f t="shared" si="34"/>
        <v>0.5293698388</v>
      </c>
      <c r="Q35" s="19">
        <f t="shared" si="34"/>
        <v>0.5795871556</v>
      </c>
      <c r="R35" s="19">
        <f t="shared" si="8"/>
        <v>0.3811660292</v>
      </c>
      <c r="S35" s="19">
        <f t="shared" si="9"/>
        <v>0.5941543042</v>
      </c>
      <c r="T35" s="19">
        <f t="shared" si="10"/>
        <v>0.56426655</v>
      </c>
      <c r="U35" s="19">
        <f t="shared" si="11"/>
        <v>0.6374391617</v>
      </c>
      <c r="V35" s="19">
        <f t="shared" si="12"/>
        <v>0.1706181256</v>
      </c>
      <c r="W35" s="38">
        <f t="shared" si="13"/>
        <v>0.06214957234</v>
      </c>
      <c r="X35" s="19">
        <f t="shared" si="14"/>
        <v>0.2327676979</v>
      </c>
      <c r="Y35" s="19">
        <f t="shared" si="15"/>
        <v>0.00007657325321</v>
      </c>
      <c r="Z35" s="19">
        <f t="shared" si="16"/>
        <v>0.0001531465064</v>
      </c>
      <c r="AA35" s="19">
        <f t="shared" si="17"/>
        <v>0.0001127725293</v>
      </c>
      <c r="AB35" s="19">
        <f t="shared" si="18"/>
        <v>0.0002255450586</v>
      </c>
      <c r="AC35" s="19">
        <f t="shared" si="19"/>
        <v>0.071397342</v>
      </c>
      <c r="AD35" s="19">
        <f t="shared" si="20"/>
        <v>0.07192533977</v>
      </c>
      <c r="AE35" s="19">
        <f t="shared" si="21"/>
        <v>-0.04129980249</v>
      </c>
      <c r="AF35" s="19">
        <f t="shared" si="22"/>
        <v>-0.04160522287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0.1498942821</v>
      </c>
      <c r="G36" s="19">
        <f t="shared" si="35"/>
        <v>0.1997885641</v>
      </c>
      <c r="H36" s="19">
        <f t="shared" si="35"/>
        <v>0.2498651704</v>
      </c>
      <c r="I36" s="19">
        <f t="shared" si="35"/>
        <v>0.2997303408</v>
      </c>
      <c r="J36" s="19">
        <f t="shared" si="3"/>
        <v>0.02747357051</v>
      </c>
      <c r="K36" s="19">
        <f t="shared" si="4"/>
        <v>0.5068671096</v>
      </c>
      <c r="L36" s="19">
        <f t="shared" si="5"/>
        <v>0.0424662926</v>
      </c>
      <c r="M36" s="19">
        <f t="shared" si="6"/>
        <v>0.510614978</v>
      </c>
      <c r="N36" s="19">
        <f t="shared" ref="N36:Q36" si="36">N35-$H$17*AC35</f>
        <v>0.3425715176</v>
      </c>
      <c r="O36" s="19">
        <f t="shared" si="36"/>
        <v>0.3921466158</v>
      </c>
      <c r="P36" s="19">
        <f t="shared" si="36"/>
        <v>0.5334998191</v>
      </c>
      <c r="Q36" s="19">
        <f t="shared" si="36"/>
        <v>0.5837476779</v>
      </c>
      <c r="R36" s="19">
        <f t="shared" si="8"/>
        <v>0.3738741705</v>
      </c>
      <c r="S36" s="19">
        <f t="shared" si="9"/>
        <v>0.5923947819</v>
      </c>
      <c r="T36" s="19">
        <f t="shared" si="10"/>
        <v>0.5684838189</v>
      </c>
      <c r="U36" s="19">
        <f t="shared" si="11"/>
        <v>0.6384132507</v>
      </c>
      <c r="V36" s="19">
        <f t="shared" si="12"/>
        <v>0.169591841</v>
      </c>
      <c r="W36" s="38">
        <f t="shared" si="13"/>
        <v>0.06180662113</v>
      </c>
      <c r="X36" s="19">
        <f t="shared" si="14"/>
        <v>0.2313984621</v>
      </c>
      <c r="Y36" s="19">
        <f t="shared" si="15"/>
        <v>0.00006093155672</v>
      </c>
      <c r="Z36" s="19">
        <f t="shared" si="16"/>
        <v>0.0001218631134</v>
      </c>
      <c r="AA36" s="19">
        <f t="shared" si="17"/>
        <v>0.00009706717121</v>
      </c>
      <c r="AB36" s="19">
        <f t="shared" si="18"/>
        <v>0.0001941343424</v>
      </c>
      <c r="AC36" s="19">
        <f t="shared" si="19"/>
        <v>0.07127915549</v>
      </c>
      <c r="AD36" s="19">
        <f t="shared" si="20"/>
        <v>0.07180620665</v>
      </c>
      <c r="AE36" s="19">
        <f t="shared" si="21"/>
        <v>-0.04113779496</v>
      </c>
      <c r="AF36" s="19">
        <f t="shared" si="22"/>
        <v>-0.04144197536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0.1498881889</v>
      </c>
      <c r="G37" s="19">
        <f t="shared" si="37"/>
        <v>0.1997763778</v>
      </c>
      <c r="H37" s="19">
        <f t="shared" si="37"/>
        <v>0.2498554637</v>
      </c>
      <c r="I37" s="19">
        <f t="shared" si="37"/>
        <v>0.2997109274</v>
      </c>
      <c r="J37" s="19">
        <f t="shared" si="3"/>
        <v>0.02747204722</v>
      </c>
      <c r="K37" s="19">
        <f t="shared" si="4"/>
        <v>0.5068670189</v>
      </c>
      <c r="L37" s="19">
        <f t="shared" si="5"/>
        <v>0.04246386592</v>
      </c>
      <c r="M37" s="19">
        <f t="shared" si="6"/>
        <v>0.5106143716</v>
      </c>
      <c r="N37" s="19">
        <f t="shared" ref="N37:Q37" si="38">N36-$H$17*AC36</f>
        <v>0.3354436021</v>
      </c>
      <c r="O37" s="19">
        <f t="shared" si="38"/>
        <v>0.3849659952</v>
      </c>
      <c r="P37" s="19">
        <f t="shared" si="38"/>
        <v>0.5376135986</v>
      </c>
      <c r="Q37" s="19">
        <f t="shared" si="38"/>
        <v>0.5878918754</v>
      </c>
      <c r="R37" s="19">
        <f t="shared" si="8"/>
        <v>0.3665944683</v>
      </c>
      <c r="S37" s="19">
        <f t="shared" si="9"/>
        <v>0.5906358263</v>
      </c>
      <c r="T37" s="19">
        <f t="shared" si="10"/>
        <v>0.5726846426</v>
      </c>
      <c r="U37" s="19">
        <f t="shared" si="11"/>
        <v>0.6393824114</v>
      </c>
      <c r="V37" s="19">
        <f t="shared" si="12"/>
        <v>0.1685689814</v>
      </c>
      <c r="W37" s="38">
        <f t="shared" si="13"/>
        <v>0.06146634673</v>
      </c>
      <c r="X37" s="19">
        <f t="shared" si="14"/>
        <v>0.2300353281</v>
      </c>
      <c r="Y37" s="19">
        <f t="shared" si="15"/>
        <v>0.00004537205051</v>
      </c>
      <c r="Z37" s="19">
        <f t="shared" si="16"/>
        <v>0.00009074410101</v>
      </c>
      <c r="AA37" s="19">
        <f t="shared" si="17"/>
        <v>0.00008144100395</v>
      </c>
      <c r="AB37" s="19">
        <f t="shared" si="18"/>
        <v>0.0001628820079</v>
      </c>
      <c r="AC37" s="19">
        <f t="shared" si="19"/>
        <v>0.07115861404</v>
      </c>
      <c r="AD37" s="19">
        <f t="shared" si="20"/>
        <v>0.07168470157</v>
      </c>
      <c r="AE37" s="19">
        <f t="shared" si="21"/>
        <v>-0.04097654355</v>
      </c>
      <c r="AF37" s="19">
        <f t="shared" si="22"/>
        <v>-0.04127948999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0.1498836517</v>
      </c>
      <c r="G38" s="19">
        <f t="shared" si="39"/>
        <v>0.1997673034</v>
      </c>
      <c r="H38" s="19">
        <f t="shared" si="39"/>
        <v>0.2498473196</v>
      </c>
      <c r="I38" s="19">
        <f t="shared" si="39"/>
        <v>0.2996946392</v>
      </c>
      <c r="J38" s="19">
        <f t="shared" si="3"/>
        <v>0.02747091292</v>
      </c>
      <c r="K38" s="19">
        <f t="shared" si="4"/>
        <v>0.5068670239</v>
      </c>
      <c r="L38" s="19">
        <f t="shared" si="5"/>
        <v>0.04246182989</v>
      </c>
      <c r="M38" s="19">
        <f t="shared" si="6"/>
        <v>0.5106138628</v>
      </c>
      <c r="N38" s="19">
        <f t="shared" ref="N38:Q38" si="40">N37-$H$17*AC37</f>
        <v>0.3283277406</v>
      </c>
      <c r="O38" s="19">
        <f t="shared" si="40"/>
        <v>0.377797525</v>
      </c>
      <c r="P38" s="19">
        <f t="shared" si="40"/>
        <v>0.5417112529</v>
      </c>
      <c r="Q38" s="19">
        <f t="shared" si="40"/>
        <v>0.5920198244</v>
      </c>
      <c r="R38" s="19">
        <f t="shared" si="8"/>
        <v>0.3593271584</v>
      </c>
      <c r="S38" s="19">
        <f t="shared" si="9"/>
        <v>0.5888775483</v>
      </c>
      <c r="T38" s="19">
        <f t="shared" si="10"/>
        <v>0.5768691</v>
      </c>
      <c r="U38" s="19">
        <f t="shared" si="11"/>
        <v>0.6403466685</v>
      </c>
      <c r="V38" s="19">
        <f t="shared" si="12"/>
        <v>0.167549608</v>
      </c>
      <c r="W38" s="38">
        <f t="shared" si="13"/>
        <v>0.0611287261</v>
      </c>
      <c r="X38" s="19">
        <f t="shared" si="14"/>
        <v>0.2286783341</v>
      </c>
      <c r="Y38" s="19">
        <f t="shared" si="15"/>
        <v>0.00002989601396</v>
      </c>
      <c r="Z38" s="19">
        <f t="shared" si="16"/>
        <v>0.00005979202792</v>
      </c>
      <c r="AA38" s="19">
        <f t="shared" si="17"/>
        <v>0.00006589534729</v>
      </c>
      <c r="AB38" s="19">
        <f t="shared" si="18"/>
        <v>0.0001317906946</v>
      </c>
      <c r="AC38" s="19">
        <f t="shared" si="19"/>
        <v>0.07103574418</v>
      </c>
      <c r="AD38" s="19">
        <f t="shared" si="20"/>
        <v>0.07156085131</v>
      </c>
      <c r="AE38" s="19">
        <f t="shared" si="21"/>
        <v>-0.04081604781</v>
      </c>
      <c r="AF38" s="19">
        <f t="shared" si="22"/>
        <v>-0.0411177663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0.1498806621</v>
      </c>
      <c r="G39" s="19">
        <f t="shared" si="41"/>
        <v>0.1997613242</v>
      </c>
      <c r="H39" s="19">
        <f t="shared" si="41"/>
        <v>0.24984073</v>
      </c>
      <c r="I39" s="19">
        <f t="shared" si="41"/>
        <v>0.2996814601</v>
      </c>
      <c r="J39" s="19">
        <f t="shared" si="3"/>
        <v>0.02747016552</v>
      </c>
      <c r="K39" s="19">
        <f t="shared" si="4"/>
        <v>0.506867124</v>
      </c>
      <c r="L39" s="19">
        <f t="shared" si="5"/>
        <v>0.04246018251</v>
      </c>
      <c r="M39" s="19">
        <f t="shared" si="6"/>
        <v>0.5106134511</v>
      </c>
      <c r="N39" s="19">
        <f t="shared" ref="N39:Q39" si="42">N38-$H$17*AC38</f>
        <v>0.3212241662</v>
      </c>
      <c r="O39" s="19">
        <f t="shared" si="42"/>
        <v>0.3706414399</v>
      </c>
      <c r="P39" s="19">
        <f t="shared" si="42"/>
        <v>0.5457928577</v>
      </c>
      <c r="Q39" s="19">
        <f t="shared" si="42"/>
        <v>0.5961316011</v>
      </c>
      <c r="R39" s="19">
        <f t="shared" si="8"/>
        <v>0.3520724741</v>
      </c>
      <c r="S39" s="19">
        <f t="shared" si="9"/>
        <v>0.5871200581</v>
      </c>
      <c r="T39" s="19">
        <f t="shared" si="10"/>
        <v>0.5810372702</v>
      </c>
      <c r="U39" s="19">
        <f t="shared" si="11"/>
        <v>0.6413060473</v>
      </c>
      <c r="V39" s="19">
        <f t="shared" si="12"/>
        <v>0.1665337807</v>
      </c>
      <c r="W39" s="38">
        <f t="shared" si="13"/>
        <v>0.06079373634</v>
      </c>
      <c r="X39" s="19">
        <f t="shared" si="14"/>
        <v>0.2273275171</v>
      </c>
      <c r="Y39" s="19">
        <f t="shared" si="15"/>
        <v>0.00001450470476</v>
      </c>
      <c r="Z39" s="19">
        <f t="shared" si="16"/>
        <v>0.00002900940953</v>
      </c>
      <c r="AA39" s="19">
        <f t="shared" si="17"/>
        <v>0.0000504314998</v>
      </c>
      <c r="AB39" s="19">
        <f t="shared" si="18"/>
        <v>0.0001008629996</v>
      </c>
      <c r="AC39" s="19">
        <f t="shared" si="19"/>
        <v>0.07091057298</v>
      </c>
      <c r="AD39" s="19">
        <f t="shared" si="20"/>
        <v>0.07143468312</v>
      </c>
      <c r="AE39" s="19">
        <f t="shared" si="21"/>
        <v>-0.04065630718</v>
      </c>
      <c r="AF39" s="19">
        <f t="shared" si="22"/>
        <v>-0.04095680373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0.1498792116</v>
      </c>
      <c r="G40" s="19">
        <f t="shared" si="43"/>
        <v>0.1997584232</v>
      </c>
      <c r="H40" s="19">
        <f t="shared" si="43"/>
        <v>0.2498356869</v>
      </c>
      <c r="I40" s="19">
        <f t="shared" si="43"/>
        <v>0.2996713738</v>
      </c>
      <c r="J40" s="19">
        <f t="shared" si="3"/>
        <v>0.02746980291</v>
      </c>
      <c r="K40" s="19">
        <f t="shared" si="4"/>
        <v>0.5068673187</v>
      </c>
      <c r="L40" s="19">
        <f t="shared" si="5"/>
        <v>0.04245892172</v>
      </c>
      <c r="M40" s="19">
        <f t="shared" si="6"/>
        <v>0.5106131361</v>
      </c>
      <c r="N40" s="19">
        <f t="shared" ref="N40:Q40" si="44">N39-$H$17*AC39</f>
        <v>0.3141331089</v>
      </c>
      <c r="O40" s="19">
        <f t="shared" si="44"/>
        <v>0.3634979716</v>
      </c>
      <c r="P40" s="19">
        <f t="shared" si="44"/>
        <v>0.5498584884</v>
      </c>
      <c r="Q40" s="19">
        <f t="shared" si="44"/>
        <v>0.6002272814</v>
      </c>
      <c r="R40" s="19">
        <f t="shared" si="8"/>
        <v>0.3448306458</v>
      </c>
      <c r="S40" s="19">
        <f t="shared" si="9"/>
        <v>0.5853634653</v>
      </c>
      <c r="T40" s="19">
        <f t="shared" si="10"/>
        <v>0.5851892322</v>
      </c>
      <c r="U40" s="19">
        <f t="shared" si="11"/>
        <v>0.6422605725</v>
      </c>
      <c r="V40" s="19">
        <f t="shared" si="12"/>
        <v>0.1655215586</v>
      </c>
      <c r="W40" s="38">
        <f t="shared" si="13"/>
        <v>0.06046135473</v>
      </c>
      <c r="X40" s="19">
        <f t="shared" si="14"/>
        <v>0.2259829133</v>
      </c>
      <c r="Y40" s="19">
        <f t="shared" si="15"/>
        <v>-0.0000008006418488</v>
      </c>
      <c r="Z40" s="19">
        <f t="shared" si="16"/>
        <v>-0.000001601283698</v>
      </c>
      <c r="AA40" s="19">
        <f t="shared" si="17"/>
        <v>0.00003505073817</v>
      </c>
      <c r="AB40" s="19">
        <f t="shared" si="18"/>
        <v>0.00007010147635</v>
      </c>
      <c r="AC40" s="19">
        <f t="shared" si="19"/>
        <v>0.07078312799</v>
      </c>
      <c r="AD40" s="19">
        <f t="shared" si="20"/>
        <v>0.07130622479</v>
      </c>
      <c r="AE40" s="19">
        <f t="shared" si="21"/>
        <v>-0.04049732101</v>
      </c>
      <c r="AF40" s="19">
        <f t="shared" si="22"/>
        <v>-0.04079660164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0.1498792917</v>
      </c>
      <c r="G41" s="19">
        <f t="shared" si="45"/>
        <v>0.1997585834</v>
      </c>
      <c r="H41" s="19">
        <f t="shared" si="45"/>
        <v>0.2498321818</v>
      </c>
      <c r="I41" s="19">
        <f t="shared" si="45"/>
        <v>0.2996643636</v>
      </c>
      <c r="J41" s="19">
        <f t="shared" si="3"/>
        <v>0.02746982292</v>
      </c>
      <c r="K41" s="19">
        <f t="shared" si="4"/>
        <v>0.5068676073</v>
      </c>
      <c r="L41" s="19">
        <f t="shared" si="5"/>
        <v>0.04245804545</v>
      </c>
      <c r="M41" s="19">
        <f t="shared" si="6"/>
        <v>0.5106129171</v>
      </c>
      <c r="N41" s="19">
        <f t="shared" ref="N41:Q41" si="46">N40-$H$17*AC40</f>
        <v>0.3070547961</v>
      </c>
      <c r="O41" s="19">
        <f t="shared" si="46"/>
        <v>0.3563673491</v>
      </c>
      <c r="P41" s="19">
        <f t="shared" si="46"/>
        <v>0.5539082205</v>
      </c>
      <c r="Q41" s="19">
        <f t="shared" si="46"/>
        <v>0.6043069416</v>
      </c>
      <c r="R41" s="19">
        <f t="shared" si="8"/>
        <v>0.3376019015</v>
      </c>
      <c r="S41" s="19">
        <f t="shared" si="9"/>
        <v>0.5836078788</v>
      </c>
      <c r="T41" s="19">
        <f t="shared" si="10"/>
        <v>0.5893250647</v>
      </c>
      <c r="U41" s="19">
        <f t="shared" si="11"/>
        <v>0.6432102692</v>
      </c>
      <c r="V41" s="19">
        <f t="shared" si="12"/>
        <v>0.1645129993</v>
      </c>
      <c r="W41" s="38">
        <f t="shared" si="13"/>
        <v>0.06013155869</v>
      </c>
      <c r="X41" s="19">
        <f t="shared" si="14"/>
        <v>0.224644558</v>
      </c>
      <c r="Y41" s="19">
        <f t="shared" si="15"/>
        <v>-0.00001601881372</v>
      </c>
      <c r="Z41" s="19">
        <f t="shared" si="16"/>
        <v>-0.00003203762745</v>
      </c>
      <c r="AA41" s="19">
        <f t="shared" si="17"/>
        <v>0.00001975431651</v>
      </c>
      <c r="AB41" s="19">
        <f t="shared" si="18"/>
        <v>0.00003950863302</v>
      </c>
      <c r="AC41" s="19">
        <f t="shared" si="19"/>
        <v>0.07065343727</v>
      </c>
      <c r="AD41" s="19">
        <f t="shared" si="20"/>
        <v>0.07117550459</v>
      </c>
      <c r="AE41" s="19">
        <f t="shared" si="21"/>
        <v>-0.04033908857</v>
      </c>
      <c r="AF41" s="19">
        <f t="shared" si="22"/>
        <v>-0.04063715927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0.1498808936</v>
      </c>
      <c r="G42" s="19">
        <f t="shared" si="47"/>
        <v>0.1997617871</v>
      </c>
      <c r="H42" s="19">
        <f t="shared" si="47"/>
        <v>0.2498302064</v>
      </c>
      <c r="I42" s="19">
        <f t="shared" si="47"/>
        <v>0.2996604128</v>
      </c>
      <c r="J42" s="19">
        <f t="shared" si="3"/>
        <v>0.02747022339</v>
      </c>
      <c r="K42" s="19">
        <f t="shared" si="4"/>
        <v>0.5068679893</v>
      </c>
      <c r="L42" s="19">
        <f t="shared" si="5"/>
        <v>0.0424575516</v>
      </c>
      <c r="M42" s="19">
        <f t="shared" si="6"/>
        <v>0.5106127937</v>
      </c>
      <c r="N42" s="19">
        <f t="shared" ref="N42:Q42" si="48">N41-$H$17*AC41</f>
        <v>0.2999894524</v>
      </c>
      <c r="O42" s="19">
        <f t="shared" si="48"/>
        <v>0.3492497986</v>
      </c>
      <c r="P42" s="19">
        <f t="shared" si="48"/>
        <v>0.5579421294</v>
      </c>
      <c r="Q42" s="19">
        <f t="shared" si="48"/>
        <v>0.6083706575</v>
      </c>
      <c r="R42" s="19">
        <f t="shared" si="8"/>
        <v>0.3303864659</v>
      </c>
      <c r="S42" s="19">
        <f t="shared" si="9"/>
        <v>0.581853407</v>
      </c>
      <c r="T42" s="19">
        <f t="shared" si="10"/>
        <v>0.5934448463</v>
      </c>
      <c r="U42" s="19">
        <f t="shared" si="11"/>
        <v>0.6441551625</v>
      </c>
      <c r="V42" s="19">
        <f t="shared" si="12"/>
        <v>0.1635081595</v>
      </c>
      <c r="W42" s="38">
        <f t="shared" si="13"/>
        <v>0.05980432583</v>
      </c>
      <c r="X42" s="19">
        <f t="shared" si="14"/>
        <v>0.2233124854</v>
      </c>
      <c r="Y42" s="19">
        <f t="shared" si="15"/>
        <v>-0.00003114862244</v>
      </c>
      <c r="Z42" s="19">
        <f t="shared" si="16"/>
        <v>-0.00006229724488</v>
      </c>
      <c r="AA42" s="19">
        <f t="shared" si="17"/>
        <v>0.000004543465654</v>
      </c>
      <c r="AB42" s="19">
        <f t="shared" si="18"/>
        <v>0.000009086931309</v>
      </c>
      <c r="AC42" s="19">
        <f t="shared" si="19"/>
        <v>0.07052152933</v>
      </c>
      <c r="AD42" s="19">
        <f t="shared" si="20"/>
        <v>0.07104255124</v>
      </c>
      <c r="AE42" s="19">
        <f t="shared" si="21"/>
        <v>-0.04018160901</v>
      </c>
      <c r="AF42" s="19">
        <f t="shared" si="22"/>
        <v>-0.04047847578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0.1498840084</v>
      </c>
      <c r="G43" s="19">
        <f t="shared" si="49"/>
        <v>0.1997680169</v>
      </c>
      <c r="H43" s="19">
        <f t="shared" si="49"/>
        <v>0.249829752</v>
      </c>
      <c r="I43" s="19">
        <f t="shared" si="49"/>
        <v>0.2996595041</v>
      </c>
      <c r="J43" s="19">
        <f t="shared" si="3"/>
        <v>0.02747100211</v>
      </c>
      <c r="K43" s="19">
        <f t="shared" si="4"/>
        <v>0.5068684642</v>
      </c>
      <c r="L43" s="19">
        <f t="shared" si="5"/>
        <v>0.04245743801</v>
      </c>
      <c r="M43" s="19">
        <f t="shared" si="6"/>
        <v>0.5106127653</v>
      </c>
      <c r="N43" s="19">
        <f t="shared" ref="N43:Q43" si="50">N42-$H$17*AC42</f>
        <v>0.2929372995</v>
      </c>
      <c r="O43" s="19">
        <f t="shared" si="50"/>
        <v>0.3421455435</v>
      </c>
      <c r="P43" s="19">
        <f t="shared" si="50"/>
        <v>0.5619602903</v>
      </c>
      <c r="Q43" s="19">
        <f t="shared" si="50"/>
        <v>0.6124185051</v>
      </c>
      <c r="R43" s="19">
        <f t="shared" si="8"/>
        <v>0.3231845612</v>
      </c>
      <c r="S43" s="19">
        <f t="shared" si="9"/>
        <v>0.5801001575</v>
      </c>
      <c r="T43" s="19">
        <f t="shared" si="10"/>
        <v>0.5975486557</v>
      </c>
      <c r="U43" s="19">
        <f t="shared" si="11"/>
        <v>0.6450952772</v>
      </c>
      <c r="V43" s="19">
        <f t="shared" si="12"/>
        <v>0.1625070948</v>
      </c>
      <c r="W43" s="38">
        <f t="shared" si="13"/>
        <v>0.05947963389</v>
      </c>
      <c r="X43" s="19">
        <f t="shared" si="14"/>
        <v>0.2219867287</v>
      </c>
      <c r="Y43" s="19">
        <f t="shared" si="15"/>
        <v>-0.00004618890391</v>
      </c>
      <c r="Z43" s="19">
        <f t="shared" si="16"/>
        <v>-0.00009237780782</v>
      </c>
      <c r="AA43" s="19">
        <f t="shared" si="17"/>
        <v>-0.00001058060743</v>
      </c>
      <c r="AB43" s="19">
        <f t="shared" si="18"/>
        <v>-0.00002116121487</v>
      </c>
      <c r="AC43" s="19">
        <f t="shared" si="19"/>
        <v>0.07038743312</v>
      </c>
      <c r="AD43" s="19">
        <f t="shared" si="20"/>
        <v>0.07090739394</v>
      </c>
      <c r="AE43" s="19">
        <f t="shared" si="21"/>
        <v>-0.04002488141</v>
      </c>
      <c r="AF43" s="19">
        <f t="shared" si="22"/>
        <v>-0.04032055024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0.1498886273</v>
      </c>
      <c r="G44" s="19">
        <f t="shared" si="51"/>
        <v>0.1997772546</v>
      </c>
      <c r="H44" s="19">
        <f t="shared" si="51"/>
        <v>0.2498308101</v>
      </c>
      <c r="I44" s="19">
        <f t="shared" si="51"/>
        <v>0.2996616202</v>
      </c>
      <c r="J44" s="19">
        <f t="shared" si="3"/>
        <v>0.02747215683</v>
      </c>
      <c r="K44" s="19">
        <f t="shared" si="4"/>
        <v>0.5068690314</v>
      </c>
      <c r="L44" s="19">
        <f t="shared" si="5"/>
        <v>0.04245770253</v>
      </c>
      <c r="M44" s="19">
        <f t="shared" si="6"/>
        <v>0.5106128314</v>
      </c>
      <c r="N44" s="19">
        <f t="shared" ref="N44:Q44" si="52">N43-$H$17*AC43</f>
        <v>0.2858985562</v>
      </c>
      <c r="O44" s="19">
        <f t="shared" si="52"/>
        <v>0.3350548041</v>
      </c>
      <c r="P44" s="19">
        <f t="shared" si="52"/>
        <v>0.5659627784</v>
      </c>
      <c r="Q44" s="19">
        <f t="shared" si="52"/>
        <v>0.6164505601</v>
      </c>
      <c r="R44" s="19">
        <f t="shared" si="8"/>
        <v>0.3159964064</v>
      </c>
      <c r="S44" s="19">
        <f t="shared" si="9"/>
        <v>0.5783482371</v>
      </c>
      <c r="T44" s="19">
        <f t="shared" si="10"/>
        <v>0.6016365712</v>
      </c>
      <c r="U44" s="19">
        <f t="shared" si="11"/>
        <v>0.6460306386</v>
      </c>
      <c r="V44" s="19">
        <f t="shared" si="12"/>
        <v>0.1615098593</v>
      </c>
      <c r="W44" s="38">
        <f t="shared" si="13"/>
        <v>0.05915746079</v>
      </c>
      <c r="X44" s="19">
        <f t="shared" si="14"/>
        <v>0.2206673201</v>
      </c>
      <c r="Y44" s="19">
        <f t="shared" si="15"/>
        <v>-0.00006113851896</v>
      </c>
      <c r="Z44" s="19">
        <f t="shared" si="16"/>
        <v>-0.0001222770379</v>
      </c>
      <c r="AA44" s="19">
        <f t="shared" si="17"/>
        <v>-0.00002561672029</v>
      </c>
      <c r="AB44" s="19">
        <f t="shared" si="18"/>
        <v>-0.00005123344058</v>
      </c>
      <c r="AC44" s="19">
        <f t="shared" si="19"/>
        <v>0.07025117804</v>
      </c>
      <c r="AD44" s="19">
        <f t="shared" si="20"/>
        <v>0.0707700623</v>
      </c>
      <c r="AE44" s="19">
        <f t="shared" si="21"/>
        <v>-0.03986890476</v>
      </c>
      <c r="AF44" s="19">
        <f t="shared" si="22"/>
        <v>-0.04016338163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0.1498947412</v>
      </c>
      <c r="G45" s="19">
        <f t="shared" si="53"/>
        <v>0.1997894823</v>
      </c>
      <c r="H45" s="19">
        <f t="shared" si="53"/>
        <v>0.2498333718</v>
      </c>
      <c r="I45" s="19">
        <f t="shared" si="53"/>
        <v>0.2996667435</v>
      </c>
      <c r="J45" s="19">
        <f t="shared" si="3"/>
        <v>0.02747368529</v>
      </c>
      <c r="K45" s="19">
        <f t="shared" si="4"/>
        <v>0.5068696902</v>
      </c>
      <c r="L45" s="19">
        <f t="shared" si="5"/>
        <v>0.04245834294</v>
      </c>
      <c r="M45" s="19">
        <f t="shared" si="6"/>
        <v>0.5106129914</v>
      </c>
      <c r="N45" s="19">
        <f t="shared" ref="N45:Q45" si="54">N44-$H$17*AC44</f>
        <v>0.2788734384</v>
      </c>
      <c r="O45" s="19">
        <f t="shared" si="54"/>
        <v>0.3279777979</v>
      </c>
      <c r="P45" s="19">
        <f t="shared" si="54"/>
        <v>0.5699496689</v>
      </c>
      <c r="Q45" s="19">
        <f t="shared" si="54"/>
        <v>0.6204668983</v>
      </c>
      <c r="R45" s="19">
        <f t="shared" si="8"/>
        <v>0.3088222178</v>
      </c>
      <c r="S45" s="19">
        <f t="shared" si="9"/>
        <v>0.5765977519</v>
      </c>
      <c r="T45" s="19">
        <f t="shared" si="10"/>
        <v>0.6057086711</v>
      </c>
      <c r="U45" s="19">
        <f t="shared" si="11"/>
        <v>0.6469612716</v>
      </c>
      <c r="V45" s="19">
        <f t="shared" si="12"/>
        <v>0.1605165062</v>
      </c>
      <c r="W45" s="38">
        <f t="shared" si="13"/>
        <v>0.0588377846</v>
      </c>
      <c r="X45" s="19">
        <f t="shared" si="14"/>
        <v>0.2193542908</v>
      </c>
      <c r="Y45" s="19">
        <f t="shared" si="15"/>
        <v>-0.00007599635388</v>
      </c>
      <c r="Z45" s="19">
        <f t="shared" si="16"/>
        <v>-0.0001519927078</v>
      </c>
      <c r="AA45" s="19">
        <f t="shared" si="17"/>
        <v>-0.00004056371552</v>
      </c>
      <c r="AB45" s="19">
        <f t="shared" si="18"/>
        <v>-0.00008112743104</v>
      </c>
      <c r="AC45" s="19">
        <f t="shared" si="19"/>
        <v>0.07011279389</v>
      </c>
      <c r="AD45" s="19">
        <f t="shared" si="20"/>
        <v>0.07063058636</v>
      </c>
      <c r="AE45" s="19">
        <f t="shared" si="21"/>
        <v>-0.03971367796</v>
      </c>
      <c r="AF45" s="19">
        <f t="shared" si="22"/>
        <v>-0.04000696884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0.1499023408</v>
      </c>
      <c r="G46" s="19">
        <f t="shared" si="55"/>
        <v>0.1998046816</v>
      </c>
      <c r="H46" s="19">
        <f t="shared" si="55"/>
        <v>0.2498374281</v>
      </c>
      <c r="I46" s="19">
        <f t="shared" si="55"/>
        <v>0.2996748563</v>
      </c>
      <c r="J46" s="19">
        <f t="shared" si="3"/>
        <v>0.0274755852</v>
      </c>
      <c r="K46" s="19">
        <f t="shared" si="4"/>
        <v>0.5068704401</v>
      </c>
      <c r="L46" s="19">
        <f t="shared" si="5"/>
        <v>0.04245935704</v>
      </c>
      <c r="M46" s="19">
        <f t="shared" si="6"/>
        <v>0.5106132448</v>
      </c>
      <c r="N46" s="19">
        <f t="shared" ref="N46:Q46" si="56">N45-$H$17*AC45</f>
        <v>0.271862159</v>
      </c>
      <c r="O46" s="19">
        <f t="shared" si="56"/>
        <v>0.3209147393</v>
      </c>
      <c r="P46" s="19">
        <f t="shared" si="56"/>
        <v>0.5739210367</v>
      </c>
      <c r="Q46" s="19">
        <f t="shared" si="56"/>
        <v>0.6244675952</v>
      </c>
      <c r="R46" s="19">
        <f t="shared" si="8"/>
        <v>0.3016622085</v>
      </c>
      <c r="S46" s="19">
        <f t="shared" si="9"/>
        <v>0.5748488071</v>
      </c>
      <c r="T46" s="19">
        <f t="shared" si="10"/>
        <v>0.6097650335</v>
      </c>
      <c r="U46" s="19">
        <f t="shared" si="11"/>
        <v>0.6478872012</v>
      </c>
      <c r="V46" s="19">
        <f t="shared" si="12"/>
        <v>0.1595270875</v>
      </c>
      <c r="W46" s="38">
        <f t="shared" si="13"/>
        <v>0.05852058356</v>
      </c>
      <c r="X46" s="19">
        <f t="shared" si="14"/>
        <v>0.218047671</v>
      </c>
      <c r="Y46" s="19">
        <f t="shared" si="15"/>
        <v>-0.00009076132096</v>
      </c>
      <c r="Z46" s="19">
        <f t="shared" si="16"/>
        <v>-0.0001815226419</v>
      </c>
      <c r="AA46" s="19">
        <f t="shared" si="17"/>
        <v>-0.00005542046137</v>
      </c>
      <c r="AB46" s="19">
        <f t="shared" si="18"/>
        <v>-0.0001108409227</v>
      </c>
      <c r="AC46" s="19">
        <f t="shared" si="19"/>
        <v>0.06997231087</v>
      </c>
      <c r="AD46" s="19">
        <f t="shared" si="20"/>
        <v>0.07048899655</v>
      </c>
      <c r="AE46" s="19">
        <f t="shared" si="21"/>
        <v>-0.03955919984</v>
      </c>
      <c r="AF46" s="19">
        <f t="shared" si="22"/>
        <v>-0.0398513107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0.1499114169</v>
      </c>
      <c r="G47" s="19">
        <f t="shared" si="57"/>
        <v>0.1998228339</v>
      </c>
      <c r="H47" s="19">
        <f t="shared" si="57"/>
        <v>0.2498429702</v>
      </c>
      <c r="I47" s="19">
        <f t="shared" si="57"/>
        <v>0.2996859404</v>
      </c>
      <c r="J47" s="19">
        <f t="shared" si="3"/>
        <v>0.02747785423</v>
      </c>
      <c r="K47" s="19">
        <f t="shared" si="4"/>
        <v>0.5068712805</v>
      </c>
      <c r="L47" s="19">
        <f t="shared" si="5"/>
        <v>0.04246074255</v>
      </c>
      <c r="M47" s="19">
        <f t="shared" si="6"/>
        <v>0.5106135911</v>
      </c>
      <c r="N47" s="19">
        <f t="shared" ref="N47:Q47" si="58">N46-$H$17*AC46</f>
        <v>0.2648649279</v>
      </c>
      <c r="O47" s="19">
        <f t="shared" si="58"/>
        <v>0.3138658396</v>
      </c>
      <c r="P47" s="19">
        <f t="shared" si="58"/>
        <v>0.5778769567</v>
      </c>
      <c r="Q47" s="19">
        <f t="shared" si="58"/>
        <v>0.6284527263</v>
      </c>
      <c r="R47" s="19">
        <f t="shared" si="8"/>
        <v>0.2945165886</v>
      </c>
      <c r="S47" s="19">
        <f t="shared" si="9"/>
        <v>0.5731015073</v>
      </c>
      <c r="T47" s="19">
        <f t="shared" si="10"/>
        <v>0.6138057364</v>
      </c>
      <c r="U47" s="19">
        <f t="shared" si="11"/>
        <v>0.6488084524</v>
      </c>
      <c r="V47" s="19">
        <f t="shared" si="12"/>
        <v>0.1585416538</v>
      </c>
      <c r="W47" s="38">
        <f t="shared" si="13"/>
        <v>0.05820583606</v>
      </c>
      <c r="X47" s="19">
        <f t="shared" si="14"/>
        <v>0.2167474898</v>
      </c>
      <c r="Y47" s="19">
        <f t="shared" si="15"/>
        <v>-0.000105432359</v>
      </c>
      <c r="Z47" s="19">
        <f t="shared" si="16"/>
        <v>-0.0002108647179</v>
      </c>
      <c r="AA47" s="19">
        <f t="shared" si="17"/>
        <v>-0.00007018585221</v>
      </c>
      <c r="AB47" s="19">
        <f t="shared" si="18"/>
        <v>-0.0001403717044</v>
      </c>
      <c r="AC47" s="19">
        <f t="shared" si="19"/>
        <v>0.06982975955</v>
      </c>
      <c r="AD47" s="19">
        <f t="shared" si="20"/>
        <v>0.07034532367</v>
      </c>
      <c r="AE47" s="19">
        <f t="shared" si="21"/>
        <v>-0.03940546913</v>
      </c>
      <c r="AF47" s="19">
        <f t="shared" si="22"/>
        <v>-0.03969640592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0.1499219602</v>
      </c>
      <c r="G48" s="19">
        <f t="shared" si="59"/>
        <v>0.1998439203</v>
      </c>
      <c r="H48" s="19">
        <f t="shared" si="59"/>
        <v>0.2498499888</v>
      </c>
      <c r="I48" s="19">
        <f t="shared" si="59"/>
        <v>0.2996999776</v>
      </c>
      <c r="J48" s="19">
        <f t="shared" si="3"/>
        <v>0.02748049004</v>
      </c>
      <c r="K48" s="19">
        <f t="shared" si="4"/>
        <v>0.5068722108</v>
      </c>
      <c r="L48" s="19">
        <f t="shared" si="5"/>
        <v>0.04246249719</v>
      </c>
      <c r="M48" s="19">
        <f t="shared" si="6"/>
        <v>0.5106140295</v>
      </c>
      <c r="N48" s="19">
        <f t="shared" ref="N48:Q48" si="60">N47-$H$17*AC47</f>
        <v>0.2578819519</v>
      </c>
      <c r="O48" s="19">
        <f t="shared" si="60"/>
        <v>0.3068313072</v>
      </c>
      <c r="P48" s="19">
        <f t="shared" si="60"/>
        <v>0.5818175036</v>
      </c>
      <c r="Q48" s="19">
        <f t="shared" si="60"/>
        <v>0.6324223668</v>
      </c>
      <c r="R48" s="19">
        <f t="shared" si="8"/>
        <v>0.2873855653</v>
      </c>
      <c r="S48" s="19">
        <f t="shared" si="9"/>
        <v>0.5713559559</v>
      </c>
      <c r="T48" s="19">
        <f t="shared" si="10"/>
        <v>0.6178308574</v>
      </c>
      <c r="U48" s="19">
        <f t="shared" si="11"/>
        <v>0.6497250503</v>
      </c>
      <c r="V48" s="19">
        <f t="shared" si="12"/>
        <v>0.1575602546</v>
      </c>
      <c r="W48" s="38">
        <f t="shared" si="13"/>
        <v>0.05789352068</v>
      </c>
      <c r="X48" s="19">
        <f t="shared" si="14"/>
        <v>0.2154537753</v>
      </c>
      <c r="Y48" s="19">
        <f t="shared" si="15"/>
        <v>-0.0001200084336</v>
      </c>
      <c r="Z48" s="19">
        <f t="shared" si="16"/>
        <v>-0.0002400168672</v>
      </c>
      <c r="AA48" s="19">
        <f t="shared" si="17"/>
        <v>-0.0000848588091</v>
      </c>
      <c r="AB48" s="19">
        <f t="shared" si="18"/>
        <v>-0.0001697176182</v>
      </c>
      <c r="AC48" s="19">
        <f t="shared" si="19"/>
        <v>0.06968517084</v>
      </c>
      <c r="AD48" s="19">
        <f t="shared" si="20"/>
        <v>0.07019959888</v>
      </c>
      <c r="AE48" s="19">
        <f t="shared" si="21"/>
        <v>-0.03925248451</v>
      </c>
      <c r="AF48" s="19">
        <f t="shared" si="22"/>
        <v>-0.03954225317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0.149933961</v>
      </c>
      <c r="G49" s="19">
        <f t="shared" si="61"/>
        <v>0.199867922</v>
      </c>
      <c r="H49" s="19">
        <f t="shared" si="61"/>
        <v>0.2498584747</v>
      </c>
      <c r="I49" s="19">
        <f t="shared" si="61"/>
        <v>0.2997169493</v>
      </c>
      <c r="J49" s="19">
        <f t="shared" si="3"/>
        <v>0.02748349025</v>
      </c>
      <c r="K49" s="19">
        <f t="shared" si="4"/>
        <v>0.5068732303</v>
      </c>
      <c r="L49" s="19">
        <f t="shared" si="5"/>
        <v>0.04246461866</v>
      </c>
      <c r="M49" s="19">
        <f t="shared" si="6"/>
        <v>0.5106145597</v>
      </c>
      <c r="N49" s="19">
        <f t="shared" ref="N49:Q49" si="62">N48-$H$17*AC48</f>
        <v>0.2509134348</v>
      </c>
      <c r="O49" s="19">
        <f t="shared" si="62"/>
        <v>0.2998113473</v>
      </c>
      <c r="P49" s="19">
        <f t="shared" si="62"/>
        <v>0.585742752</v>
      </c>
      <c r="Q49" s="19">
        <f t="shared" si="62"/>
        <v>0.6363765922</v>
      </c>
      <c r="R49" s="19">
        <f t="shared" si="8"/>
        <v>0.2802693424</v>
      </c>
      <c r="S49" s="19">
        <f t="shared" si="9"/>
        <v>0.5696122556</v>
      </c>
      <c r="T49" s="19">
        <f t="shared" si="10"/>
        <v>0.6218404742</v>
      </c>
      <c r="U49" s="19">
        <f t="shared" si="11"/>
        <v>0.6506370199</v>
      </c>
      <c r="V49" s="19">
        <f t="shared" si="12"/>
        <v>0.1565829383</v>
      </c>
      <c r="W49" s="38">
        <f t="shared" si="13"/>
        <v>0.05758361613</v>
      </c>
      <c r="X49" s="19">
        <f t="shared" si="14"/>
        <v>0.2141665544</v>
      </c>
      <c r="Y49" s="19">
        <f t="shared" si="15"/>
        <v>-0.000134488538</v>
      </c>
      <c r="Z49" s="19">
        <f t="shared" si="16"/>
        <v>-0.0002689770761</v>
      </c>
      <c r="AA49" s="19">
        <f t="shared" si="17"/>
        <v>-0.00009943828015</v>
      </c>
      <c r="AB49" s="19">
        <f t="shared" si="18"/>
        <v>-0.0001988765603</v>
      </c>
      <c r="AC49" s="19">
        <f t="shared" si="19"/>
        <v>0.06953857602</v>
      </c>
      <c r="AD49" s="19">
        <f t="shared" si="20"/>
        <v>0.0700518537</v>
      </c>
      <c r="AE49" s="19">
        <f t="shared" si="21"/>
        <v>-0.03910024456</v>
      </c>
      <c r="AF49" s="19">
        <f t="shared" si="22"/>
        <v>-0.03938885103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0.1499474099</v>
      </c>
      <c r="G50" s="19">
        <f t="shared" si="63"/>
        <v>0.1998948197</v>
      </c>
      <c r="H50" s="19">
        <f t="shared" si="63"/>
        <v>0.2498684185</v>
      </c>
      <c r="I50" s="19">
        <f t="shared" si="63"/>
        <v>0.299736837</v>
      </c>
      <c r="J50" s="19">
        <f t="shared" si="3"/>
        <v>0.02748685247</v>
      </c>
      <c r="K50" s="19">
        <f t="shared" si="4"/>
        <v>0.5068743385</v>
      </c>
      <c r="L50" s="19">
        <f t="shared" si="5"/>
        <v>0.04246710462</v>
      </c>
      <c r="M50" s="19">
        <f t="shared" si="6"/>
        <v>0.5106151809</v>
      </c>
      <c r="N50" s="19">
        <f t="shared" ref="N50:Q50" si="64">N49-$H$17*AC49</f>
        <v>0.2439595772</v>
      </c>
      <c r="O50" s="19">
        <f t="shared" si="64"/>
        <v>0.292806162</v>
      </c>
      <c r="P50" s="19">
        <f t="shared" si="64"/>
        <v>0.5896527765</v>
      </c>
      <c r="Q50" s="19">
        <f t="shared" si="64"/>
        <v>0.6403154773</v>
      </c>
      <c r="R50" s="19">
        <f t="shared" si="8"/>
        <v>0.2731681207</v>
      </c>
      <c r="S50" s="19">
        <f t="shared" si="9"/>
        <v>0.567870508</v>
      </c>
      <c r="T50" s="19">
        <f t="shared" si="10"/>
        <v>0.6258346643</v>
      </c>
      <c r="U50" s="19">
        <f t="shared" si="11"/>
        <v>0.651544386</v>
      </c>
      <c r="V50" s="19">
        <f t="shared" si="12"/>
        <v>0.1556097519</v>
      </c>
      <c r="W50" s="38">
        <f t="shared" si="13"/>
        <v>0.05727610131</v>
      </c>
      <c r="X50" s="19">
        <f t="shared" si="14"/>
        <v>0.2128858532</v>
      </c>
      <c r="Y50" s="19">
        <f t="shared" si="15"/>
        <v>-0.0001488716931</v>
      </c>
      <c r="Z50" s="19">
        <f t="shared" si="16"/>
        <v>-0.0002977433863</v>
      </c>
      <c r="AA50" s="19">
        <f t="shared" si="17"/>
        <v>-0.0001139232411</v>
      </c>
      <c r="AB50" s="19">
        <f t="shared" si="18"/>
        <v>-0.0002278464821</v>
      </c>
      <c r="AC50" s="19">
        <f t="shared" si="19"/>
        <v>0.06939000667</v>
      </c>
      <c r="AD50" s="19">
        <f t="shared" si="20"/>
        <v>0.06990211994</v>
      </c>
      <c r="AE50" s="19">
        <f t="shared" si="21"/>
        <v>-0.03894874781</v>
      </c>
      <c r="AF50" s="19">
        <f t="shared" si="22"/>
        <v>-0.039236198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0.149962297</v>
      </c>
      <c r="G51" s="19">
        <f t="shared" si="65"/>
        <v>0.1999245941</v>
      </c>
      <c r="H51" s="19">
        <f t="shared" si="65"/>
        <v>0.2498798108</v>
      </c>
      <c r="I51" s="19">
        <f t="shared" si="65"/>
        <v>0.2997596216</v>
      </c>
      <c r="J51" s="19">
        <f t="shared" si="3"/>
        <v>0.02749057426</v>
      </c>
      <c r="K51" s="19">
        <f t="shared" si="4"/>
        <v>0.5068755347</v>
      </c>
      <c r="L51" s="19">
        <f t="shared" si="5"/>
        <v>0.0424699527</v>
      </c>
      <c r="M51" s="19">
        <f t="shared" si="6"/>
        <v>0.5106158926</v>
      </c>
      <c r="N51" s="19">
        <f t="shared" ref="N51:Q51" si="66">N50-$H$17*AC50</f>
        <v>0.2370205766</v>
      </c>
      <c r="O51" s="19">
        <f t="shared" si="66"/>
        <v>0.28581595</v>
      </c>
      <c r="P51" s="19">
        <f t="shared" si="66"/>
        <v>0.5935476513</v>
      </c>
      <c r="Q51" s="19">
        <f t="shared" si="66"/>
        <v>0.6442390971</v>
      </c>
      <c r="R51" s="19">
        <f t="shared" si="8"/>
        <v>0.2660820979</v>
      </c>
      <c r="S51" s="19">
        <f t="shared" si="9"/>
        <v>0.566130814</v>
      </c>
      <c r="T51" s="19">
        <f t="shared" si="10"/>
        <v>0.6298135047</v>
      </c>
      <c r="U51" s="19">
        <f t="shared" si="11"/>
        <v>0.6524471737</v>
      </c>
      <c r="V51" s="19">
        <f t="shared" si="12"/>
        <v>0.1546407412</v>
      </c>
      <c r="W51" s="38">
        <f t="shared" si="13"/>
        <v>0.05697095526</v>
      </c>
      <c r="X51" s="19">
        <f t="shared" si="14"/>
        <v>0.2116116964</v>
      </c>
      <c r="Y51" s="19">
        <f t="shared" si="15"/>
        <v>-0.000163156948</v>
      </c>
      <c r="Z51" s="19">
        <f t="shared" si="16"/>
        <v>-0.000326313896</v>
      </c>
      <c r="AA51" s="19">
        <f t="shared" si="17"/>
        <v>-0.0001283126955</v>
      </c>
      <c r="AB51" s="19">
        <f t="shared" si="18"/>
        <v>-0.000256625391</v>
      </c>
      <c r="AC51" s="19">
        <f t="shared" si="19"/>
        <v>0.06923949467</v>
      </c>
      <c r="AD51" s="19">
        <f t="shared" si="20"/>
        <v>0.06975042974</v>
      </c>
      <c r="AE51" s="19">
        <f t="shared" si="21"/>
        <v>-0.0387979927</v>
      </c>
      <c r="AF51" s="19">
        <f t="shared" si="22"/>
        <v>-0.03908429252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0.1499786127</v>
      </c>
      <c r="G52" s="19">
        <f t="shared" si="67"/>
        <v>0.1999572255</v>
      </c>
      <c r="H52" s="19">
        <f t="shared" si="67"/>
        <v>0.2498926421</v>
      </c>
      <c r="I52" s="19">
        <f t="shared" si="67"/>
        <v>0.2997852842</v>
      </c>
      <c r="J52" s="19">
        <f t="shared" si="3"/>
        <v>0.02749465318</v>
      </c>
      <c r="K52" s="19">
        <f t="shared" si="4"/>
        <v>0.5068768183</v>
      </c>
      <c r="L52" s="19">
        <f t="shared" si="5"/>
        <v>0.04247316052</v>
      </c>
      <c r="M52" s="19">
        <f t="shared" si="6"/>
        <v>0.5106166942</v>
      </c>
      <c r="N52" s="19">
        <f t="shared" ref="N52:Q52" si="68">N51-$H$17*AC51</f>
        <v>0.2300966271</v>
      </c>
      <c r="O52" s="19">
        <f t="shared" si="68"/>
        <v>0.278840907</v>
      </c>
      <c r="P52" s="19">
        <f t="shared" si="68"/>
        <v>0.5974274505</v>
      </c>
      <c r="Q52" s="19">
        <f t="shared" si="68"/>
        <v>0.6481475263</v>
      </c>
      <c r="R52" s="19">
        <f t="shared" si="8"/>
        <v>0.2590114684</v>
      </c>
      <c r="S52" s="19">
        <f t="shared" si="9"/>
        <v>0.5643932733</v>
      </c>
      <c r="T52" s="19">
        <f t="shared" si="10"/>
        <v>0.6337770725</v>
      </c>
      <c r="U52" s="19">
        <f t="shared" si="11"/>
        <v>0.6533454079</v>
      </c>
      <c r="V52" s="19">
        <f t="shared" si="12"/>
        <v>0.1536759508</v>
      </c>
      <c r="W52" s="38">
        <f t="shared" si="13"/>
        <v>0.05666815719</v>
      </c>
      <c r="X52" s="19">
        <f t="shared" si="14"/>
        <v>0.2103441079</v>
      </c>
      <c r="Y52" s="19">
        <f t="shared" si="15"/>
        <v>-0.0001773433802</v>
      </c>
      <c r="Z52" s="19">
        <f t="shared" si="16"/>
        <v>-0.0003546867604</v>
      </c>
      <c r="AA52" s="19">
        <f t="shared" si="17"/>
        <v>-0.0001426056754</v>
      </c>
      <c r="AB52" s="19">
        <f t="shared" si="18"/>
        <v>-0.0002852113507</v>
      </c>
      <c r="AC52" s="19">
        <f t="shared" si="19"/>
        <v>0.06908707218</v>
      </c>
      <c r="AD52" s="19">
        <f t="shared" si="20"/>
        <v>0.0695968155</v>
      </c>
      <c r="AE52" s="19">
        <f t="shared" si="21"/>
        <v>-0.03864797761</v>
      </c>
      <c r="AF52" s="19">
        <f t="shared" si="22"/>
        <v>-0.03893313296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0.1499963471</v>
      </c>
      <c r="G53" s="19">
        <f t="shared" si="69"/>
        <v>0.1999926941</v>
      </c>
      <c r="H53" s="19">
        <f t="shared" si="69"/>
        <v>0.2499069026</v>
      </c>
      <c r="I53" s="19">
        <f t="shared" si="69"/>
        <v>0.2998138053</v>
      </c>
      <c r="J53" s="19">
        <f t="shared" si="3"/>
        <v>0.02749908677</v>
      </c>
      <c r="K53" s="19">
        <f t="shared" si="4"/>
        <v>0.5068781887</v>
      </c>
      <c r="L53" s="19">
        <f t="shared" si="5"/>
        <v>0.04247672566</v>
      </c>
      <c r="M53" s="19">
        <f t="shared" si="6"/>
        <v>0.510617585</v>
      </c>
      <c r="N53" s="19">
        <f t="shared" ref="N53:Q53" si="70">N52-$H$17*AC52</f>
        <v>0.2231879199</v>
      </c>
      <c r="O53" s="19">
        <f t="shared" si="70"/>
        <v>0.2718812255</v>
      </c>
      <c r="P53" s="19">
        <f t="shared" si="70"/>
        <v>0.6012922483</v>
      </c>
      <c r="Q53" s="19">
        <f t="shared" si="70"/>
        <v>0.6520408396</v>
      </c>
      <c r="R53" s="19">
        <f t="shared" si="8"/>
        <v>0.2519564233</v>
      </c>
      <c r="S53" s="19">
        <f t="shared" si="9"/>
        <v>0.5626579846</v>
      </c>
      <c r="T53" s="19">
        <f t="shared" si="10"/>
        <v>0.6377254446</v>
      </c>
      <c r="U53" s="19">
        <f t="shared" si="11"/>
        <v>0.6542391134</v>
      </c>
      <c r="V53" s="19">
        <f t="shared" si="12"/>
        <v>0.152715424</v>
      </c>
      <c r="W53" s="38">
        <f t="shared" si="13"/>
        <v>0.05636768648</v>
      </c>
      <c r="X53" s="19">
        <f t="shared" si="14"/>
        <v>0.2090831105</v>
      </c>
      <c r="Y53" s="19">
        <f t="shared" si="15"/>
        <v>-0.0001914300963</v>
      </c>
      <c r="Z53" s="19">
        <f t="shared" si="16"/>
        <v>-0.0003828601926</v>
      </c>
      <c r="AA53" s="19">
        <f t="shared" si="17"/>
        <v>-0.0001568012413</v>
      </c>
      <c r="AB53" s="19">
        <f t="shared" si="18"/>
        <v>-0.0003136024827</v>
      </c>
      <c r="AC53" s="19">
        <f t="shared" si="19"/>
        <v>0.06893277163</v>
      </c>
      <c r="AD53" s="19">
        <f t="shared" si="20"/>
        <v>0.06944130989</v>
      </c>
      <c r="AE53" s="19">
        <f t="shared" si="21"/>
        <v>-0.03849870086</v>
      </c>
      <c r="AF53" s="19">
        <f t="shared" si="22"/>
        <v>-0.03878271762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0.1500154901</v>
      </c>
      <c r="G54" s="19">
        <f t="shared" si="71"/>
        <v>0.2000309802</v>
      </c>
      <c r="H54" s="19">
        <f t="shared" si="71"/>
        <v>0.2499225828</v>
      </c>
      <c r="I54" s="19">
        <f t="shared" si="71"/>
        <v>0.2998451655</v>
      </c>
      <c r="J54" s="19">
        <f t="shared" si="3"/>
        <v>0.02750387252</v>
      </c>
      <c r="K54" s="19">
        <f t="shared" si="4"/>
        <v>0.5068796452</v>
      </c>
      <c r="L54" s="19">
        <f t="shared" si="5"/>
        <v>0.04248064569</v>
      </c>
      <c r="M54" s="19">
        <f t="shared" si="6"/>
        <v>0.5106185646</v>
      </c>
      <c r="N54" s="19">
        <f t="shared" ref="N54:Q54" si="72">N53-$H$17*AC53</f>
        <v>0.2162946427</v>
      </c>
      <c r="O54" s="19">
        <f t="shared" si="72"/>
        <v>0.2649370945</v>
      </c>
      <c r="P54" s="19">
        <f t="shared" si="72"/>
        <v>0.6051421184</v>
      </c>
      <c r="Q54" s="19">
        <f t="shared" si="72"/>
        <v>0.6559191114</v>
      </c>
      <c r="R54" s="19">
        <f t="shared" si="8"/>
        <v>0.2449171506</v>
      </c>
      <c r="S54" s="19">
        <f t="shared" si="9"/>
        <v>0.5609250456</v>
      </c>
      <c r="T54" s="19">
        <f t="shared" si="10"/>
        <v>0.6416586974</v>
      </c>
      <c r="U54" s="19">
        <f t="shared" si="11"/>
        <v>0.6551283151</v>
      </c>
      <c r="V54" s="19">
        <f t="shared" si="12"/>
        <v>0.1517592029</v>
      </c>
      <c r="W54" s="38">
        <f t="shared" si="13"/>
        <v>0.05606952267</v>
      </c>
      <c r="X54" s="19">
        <f t="shared" si="14"/>
        <v>0.2078287256</v>
      </c>
      <c r="Y54" s="19">
        <f t="shared" si="15"/>
        <v>-0.0002054162318</v>
      </c>
      <c r="Z54" s="19">
        <f t="shared" si="16"/>
        <v>-0.0004108324637</v>
      </c>
      <c r="AA54" s="19">
        <f t="shared" si="17"/>
        <v>-0.0001708984831</v>
      </c>
      <c r="AB54" s="19">
        <f t="shared" si="18"/>
        <v>-0.0003417969661</v>
      </c>
      <c r="AC54" s="19">
        <f t="shared" si="19"/>
        <v>0.06877662569</v>
      </c>
      <c r="AD54" s="19">
        <f t="shared" si="20"/>
        <v>0.06928394584</v>
      </c>
      <c r="AE54" s="19">
        <f t="shared" si="21"/>
        <v>-0.03835016069</v>
      </c>
      <c r="AF54" s="19">
        <f t="shared" si="22"/>
        <v>-0.03863304473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0.1500360317</v>
      </c>
      <c r="G55" s="19">
        <f t="shared" si="73"/>
        <v>0.2000720634</v>
      </c>
      <c r="H55" s="19">
        <f t="shared" si="73"/>
        <v>0.2499396726</v>
      </c>
      <c r="I55" s="19">
        <f t="shared" si="73"/>
        <v>0.2998793452</v>
      </c>
      <c r="J55" s="19">
        <f t="shared" si="3"/>
        <v>0.02750900793</v>
      </c>
      <c r="K55" s="19">
        <f t="shared" si="4"/>
        <v>0.5068811872</v>
      </c>
      <c r="L55" s="19">
        <f t="shared" si="5"/>
        <v>0.04248491815</v>
      </c>
      <c r="M55" s="19">
        <f t="shared" si="6"/>
        <v>0.5106196322</v>
      </c>
      <c r="N55" s="19">
        <f t="shared" ref="N55:Q55" si="74">N54-$H$17*AC54</f>
        <v>0.2094169802</v>
      </c>
      <c r="O55" s="19">
        <f t="shared" si="74"/>
        <v>0.2580086999</v>
      </c>
      <c r="P55" s="19">
        <f t="shared" si="74"/>
        <v>0.6089771344</v>
      </c>
      <c r="Q55" s="19">
        <f t="shared" si="74"/>
        <v>0.6597824158</v>
      </c>
      <c r="R55" s="19">
        <f t="shared" si="8"/>
        <v>0.237893835</v>
      </c>
      <c r="S55" s="19">
        <f t="shared" si="9"/>
        <v>0.5591945529</v>
      </c>
      <c r="T55" s="19">
        <f t="shared" si="10"/>
        <v>0.6455769074</v>
      </c>
      <c r="U55" s="19">
        <f t="shared" si="11"/>
        <v>0.6560130378</v>
      </c>
      <c r="V55" s="19">
        <f t="shared" si="12"/>
        <v>0.1508073285</v>
      </c>
      <c r="W55" s="38">
        <f t="shared" si="13"/>
        <v>0.05577364546</v>
      </c>
      <c r="X55" s="19">
        <f t="shared" si="14"/>
        <v>0.2065809739</v>
      </c>
      <c r="Y55" s="19">
        <f t="shared" si="15"/>
        <v>-0.0002193009519</v>
      </c>
      <c r="Z55" s="19">
        <f t="shared" si="16"/>
        <v>-0.0004386019037</v>
      </c>
      <c r="AA55" s="19">
        <f t="shared" si="17"/>
        <v>-0.0001848965195</v>
      </c>
      <c r="AB55" s="19">
        <f t="shared" si="18"/>
        <v>-0.0003697930389</v>
      </c>
      <c r="AC55" s="19">
        <f t="shared" si="19"/>
        <v>0.06861866725</v>
      </c>
      <c r="AD55" s="19">
        <f t="shared" si="20"/>
        <v>0.06912475649</v>
      </c>
      <c r="AE55" s="19">
        <f t="shared" si="21"/>
        <v>-0.0382023553</v>
      </c>
      <c r="AF55" s="19">
        <f t="shared" si="22"/>
        <v>-0.03848411246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0.1500579618</v>
      </c>
      <c r="G56" s="19">
        <f t="shared" si="75"/>
        <v>0.2001159236</v>
      </c>
      <c r="H56" s="19">
        <f t="shared" si="75"/>
        <v>0.2499581623</v>
      </c>
      <c r="I56" s="19">
        <f t="shared" si="75"/>
        <v>0.2999163245</v>
      </c>
      <c r="J56" s="19">
        <f t="shared" si="3"/>
        <v>0.02751449045</v>
      </c>
      <c r="K56" s="19">
        <f t="shared" si="4"/>
        <v>0.506882814</v>
      </c>
      <c r="L56" s="19">
        <f t="shared" si="5"/>
        <v>0.04248954057</v>
      </c>
      <c r="M56" s="19">
        <f t="shared" si="6"/>
        <v>0.5106207873</v>
      </c>
      <c r="N56" s="19">
        <f t="shared" ref="N56:Q56" si="76">N55-$H$17*AC55</f>
        <v>0.2025551134</v>
      </c>
      <c r="O56" s="19">
        <f t="shared" si="76"/>
        <v>0.2510962242</v>
      </c>
      <c r="P56" s="19">
        <f t="shared" si="76"/>
        <v>0.61279737</v>
      </c>
      <c r="Q56" s="19">
        <f t="shared" si="76"/>
        <v>0.6636308271</v>
      </c>
      <c r="R56" s="19">
        <f t="shared" si="8"/>
        <v>0.2308866576</v>
      </c>
      <c r="S56" s="19">
        <f t="shared" si="9"/>
        <v>0.557466602</v>
      </c>
      <c r="T56" s="19">
        <f t="shared" si="10"/>
        <v>0.6494801507</v>
      </c>
      <c r="U56" s="19">
        <f t="shared" si="11"/>
        <v>0.6568933063</v>
      </c>
      <c r="V56" s="19">
        <f t="shared" si="12"/>
        <v>0.1498598402</v>
      </c>
      <c r="W56" s="38">
        <f t="shared" si="13"/>
        <v>0.05548003471</v>
      </c>
      <c r="X56" s="19">
        <f t="shared" si="14"/>
        <v>0.2053398749</v>
      </c>
      <c r="Y56" s="19">
        <f t="shared" si="15"/>
        <v>-0.000233083451</v>
      </c>
      <c r="Z56" s="19">
        <f t="shared" si="16"/>
        <v>-0.0004661669021</v>
      </c>
      <c r="AA56" s="19">
        <f t="shared" si="17"/>
        <v>-0.000198794499</v>
      </c>
      <c r="AB56" s="19">
        <f t="shared" si="18"/>
        <v>-0.000397588998</v>
      </c>
      <c r="AC56" s="19">
        <f t="shared" si="19"/>
        <v>0.06845892941</v>
      </c>
      <c r="AD56" s="19">
        <f t="shared" si="20"/>
        <v>0.0689637752</v>
      </c>
      <c r="AE56" s="19">
        <f t="shared" si="21"/>
        <v>-0.03805528281</v>
      </c>
      <c r="AF56" s="19">
        <f t="shared" si="22"/>
        <v>-0.03833591894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0.1500812701</v>
      </c>
      <c r="G57" s="19">
        <f t="shared" si="77"/>
        <v>0.2001625403</v>
      </c>
      <c r="H57" s="19">
        <f t="shared" si="77"/>
        <v>0.2499780417</v>
      </c>
      <c r="I57" s="19">
        <f t="shared" si="77"/>
        <v>0.2999560834</v>
      </c>
      <c r="J57" s="19">
        <f t="shared" si="3"/>
        <v>0.02752031754</v>
      </c>
      <c r="K57" s="19">
        <f t="shared" si="4"/>
        <v>0.506884525</v>
      </c>
      <c r="L57" s="19">
        <f t="shared" si="5"/>
        <v>0.04249451043</v>
      </c>
      <c r="M57" s="19">
        <f t="shared" si="6"/>
        <v>0.5106220292</v>
      </c>
      <c r="N57" s="19">
        <f t="shared" ref="N57:Q57" si="78">N56-$H$17*AC56</f>
        <v>0.1957092205</v>
      </c>
      <c r="O57" s="19">
        <f t="shared" si="78"/>
        <v>0.2441998467</v>
      </c>
      <c r="P57" s="19">
        <f t="shared" si="78"/>
        <v>0.6166028983</v>
      </c>
      <c r="Q57" s="19">
        <f t="shared" si="78"/>
        <v>0.667464419</v>
      </c>
      <c r="R57" s="19">
        <f t="shared" si="8"/>
        <v>0.2238957965</v>
      </c>
      <c r="S57" s="19">
        <f t="shared" si="9"/>
        <v>0.5557412873</v>
      </c>
      <c r="T57" s="19">
        <f t="shared" si="10"/>
        <v>0.6533685032</v>
      </c>
      <c r="U57" s="19">
        <f t="shared" si="11"/>
        <v>0.6577691452</v>
      </c>
      <c r="V57" s="19">
        <f t="shared" si="12"/>
        <v>0.1489167764</v>
      </c>
      <c r="W57" s="38">
        <f t="shared" si="13"/>
        <v>0.05518867044</v>
      </c>
      <c r="X57" s="19">
        <f t="shared" si="14"/>
        <v>0.2041054468</v>
      </c>
      <c r="Y57" s="19">
        <f t="shared" si="15"/>
        <v>-0.0002467629538</v>
      </c>
      <c r="Z57" s="19">
        <f t="shared" si="16"/>
        <v>-0.0004935259077</v>
      </c>
      <c r="AA57" s="19">
        <f t="shared" si="17"/>
        <v>-0.0002125915999</v>
      </c>
      <c r="AB57" s="19">
        <f t="shared" si="18"/>
        <v>-0.0004251831999</v>
      </c>
      <c r="AC57" s="19">
        <f t="shared" si="19"/>
        <v>0.06829744548</v>
      </c>
      <c r="AD57" s="19">
        <f t="shared" si="20"/>
        <v>0.06880103551</v>
      </c>
      <c r="AE57" s="19">
        <f t="shared" si="21"/>
        <v>-0.03790894129</v>
      </c>
      <c r="AF57" s="19">
        <f t="shared" si="22"/>
        <v>-0.03818846222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0.1501059464</v>
      </c>
      <c r="G58" s="19">
        <f t="shared" si="79"/>
        <v>0.2002118929</v>
      </c>
      <c r="H58" s="19">
        <f t="shared" si="79"/>
        <v>0.2499993009</v>
      </c>
      <c r="I58" s="19">
        <f t="shared" si="79"/>
        <v>0.2999986018</v>
      </c>
      <c r="J58" s="19">
        <f t="shared" si="3"/>
        <v>0.02752648661</v>
      </c>
      <c r="K58" s="19">
        <f t="shared" si="4"/>
        <v>0.5068863195</v>
      </c>
      <c r="L58" s="19">
        <f t="shared" si="5"/>
        <v>0.04249982522</v>
      </c>
      <c r="M58" s="19">
        <f t="shared" si="6"/>
        <v>0.5106233573</v>
      </c>
      <c r="N58" s="19">
        <f t="shared" ref="N58:Q58" si="80">N57-$H$17*AC57</f>
        <v>0.1888794759</v>
      </c>
      <c r="O58" s="19">
        <f t="shared" si="80"/>
        <v>0.2373197432</v>
      </c>
      <c r="P58" s="19">
        <f t="shared" si="80"/>
        <v>0.6203937924</v>
      </c>
      <c r="Q58" s="19">
        <f t="shared" si="80"/>
        <v>0.6712832652</v>
      </c>
      <c r="R58" s="19">
        <f t="shared" si="8"/>
        <v>0.2169214264</v>
      </c>
      <c r="S58" s="19">
        <f t="shared" si="9"/>
        <v>0.5540187021</v>
      </c>
      <c r="T58" s="19">
        <f t="shared" si="10"/>
        <v>0.6572420406</v>
      </c>
      <c r="U58" s="19">
        <f t="shared" si="11"/>
        <v>0.6586405793</v>
      </c>
      <c r="V58" s="19">
        <f t="shared" si="12"/>
        <v>0.1479781741</v>
      </c>
      <c r="W58" s="38">
        <f t="shared" si="13"/>
        <v>0.05489953285</v>
      </c>
      <c r="X58" s="19">
        <f t="shared" si="14"/>
        <v>0.202877707</v>
      </c>
      <c r="Y58" s="19">
        <f t="shared" si="15"/>
        <v>-0.0002603387148</v>
      </c>
      <c r="Z58" s="19">
        <f t="shared" si="16"/>
        <v>-0.0005206774297</v>
      </c>
      <c r="AA58" s="19">
        <f t="shared" si="17"/>
        <v>-0.0002262870305</v>
      </c>
      <c r="AB58" s="19">
        <f t="shared" si="18"/>
        <v>-0.0004525740609</v>
      </c>
      <c r="AC58" s="19">
        <f t="shared" si="19"/>
        <v>0.0681342489</v>
      </c>
      <c r="AD58" s="19">
        <f t="shared" si="20"/>
        <v>0.06863657113</v>
      </c>
      <c r="AE58" s="19">
        <f t="shared" si="21"/>
        <v>-0.03776332877</v>
      </c>
      <c r="AF58" s="19">
        <f t="shared" si="22"/>
        <v>-0.03804174029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0.1501319803</v>
      </c>
      <c r="G59" s="19">
        <f t="shared" si="81"/>
        <v>0.2002639606</v>
      </c>
      <c r="H59" s="19">
        <f t="shared" si="81"/>
        <v>0.2500219296</v>
      </c>
      <c r="I59" s="19">
        <f t="shared" si="81"/>
        <v>0.3000438592</v>
      </c>
      <c r="J59" s="19">
        <f t="shared" si="3"/>
        <v>0.02753299508</v>
      </c>
      <c r="K59" s="19">
        <f t="shared" si="4"/>
        <v>0.5068881968</v>
      </c>
      <c r="L59" s="19">
        <f t="shared" si="5"/>
        <v>0.0425054824</v>
      </c>
      <c r="M59" s="19">
        <f t="shared" si="6"/>
        <v>0.510624771</v>
      </c>
      <c r="N59" s="19">
        <f t="shared" ref="N59:Q59" si="82">N58-$H$17*AC58</f>
        <v>0.1820660511</v>
      </c>
      <c r="O59" s="19">
        <f t="shared" si="82"/>
        <v>0.230456086</v>
      </c>
      <c r="P59" s="19">
        <f t="shared" si="82"/>
        <v>0.6241701253</v>
      </c>
      <c r="Q59" s="19">
        <f t="shared" si="82"/>
        <v>0.6750874392</v>
      </c>
      <c r="R59" s="19">
        <f t="shared" si="8"/>
        <v>0.2099637185</v>
      </c>
      <c r="S59" s="19">
        <f t="shared" si="9"/>
        <v>0.5522989384</v>
      </c>
      <c r="T59" s="19">
        <f t="shared" si="10"/>
        <v>0.6611008384</v>
      </c>
      <c r="U59" s="19">
        <f t="shared" si="11"/>
        <v>0.6595076332</v>
      </c>
      <c r="V59" s="19">
        <f t="shared" si="12"/>
        <v>0.1470440693</v>
      </c>
      <c r="W59" s="38">
        <f t="shared" si="13"/>
        <v>0.05461260227</v>
      </c>
      <c r="X59" s="19">
        <f t="shared" si="14"/>
        <v>0.2016566716</v>
      </c>
      <c r="Y59" s="19">
        <f t="shared" si="15"/>
        <v>-0.0002738100187</v>
      </c>
      <c r="Z59" s="19">
        <f t="shared" si="16"/>
        <v>-0.0005476200374</v>
      </c>
      <c r="AA59" s="19">
        <f t="shared" si="17"/>
        <v>-0.000239880029</v>
      </c>
      <c r="AB59" s="19">
        <f t="shared" si="18"/>
        <v>-0.000479760058</v>
      </c>
      <c r="AC59" s="19">
        <f t="shared" si="19"/>
        <v>0.06796937328</v>
      </c>
      <c r="AD59" s="19">
        <f t="shared" si="20"/>
        <v>0.06847041593</v>
      </c>
      <c r="AE59" s="19">
        <f t="shared" si="21"/>
        <v>-0.0376184432</v>
      </c>
      <c r="AF59" s="19">
        <f t="shared" si="22"/>
        <v>-0.0378957511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0.1501593613</v>
      </c>
      <c r="G60" s="19">
        <f t="shared" si="83"/>
        <v>0.2003187226</v>
      </c>
      <c r="H60" s="19">
        <f t="shared" si="83"/>
        <v>0.2500459176</v>
      </c>
      <c r="I60" s="19">
        <f t="shared" si="83"/>
        <v>0.3000918352</v>
      </c>
      <c r="J60" s="19">
        <f t="shared" si="3"/>
        <v>0.02753984033</v>
      </c>
      <c r="K60" s="19">
        <f t="shared" si="4"/>
        <v>0.5068901564</v>
      </c>
      <c r="L60" s="19">
        <f t="shared" si="5"/>
        <v>0.0425114794</v>
      </c>
      <c r="M60" s="19">
        <f t="shared" si="6"/>
        <v>0.5106262696</v>
      </c>
      <c r="N60" s="19">
        <f t="shared" ref="N60:Q60" si="84">N59-$H$17*AC59</f>
        <v>0.1752691137</v>
      </c>
      <c r="O60" s="19">
        <f t="shared" si="84"/>
        <v>0.2236090445</v>
      </c>
      <c r="P60" s="19">
        <f t="shared" si="84"/>
        <v>0.6279319696</v>
      </c>
      <c r="Q60" s="19">
        <f t="shared" si="84"/>
        <v>0.6788770143</v>
      </c>
      <c r="R60" s="19">
        <f t="shared" si="8"/>
        <v>0.2030228407</v>
      </c>
      <c r="S60" s="19">
        <f t="shared" si="9"/>
        <v>0.5505820872</v>
      </c>
      <c r="T60" s="19">
        <f t="shared" si="10"/>
        <v>0.6649449716</v>
      </c>
      <c r="U60" s="19">
        <f t="shared" si="11"/>
        <v>0.6603703313</v>
      </c>
      <c r="V60" s="19">
        <f t="shared" si="12"/>
        <v>0.1461144965</v>
      </c>
      <c r="W60" s="38">
        <f t="shared" si="13"/>
        <v>0.05432785923</v>
      </c>
      <c r="X60" s="19">
        <f t="shared" si="14"/>
        <v>0.2004423557</v>
      </c>
      <c r="Y60" s="19">
        <f t="shared" si="15"/>
        <v>-0.0002871761805</v>
      </c>
      <c r="Z60" s="19">
        <f t="shared" si="16"/>
        <v>-0.000574352361</v>
      </c>
      <c r="AA60" s="19">
        <f t="shared" si="17"/>
        <v>-0.0002533698642</v>
      </c>
      <c r="AB60" s="19">
        <f t="shared" si="18"/>
        <v>-0.0005067397283</v>
      </c>
      <c r="AC60" s="19">
        <f t="shared" si="19"/>
        <v>0.06780285239</v>
      </c>
      <c r="AD60" s="19">
        <f t="shared" si="20"/>
        <v>0.06830260391</v>
      </c>
      <c r="AE60" s="19">
        <f t="shared" si="21"/>
        <v>-0.03747428248</v>
      </c>
      <c r="AF60" s="19">
        <f t="shared" si="22"/>
        <v>-0.03775049254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0.1501880789</v>
      </c>
      <c r="G61" s="19">
        <f t="shared" si="85"/>
        <v>0.2003761579</v>
      </c>
      <c r="H61" s="19">
        <f t="shared" si="85"/>
        <v>0.2500712546</v>
      </c>
      <c r="I61" s="19">
        <f t="shared" si="85"/>
        <v>0.3001425091</v>
      </c>
      <c r="J61" s="19">
        <f t="shared" si="3"/>
        <v>0.02754701973</v>
      </c>
      <c r="K61" s="19">
        <f t="shared" si="4"/>
        <v>0.5068921975</v>
      </c>
      <c r="L61" s="19">
        <f t="shared" si="5"/>
        <v>0.04251781364</v>
      </c>
      <c r="M61" s="19">
        <f t="shared" si="6"/>
        <v>0.5106278524</v>
      </c>
      <c r="N61" s="19">
        <f t="shared" ref="N61:Q61" si="86">N60-$H$17*AC60</f>
        <v>0.1684888285</v>
      </c>
      <c r="O61" s="19">
        <f t="shared" si="86"/>
        <v>0.2167787841</v>
      </c>
      <c r="P61" s="19">
        <f t="shared" si="86"/>
        <v>0.6316793978</v>
      </c>
      <c r="Q61" s="19">
        <f t="shared" si="86"/>
        <v>0.6826520636</v>
      </c>
      <c r="R61" s="19">
        <f t="shared" si="8"/>
        <v>0.1960989575</v>
      </c>
      <c r="S61" s="19">
        <f t="shared" si="9"/>
        <v>0.5488682381</v>
      </c>
      <c r="T61" s="19">
        <f t="shared" si="10"/>
        <v>0.6687745153</v>
      </c>
      <c r="U61" s="19">
        <f t="shared" si="11"/>
        <v>0.6612286984</v>
      </c>
      <c r="V61" s="19">
        <f t="shared" si="12"/>
        <v>0.145189489</v>
      </c>
      <c r="W61" s="38">
        <f t="shared" si="13"/>
        <v>0.05404528438</v>
      </c>
      <c r="X61" s="19">
        <f t="shared" si="14"/>
        <v>0.1992347734</v>
      </c>
      <c r="Y61" s="19">
        <f t="shared" si="15"/>
        <v>-0.0003004365456</v>
      </c>
      <c r="Z61" s="19">
        <f t="shared" si="16"/>
        <v>-0.0006008730912</v>
      </c>
      <c r="AA61" s="19">
        <f t="shared" si="17"/>
        <v>-0.0002667558351</v>
      </c>
      <c r="AB61" s="19">
        <f t="shared" si="18"/>
        <v>-0.0005335116703</v>
      </c>
      <c r="AC61" s="19">
        <f t="shared" si="19"/>
        <v>0.06763472007</v>
      </c>
      <c r="AD61" s="19">
        <f t="shared" si="20"/>
        <v>0.0681331692</v>
      </c>
      <c r="AE61" s="19">
        <f t="shared" si="21"/>
        <v>-0.03733084448</v>
      </c>
      <c r="AF61" s="19">
        <f t="shared" si="22"/>
        <v>-0.03760596245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0.1502181226</v>
      </c>
      <c r="G62" s="19">
        <f t="shared" si="87"/>
        <v>0.2004362452</v>
      </c>
      <c r="H62" s="19">
        <f t="shared" si="87"/>
        <v>0.2500979302</v>
      </c>
      <c r="I62" s="19">
        <f t="shared" si="87"/>
        <v>0.3001958603</v>
      </c>
      <c r="J62" s="19">
        <f t="shared" si="3"/>
        <v>0.02755453065</v>
      </c>
      <c r="K62" s="19">
        <f t="shared" si="4"/>
        <v>0.5068943195</v>
      </c>
      <c r="L62" s="19">
        <f t="shared" si="5"/>
        <v>0.04252448254</v>
      </c>
      <c r="M62" s="19">
        <f t="shared" si="6"/>
        <v>0.5106295189</v>
      </c>
      <c r="N62" s="19">
        <f t="shared" ref="N62:Q62" si="88">N61-$H$17*AC61</f>
        <v>0.1617253565</v>
      </c>
      <c r="O62" s="19">
        <f t="shared" si="88"/>
        <v>0.2099654671</v>
      </c>
      <c r="P62" s="19">
        <f t="shared" si="88"/>
        <v>0.6354124823</v>
      </c>
      <c r="Q62" s="19">
        <f t="shared" si="88"/>
        <v>0.6864126598</v>
      </c>
      <c r="R62" s="19">
        <f t="shared" si="8"/>
        <v>0.18919223</v>
      </c>
      <c r="S62" s="19">
        <f t="shared" si="9"/>
        <v>0.5471574796</v>
      </c>
      <c r="T62" s="19">
        <f t="shared" si="10"/>
        <v>0.672589544</v>
      </c>
      <c r="U62" s="19">
        <f t="shared" si="11"/>
        <v>0.6620827587</v>
      </c>
      <c r="V62" s="19">
        <f t="shared" si="12"/>
        <v>0.144269079</v>
      </c>
      <c r="W62" s="38">
        <f t="shared" si="13"/>
        <v>0.05376485857</v>
      </c>
      <c r="X62" s="19">
        <f t="shared" si="14"/>
        <v>0.1980339375</v>
      </c>
      <c r="Y62" s="19">
        <f t="shared" si="15"/>
        <v>-0.0003135904899</v>
      </c>
      <c r="Z62" s="19">
        <f t="shared" si="16"/>
        <v>-0.0006271809797</v>
      </c>
      <c r="AA62" s="19">
        <f t="shared" si="17"/>
        <v>-0.0002800372715</v>
      </c>
      <c r="AB62" s="19">
        <f t="shared" si="18"/>
        <v>-0.000560074543</v>
      </c>
      <c r="AC62" s="19">
        <f t="shared" si="19"/>
        <v>0.0674650103</v>
      </c>
      <c r="AD62" s="19">
        <f t="shared" si="20"/>
        <v>0.06796214601</v>
      </c>
      <c r="AE62" s="19">
        <f t="shared" si="21"/>
        <v>-0.03718812701</v>
      </c>
      <c r="AF62" s="19">
        <f t="shared" si="22"/>
        <v>-0.03746215863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0.1502494816</v>
      </c>
      <c r="G63" s="19">
        <f t="shared" si="89"/>
        <v>0.2004989633</v>
      </c>
      <c r="H63" s="19">
        <f t="shared" si="89"/>
        <v>0.2501259339</v>
      </c>
      <c r="I63" s="19">
        <f t="shared" si="89"/>
        <v>0.3002518678</v>
      </c>
      <c r="J63" s="19">
        <f t="shared" si="3"/>
        <v>0.02756237041</v>
      </c>
      <c r="K63" s="19">
        <f t="shared" si="4"/>
        <v>0.5068965216</v>
      </c>
      <c r="L63" s="19">
        <f t="shared" si="5"/>
        <v>0.04253148347</v>
      </c>
      <c r="M63" s="19">
        <f t="shared" si="6"/>
        <v>0.5106312683</v>
      </c>
      <c r="N63" s="19">
        <f t="shared" ref="N63:Q63" si="90">N62-$H$17*AC62</f>
        <v>0.1549788554</v>
      </c>
      <c r="O63" s="19">
        <f t="shared" si="90"/>
        <v>0.2031692525</v>
      </c>
      <c r="P63" s="19">
        <f t="shared" si="90"/>
        <v>0.639131295</v>
      </c>
      <c r="Q63" s="19">
        <f t="shared" si="90"/>
        <v>0.6901588757</v>
      </c>
      <c r="R63" s="19">
        <f t="shared" si="8"/>
        <v>0.1823028159</v>
      </c>
      <c r="S63" s="19">
        <f t="shared" si="9"/>
        <v>0.5454498989</v>
      </c>
      <c r="T63" s="19">
        <f t="shared" si="10"/>
        <v>0.6763901323</v>
      </c>
      <c r="U63" s="19">
        <f t="shared" si="11"/>
        <v>0.6629325367</v>
      </c>
      <c r="V63" s="19">
        <f t="shared" si="12"/>
        <v>0.1433532971</v>
      </c>
      <c r="W63" s="38">
        <f t="shared" si="13"/>
        <v>0.05348656277</v>
      </c>
      <c r="X63" s="19">
        <f t="shared" si="14"/>
        <v>0.1968398599</v>
      </c>
      <c r="Y63" s="19">
        <f t="shared" si="15"/>
        <v>-0.0003266374197</v>
      </c>
      <c r="Z63" s="19">
        <f t="shared" si="16"/>
        <v>-0.0006532748394</v>
      </c>
      <c r="AA63" s="19">
        <f t="shared" si="17"/>
        <v>-0.0002932135334</v>
      </c>
      <c r="AB63" s="19">
        <f t="shared" si="18"/>
        <v>-0.0005864270668</v>
      </c>
      <c r="AC63" s="19">
        <f t="shared" si="19"/>
        <v>0.0672937571</v>
      </c>
      <c r="AD63" s="19">
        <f t="shared" si="20"/>
        <v>0.06778956863</v>
      </c>
      <c r="AE63" s="19">
        <f t="shared" si="21"/>
        <v>-0.03704612783</v>
      </c>
      <c r="AF63" s="19">
        <f t="shared" si="22"/>
        <v>-0.03731907882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0.1502821454</v>
      </c>
      <c r="G64" s="19">
        <f t="shared" si="91"/>
        <v>0.2005642908</v>
      </c>
      <c r="H64" s="19">
        <f t="shared" si="91"/>
        <v>0.2501552552</v>
      </c>
      <c r="I64" s="19">
        <f t="shared" si="91"/>
        <v>0.3003105105</v>
      </c>
      <c r="J64" s="19">
        <f t="shared" si="3"/>
        <v>0.02757053634</v>
      </c>
      <c r="K64" s="19">
        <f t="shared" si="4"/>
        <v>0.5068988032</v>
      </c>
      <c r="L64" s="19">
        <f t="shared" si="5"/>
        <v>0.04253881381</v>
      </c>
      <c r="M64" s="19">
        <f t="shared" si="6"/>
        <v>0.5106331001</v>
      </c>
      <c r="N64" s="19">
        <f t="shared" ref="N64:Q64" si="92">N63-$H$17*AC63</f>
        <v>0.1482494797</v>
      </c>
      <c r="O64" s="19">
        <f t="shared" si="92"/>
        <v>0.1963902957</v>
      </c>
      <c r="P64" s="19">
        <f t="shared" si="92"/>
        <v>0.6428359078</v>
      </c>
      <c r="Q64" s="19">
        <f t="shared" si="92"/>
        <v>0.6938907836</v>
      </c>
      <c r="R64" s="19">
        <f t="shared" si="8"/>
        <v>0.1754308694</v>
      </c>
      <c r="S64" s="19">
        <f t="shared" si="9"/>
        <v>0.543745582</v>
      </c>
      <c r="T64" s="19">
        <f t="shared" si="10"/>
        <v>0.6801763543</v>
      </c>
      <c r="U64" s="19">
        <f t="shared" si="11"/>
        <v>0.6637780567</v>
      </c>
      <c r="V64" s="19">
        <f t="shared" si="12"/>
        <v>0.1424421732</v>
      </c>
      <c r="W64" s="38">
        <f t="shared" si="13"/>
        <v>0.05321037814</v>
      </c>
      <c r="X64" s="19">
        <f t="shared" si="14"/>
        <v>0.1956525513</v>
      </c>
      <c r="Y64" s="19">
        <f t="shared" si="15"/>
        <v>-0.000339576772</v>
      </c>
      <c r="Z64" s="19">
        <f t="shared" si="16"/>
        <v>-0.000679153544</v>
      </c>
      <c r="AA64" s="19">
        <f t="shared" si="17"/>
        <v>-0.0003062840117</v>
      </c>
      <c r="AB64" s="19">
        <f t="shared" si="18"/>
        <v>-0.0006125680235</v>
      </c>
      <c r="AC64" s="19">
        <f t="shared" si="19"/>
        <v>0.0671209946</v>
      </c>
      <c r="AD64" s="19">
        <f t="shared" si="20"/>
        <v>0.06761547144</v>
      </c>
      <c r="AE64" s="19">
        <f t="shared" si="21"/>
        <v>-0.03690484466</v>
      </c>
      <c r="AF64" s="19">
        <f t="shared" si="22"/>
        <v>-0.03717672071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0.1503161031</v>
      </c>
      <c r="G65" s="19">
        <f t="shared" si="93"/>
        <v>0.2006322061</v>
      </c>
      <c r="H65" s="19">
        <f t="shared" si="93"/>
        <v>0.2501858836</v>
      </c>
      <c r="I65" s="19">
        <f t="shared" si="93"/>
        <v>0.3003717673</v>
      </c>
      <c r="J65" s="19">
        <f t="shared" si="3"/>
        <v>0.02757902576</v>
      </c>
      <c r="K65" s="19">
        <f t="shared" si="4"/>
        <v>0.5069011637</v>
      </c>
      <c r="L65" s="19">
        <f t="shared" si="5"/>
        <v>0.04254647091</v>
      </c>
      <c r="M65" s="19">
        <f t="shared" si="6"/>
        <v>0.5106350135</v>
      </c>
      <c r="N65" s="19">
        <f t="shared" ref="N65:Q65" si="94">N64-$H$17*AC64</f>
        <v>0.1415373803</v>
      </c>
      <c r="O65" s="19">
        <f t="shared" si="94"/>
        <v>0.1896287485</v>
      </c>
      <c r="P65" s="19">
        <f t="shared" si="94"/>
        <v>0.6465263922</v>
      </c>
      <c r="Q65" s="19">
        <f t="shared" si="94"/>
        <v>0.6976084557</v>
      </c>
      <c r="R65" s="19">
        <f t="shared" si="8"/>
        <v>0.1685765413</v>
      </c>
      <c r="S65" s="19">
        <f t="shared" si="9"/>
        <v>0.5420446136</v>
      </c>
      <c r="T65" s="19">
        <f t="shared" si="10"/>
        <v>0.6839482837</v>
      </c>
      <c r="U65" s="19">
        <f t="shared" si="11"/>
        <v>0.664619343</v>
      </c>
      <c r="V65" s="19">
        <f t="shared" si="12"/>
        <v>0.1415357354</v>
      </c>
      <c r="W65" s="38">
        <f t="shared" si="13"/>
        <v>0.05293628599</v>
      </c>
      <c r="X65" s="19">
        <f t="shared" si="14"/>
        <v>0.1944720214</v>
      </c>
      <c r="Y65" s="19">
        <f t="shared" si="15"/>
        <v>-0.0003524080142</v>
      </c>
      <c r="Z65" s="19">
        <f t="shared" si="16"/>
        <v>-0.0007048160284</v>
      </c>
      <c r="AA65" s="19">
        <f t="shared" si="17"/>
        <v>-0.0003192481279</v>
      </c>
      <c r="AB65" s="19">
        <f t="shared" si="18"/>
        <v>-0.0006384962557</v>
      </c>
      <c r="AC65" s="19">
        <f t="shared" si="19"/>
        <v>0.06694675694</v>
      </c>
      <c r="AD65" s="19">
        <f t="shared" si="20"/>
        <v>0.06743988884</v>
      </c>
      <c r="AE65" s="19">
        <f t="shared" si="21"/>
        <v>-0.03676427517</v>
      </c>
      <c r="AF65" s="19">
        <f t="shared" si="22"/>
        <v>-0.03703508197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0.1503513439</v>
      </c>
      <c r="G66" s="19">
        <f t="shared" si="95"/>
        <v>0.2007026877</v>
      </c>
      <c r="H66" s="19">
        <f t="shared" si="95"/>
        <v>0.2502178085</v>
      </c>
      <c r="I66" s="19">
        <f t="shared" si="95"/>
        <v>0.3004356169</v>
      </c>
      <c r="J66" s="19">
        <f t="shared" si="3"/>
        <v>0.02758783596</v>
      </c>
      <c r="K66" s="19">
        <f t="shared" si="4"/>
        <v>0.5069036023</v>
      </c>
      <c r="L66" s="19">
        <f t="shared" si="5"/>
        <v>0.04255445211</v>
      </c>
      <c r="M66" s="19">
        <f t="shared" si="6"/>
        <v>0.5106370079</v>
      </c>
      <c r="N66" s="19">
        <f t="shared" ref="N66:Q66" si="96">N65-$H$17*AC65</f>
        <v>0.1348427046</v>
      </c>
      <c r="O66" s="19">
        <f t="shared" si="96"/>
        <v>0.1828847596</v>
      </c>
      <c r="P66" s="19">
        <f t="shared" si="96"/>
        <v>0.6502028197</v>
      </c>
      <c r="Q66" s="19">
        <f t="shared" si="96"/>
        <v>0.7013119639</v>
      </c>
      <c r="R66" s="19">
        <f t="shared" si="8"/>
        <v>0.1617399791</v>
      </c>
      <c r="S66" s="19">
        <f t="shared" si="9"/>
        <v>0.5403470771</v>
      </c>
      <c r="T66" s="19">
        <f t="shared" si="10"/>
        <v>0.6877059943</v>
      </c>
      <c r="U66" s="19">
        <f t="shared" si="11"/>
        <v>0.6654564196</v>
      </c>
      <c r="V66" s="19">
        <f t="shared" si="12"/>
        <v>0.1406340111</v>
      </c>
      <c r="W66" s="38">
        <f t="shared" si="13"/>
        <v>0.05266426778</v>
      </c>
      <c r="X66" s="19">
        <f t="shared" si="14"/>
        <v>0.1932982789</v>
      </c>
      <c r="Y66" s="19">
        <f t="shared" si="15"/>
        <v>-0.0003651306442</v>
      </c>
      <c r="Z66" s="19">
        <f t="shared" si="16"/>
        <v>-0.0007302612883</v>
      </c>
      <c r="AA66" s="19">
        <f t="shared" si="17"/>
        <v>-0.0003321053339</v>
      </c>
      <c r="AB66" s="19">
        <f t="shared" si="18"/>
        <v>-0.0006642106678</v>
      </c>
      <c r="AC66" s="19">
        <f t="shared" si="19"/>
        <v>0.06677107831</v>
      </c>
      <c r="AD66" s="19">
        <f t="shared" si="20"/>
        <v>0.06726285528</v>
      </c>
      <c r="AE66" s="19">
        <f t="shared" si="21"/>
        <v>-0.03662441699</v>
      </c>
      <c r="AF66" s="19">
        <f t="shared" si="22"/>
        <v>-0.0368941602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0.1503878569</v>
      </c>
      <c r="G67" s="19">
        <f t="shared" si="97"/>
        <v>0.2007757138</v>
      </c>
      <c r="H67" s="19">
        <f t="shared" si="97"/>
        <v>0.250251019</v>
      </c>
      <c r="I67" s="19">
        <f t="shared" si="97"/>
        <v>0.300502038</v>
      </c>
      <c r="J67" s="19">
        <f t="shared" si="3"/>
        <v>0.02759696423</v>
      </c>
      <c r="K67" s="19">
        <f t="shared" si="4"/>
        <v>0.5069061183</v>
      </c>
      <c r="L67" s="19">
        <f t="shared" si="5"/>
        <v>0.04256275475</v>
      </c>
      <c r="M67" s="19">
        <f t="shared" si="6"/>
        <v>0.5106390826</v>
      </c>
      <c r="N67" s="19">
        <f t="shared" ref="N67:Q67" si="98">N66-$H$17*AC66</f>
        <v>0.1281655968</v>
      </c>
      <c r="O67" s="19">
        <f t="shared" si="98"/>
        <v>0.1761584741</v>
      </c>
      <c r="P67" s="19">
        <f t="shared" si="98"/>
        <v>0.6538652614</v>
      </c>
      <c r="Q67" s="19">
        <f t="shared" si="98"/>
        <v>0.7050013799</v>
      </c>
      <c r="R67" s="19">
        <f t="shared" si="8"/>
        <v>0.1549213268</v>
      </c>
      <c r="S67" s="19">
        <f t="shared" si="9"/>
        <v>0.5386530545</v>
      </c>
      <c r="T67" s="19">
        <f t="shared" si="10"/>
        <v>0.6914495594</v>
      </c>
      <c r="U67" s="19">
        <f t="shared" si="11"/>
        <v>0.6662893108</v>
      </c>
      <c r="V67" s="19">
        <f t="shared" si="12"/>
        <v>0.139737026</v>
      </c>
      <c r="W67" s="38">
        <f t="shared" si="13"/>
        <v>0.05239430514</v>
      </c>
      <c r="X67" s="19">
        <f t="shared" si="14"/>
        <v>0.1921313312</v>
      </c>
      <c r="Y67" s="19">
        <f t="shared" si="15"/>
        <v>-0.0003777441902</v>
      </c>
      <c r="Z67" s="19">
        <f t="shared" si="16"/>
        <v>-0.0007554883805</v>
      </c>
      <c r="AA67" s="19">
        <f t="shared" si="17"/>
        <v>-0.0003448551124</v>
      </c>
      <c r="AB67" s="19">
        <f t="shared" si="18"/>
        <v>-0.0006897102249</v>
      </c>
      <c r="AC67" s="19">
        <f t="shared" si="19"/>
        <v>0.0665939929</v>
      </c>
      <c r="AD67" s="19">
        <f t="shared" si="20"/>
        <v>0.0670844052</v>
      </c>
      <c r="AE67" s="19">
        <f t="shared" si="21"/>
        <v>-0.03648526772</v>
      </c>
      <c r="AF67" s="19">
        <f t="shared" si="22"/>
        <v>-0.03675395298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0.1504256313</v>
      </c>
      <c r="G68" s="19">
        <f t="shared" si="99"/>
        <v>0.2008512627</v>
      </c>
      <c r="H68" s="19">
        <f t="shared" si="99"/>
        <v>0.2502855045</v>
      </c>
      <c r="I68" s="19">
        <f t="shared" si="99"/>
        <v>0.300571009</v>
      </c>
      <c r="J68" s="19">
        <f t="shared" si="3"/>
        <v>0.02760640784</v>
      </c>
      <c r="K68" s="19">
        <f t="shared" si="4"/>
        <v>0.5069087111</v>
      </c>
      <c r="L68" s="19">
        <f t="shared" si="5"/>
        <v>0.04257137612</v>
      </c>
      <c r="M68" s="19">
        <f t="shared" si="6"/>
        <v>0.510641237</v>
      </c>
      <c r="N68" s="19">
        <f t="shared" ref="N68:Q68" si="100">N67-$H$17*AC67</f>
        <v>0.1215061975</v>
      </c>
      <c r="O68" s="19">
        <f t="shared" si="100"/>
        <v>0.1694500336</v>
      </c>
      <c r="P68" s="19">
        <f t="shared" si="100"/>
        <v>0.6575137882</v>
      </c>
      <c r="Q68" s="19">
        <f t="shared" si="100"/>
        <v>0.7086767752</v>
      </c>
      <c r="R68" s="19">
        <f t="shared" si="8"/>
        <v>0.1481207247</v>
      </c>
      <c r="S68" s="19">
        <f t="shared" si="9"/>
        <v>0.5369626266</v>
      </c>
      <c r="T68" s="19">
        <f t="shared" si="10"/>
        <v>0.695179052</v>
      </c>
      <c r="U68" s="19">
        <f t="shared" si="11"/>
        <v>0.6671180406</v>
      </c>
      <c r="V68" s="19">
        <f t="shared" si="12"/>
        <v>0.1388448049</v>
      </c>
      <c r="W68" s="38">
        <f t="shared" si="13"/>
        <v>0.05212637984</v>
      </c>
      <c r="X68" s="19">
        <f t="shared" si="14"/>
        <v>0.1909711848</v>
      </c>
      <c r="Y68" s="19">
        <f t="shared" si="15"/>
        <v>-0.0003902482111</v>
      </c>
      <c r="Z68" s="19">
        <f t="shared" si="16"/>
        <v>-0.0007804964221</v>
      </c>
      <c r="AA68" s="19">
        <f t="shared" si="17"/>
        <v>-0.0003574969766</v>
      </c>
      <c r="AB68" s="19">
        <f t="shared" si="18"/>
        <v>-0.0007149939532</v>
      </c>
      <c r="AC68" s="19">
        <f t="shared" si="19"/>
        <v>0.06641553491</v>
      </c>
      <c r="AD68" s="19">
        <f t="shared" si="20"/>
        <v>0.06690457307</v>
      </c>
      <c r="AE68" s="19">
        <f t="shared" si="21"/>
        <v>-0.03634682491</v>
      </c>
      <c r="AF68" s="19">
        <f t="shared" si="22"/>
        <v>-0.03661445784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0.1504646562</v>
      </c>
      <c r="G69" s="19">
        <f t="shared" si="101"/>
        <v>0.2009293123</v>
      </c>
      <c r="H69" s="19">
        <f t="shared" si="101"/>
        <v>0.2503212542</v>
      </c>
      <c r="I69" s="19">
        <f t="shared" si="101"/>
        <v>0.3006425084</v>
      </c>
      <c r="J69" s="19">
        <f t="shared" si="3"/>
        <v>0.02761616404</v>
      </c>
      <c r="K69" s="19">
        <f t="shared" si="4"/>
        <v>0.5069113799</v>
      </c>
      <c r="L69" s="19">
        <f t="shared" si="5"/>
        <v>0.04258031355</v>
      </c>
      <c r="M69" s="19">
        <f t="shared" si="6"/>
        <v>0.5106434703</v>
      </c>
      <c r="N69" s="19">
        <f t="shared" ref="N69:Q69" si="102">N68-$H$17*AC68</f>
        <v>0.114864644</v>
      </c>
      <c r="O69" s="19">
        <f t="shared" si="102"/>
        <v>0.1627595763</v>
      </c>
      <c r="P69" s="19">
        <f t="shared" si="102"/>
        <v>0.6611484707</v>
      </c>
      <c r="Q69" s="19">
        <f t="shared" si="102"/>
        <v>0.712338221</v>
      </c>
      <c r="R69" s="19">
        <f t="shared" si="8"/>
        <v>0.14133831</v>
      </c>
      <c r="S69" s="19">
        <f t="shared" si="9"/>
        <v>0.535275873</v>
      </c>
      <c r="T69" s="19">
        <f t="shared" si="10"/>
        <v>0.6988945448</v>
      </c>
      <c r="U69" s="19">
        <f t="shared" si="11"/>
        <v>0.667942633</v>
      </c>
      <c r="V69" s="19">
        <f t="shared" si="12"/>
        <v>0.1379573714</v>
      </c>
      <c r="W69" s="38">
        <f t="shared" si="13"/>
        <v>0.05186047383</v>
      </c>
      <c r="X69" s="19">
        <f t="shared" si="14"/>
        <v>0.1898178452</v>
      </c>
      <c r="Y69" s="19">
        <f t="shared" si="15"/>
        <v>-0.0004026422956</v>
      </c>
      <c r="Z69" s="19">
        <f t="shared" si="16"/>
        <v>-0.0008052845911</v>
      </c>
      <c r="AA69" s="19">
        <f t="shared" si="17"/>
        <v>-0.00037003047</v>
      </c>
      <c r="AB69" s="19">
        <f t="shared" si="18"/>
        <v>-0.0007400609401</v>
      </c>
      <c r="AC69" s="19">
        <f t="shared" si="19"/>
        <v>0.06623573851</v>
      </c>
      <c r="AD69" s="19">
        <f t="shared" si="20"/>
        <v>0.0667233933</v>
      </c>
      <c r="AE69" s="19">
        <f t="shared" si="21"/>
        <v>-0.03620908607</v>
      </c>
      <c r="AF69" s="19">
        <f t="shared" si="22"/>
        <v>-0.03647567228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0.1505049204</v>
      </c>
      <c r="G70" s="19">
        <f t="shared" si="103"/>
        <v>0.2010098408</v>
      </c>
      <c r="H70" s="19">
        <f t="shared" si="103"/>
        <v>0.2503582572</v>
      </c>
      <c r="I70" s="19">
        <f t="shared" si="103"/>
        <v>0.3007165145</v>
      </c>
      <c r="J70" s="19">
        <f t="shared" si="3"/>
        <v>0.0276262301</v>
      </c>
      <c r="K70" s="19">
        <f t="shared" si="4"/>
        <v>0.5069141242</v>
      </c>
      <c r="L70" s="19">
        <f t="shared" si="5"/>
        <v>0.04258956431</v>
      </c>
      <c r="M70" s="19">
        <f t="shared" si="6"/>
        <v>0.510645782</v>
      </c>
      <c r="N70" s="19">
        <f t="shared" ref="N70:Q70" si="104">N69-$H$17*AC69</f>
        <v>0.1082410701</v>
      </c>
      <c r="O70" s="19">
        <f t="shared" si="104"/>
        <v>0.156087237</v>
      </c>
      <c r="P70" s="19">
        <f t="shared" si="104"/>
        <v>0.6647693793</v>
      </c>
      <c r="Q70" s="19">
        <f t="shared" si="104"/>
        <v>0.7159857882</v>
      </c>
      <c r="R70" s="19">
        <f t="shared" si="8"/>
        <v>0.1345742164</v>
      </c>
      <c r="S70" s="19">
        <f t="shared" si="9"/>
        <v>0.5335928715</v>
      </c>
      <c r="T70" s="19">
        <f t="shared" si="10"/>
        <v>0.7025961104</v>
      </c>
      <c r="U70" s="19">
        <f t="shared" si="11"/>
        <v>0.6687631117</v>
      </c>
      <c r="V70" s="19">
        <f t="shared" si="12"/>
        <v>0.1370747476</v>
      </c>
      <c r="W70" s="38">
        <f t="shared" si="13"/>
        <v>0.05159656919</v>
      </c>
      <c r="X70" s="19">
        <f t="shared" si="14"/>
        <v>0.1886713168</v>
      </c>
      <c r="Y70" s="19">
        <f t="shared" si="15"/>
        <v>-0.0004149260627</v>
      </c>
      <c r="Z70" s="19">
        <f t="shared" si="16"/>
        <v>-0.0008298521255</v>
      </c>
      <c r="AA70" s="19">
        <f t="shared" si="17"/>
        <v>-0.0003824551666</v>
      </c>
      <c r="AB70" s="19">
        <f t="shared" si="18"/>
        <v>-0.0007649103332</v>
      </c>
      <c r="AC70" s="19">
        <f t="shared" si="19"/>
        <v>0.06605463786</v>
      </c>
      <c r="AD70" s="19">
        <f t="shared" si="20"/>
        <v>0.0665409003</v>
      </c>
      <c r="AE70" s="19">
        <f t="shared" si="21"/>
        <v>-0.03607204869</v>
      </c>
      <c r="AF70" s="19">
        <f t="shared" si="22"/>
        <v>-0.03633759375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0.150546413</v>
      </c>
      <c r="G71" s="19">
        <f t="shared" si="105"/>
        <v>0.201092826</v>
      </c>
      <c r="H71" s="19">
        <f t="shared" si="105"/>
        <v>0.2503965028</v>
      </c>
      <c r="I71" s="19">
        <f t="shared" si="105"/>
        <v>0.3007930055</v>
      </c>
      <c r="J71" s="19">
        <f t="shared" si="3"/>
        <v>0.02763660325</v>
      </c>
      <c r="K71" s="19">
        <f t="shared" si="4"/>
        <v>0.5069169431</v>
      </c>
      <c r="L71" s="19">
        <f t="shared" si="5"/>
        <v>0.04259912569</v>
      </c>
      <c r="M71" s="19">
        <f t="shared" si="6"/>
        <v>0.5106481712</v>
      </c>
      <c r="N71" s="19">
        <f t="shared" ref="N71:Q71" si="106">N70-$H$17*AC70</f>
        <v>0.1016356063</v>
      </c>
      <c r="O71" s="19">
        <f t="shared" si="106"/>
        <v>0.1494331469</v>
      </c>
      <c r="P71" s="19">
        <f t="shared" si="106"/>
        <v>0.6683765842</v>
      </c>
      <c r="Q71" s="19">
        <f t="shared" si="106"/>
        <v>0.7196195476</v>
      </c>
      <c r="R71" s="19">
        <f t="shared" si="8"/>
        <v>0.1278285741</v>
      </c>
      <c r="S71" s="19">
        <f t="shared" si="9"/>
        <v>0.5319136991</v>
      </c>
      <c r="T71" s="19">
        <f t="shared" si="10"/>
        <v>0.7062838208</v>
      </c>
      <c r="U71" s="19">
        <f t="shared" si="11"/>
        <v>0.6695795007</v>
      </c>
      <c r="V71" s="19">
        <f t="shared" si="12"/>
        <v>0.1361969547</v>
      </c>
      <c r="W71" s="38">
        <f t="shared" si="13"/>
        <v>0.05133464819</v>
      </c>
      <c r="X71" s="19">
        <f t="shared" si="14"/>
        <v>0.1875316029</v>
      </c>
      <c r="Y71" s="19">
        <f t="shared" si="15"/>
        <v>-0.0004270991615</v>
      </c>
      <c r="Z71" s="19">
        <f t="shared" si="16"/>
        <v>-0.000854198323</v>
      </c>
      <c r="AA71" s="19">
        <f t="shared" si="17"/>
        <v>-0.0003947706704</v>
      </c>
      <c r="AB71" s="19">
        <f t="shared" si="18"/>
        <v>-0.0007895413408</v>
      </c>
      <c r="AC71" s="19">
        <f t="shared" si="19"/>
        <v>0.06587226703</v>
      </c>
      <c r="AD71" s="19">
        <f t="shared" si="20"/>
        <v>0.06635712842</v>
      </c>
      <c r="AE71" s="19">
        <f t="shared" si="21"/>
        <v>-0.03593571021</v>
      </c>
      <c r="AF71" s="19">
        <f t="shared" si="22"/>
        <v>-0.03620021968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0.1505891229</v>
      </c>
      <c r="G72" s="19">
        <f t="shared" si="107"/>
        <v>0.2011782458</v>
      </c>
      <c r="H72" s="19">
        <f t="shared" si="107"/>
        <v>0.2504359798</v>
      </c>
      <c r="I72" s="19">
        <f t="shared" si="107"/>
        <v>0.3008719596</v>
      </c>
      <c r="J72" s="19">
        <f t="shared" si="3"/>
        <v>0.02764728073</v>
      </c>
      <c r="K72" s="19">
        <f t="shared" si="4"/>
        <v>0.506919836</v>
      </c>
      <c r="L72" s="19">
        <f t="shared" si="5"/>
        <v>0.04260899496</v>
      </c>
      <c r="M72" s="19">
        <f t="shared" si="6"/>
        <v>0.5106506374</v>
      </c>
      <c r="N72" s="19">
        <f t="shared" ref="N72:Q72" si="108">N71-$H$17*AC71</f>
        <v>0.09504837963</v>
      </c>
      <c r="O72" s="19">
        <f t="shared" si="108"/>
        <v>0.1427974341</v>
      </c>
      <c r="P72" s="19">
        <f t="shared" si="108"/>
        <v>0.6719701552</v>
      </c>
      <c r="Q72" s="19">
        <f t="shared" si="108"/>
        <v>0.7232395695</v>
      </c>
      <c r="R72" s="19">
        <f t="shared" si="8"/>
        <v>0.1211015098</v>
      </c>
      <c r="S72" s="19">
        <f t="shared" si="9"/>
        <v>0.5302384311</v>
      </c>
      <c r="T72" s="19">
        <f t="shared" si="10"/>
        <v>0.709957748</v>
      </c>
      <c r="U72" s="19">
        <f t="shared" si="11"/>
        <v>0.6703918236</v>
      </c>
      <c r="V72" s="19">
        <f t="shared" si="12"/>
        <v>0.1353240126</v>
      </c>
      <c r="W72" s="38">
        <f t="shared" si="13"/>
        <v>0.05107469321</v>
      </c>
      <c r="X72" s="19">
        <f t="shared" si="14"/>
        <v>0.1863987058</v>
      </c>
      <c r="Y72" s="19">
        <f t="shared" si="15"/>
        <v>-0.0004391612707</v>
      </c>
      <c r="Z72" s="19">
        <f t="shared" si="16"/>
        <v>-0.0008783225414</v>
      </c>
      <c r="AA72" s="19">
        <f t="shared" si="17"/>
        <v>-0.0004069766155</v>
      </c>
      <c r="AB72" s="19">
        <f t="shared" si="18"/>
        <v>-0.0008139532311</v>
      </c>
      <c r="AC72" s="19">
        <f t="shared" si="19"/>
        <v>0.06568866006</v>
      </c>
      <c r="AD72" s="19">
        <f t="shared" si="20"/>
        <v>0.06617211194</v>
      </c>
      <c r="AE72" s="19">
        <f t="shared" si="21"/>
        <v>-0.03580006804</v>
      </c>
      <c r="AF72" s="19">
        <f t="shared" si="22"/>
        <v>-0.03606354746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0.150633039</v>
      </c>
      <c r="G73" s="19">
        <f t="shared" si="109"/>
        <v>0.2012660781</v>
      </c>
      <c r="H73" s="19">
        <f t="shared" si="109"/>
        <v>0.2504766775</v>
      </c>
      <c r="I73" s="19">
        <f t="shared" si="109"/>
        <v>0.300953355</v>
      </c>
      <c r="J73" s="19">
        <f t="shared" si="3"/>
        <v>0.02765825976</v>
      </c>
      <c r="K73" s="19">
        <f t="shared" si="4"/>
        <v>0.5069228022</v>
      </c>
      <c r="L73" s="19">
        <f t="shared" si="5"/>
        <v>0.04261916937</v>
      </c>
      <c r="M73" s="19">
        <f t="shared" si="6"/>
        <v>0.5106531799</v>
      </c>
      <c r="N73" s="19">
        <f t="shared" ref="N73:Q73" si="110">N72-$H$17*AC72</f>
        <v>0.08847951363</v>
      </c>
      <c r="O73" s="19">
        <f t="shared" si="110"/>
        <v>0.1361802229</v>
      </c>
      <c r="P73" s="19">
        <f t="shared" si="110"/>
        <v>0.675550162</v>
      </c>
      <c r="Q73" s="19">
        <f t="shared" si="110"/>
        <v>0.7268459243</v>
      </c>
      <c r="R73" s="19">
        <f t="shared" si="8"/>
        <v>0.1143931468</v>
      </c>
      <c r="S73" s="19">
        <f t="shared" si="9"/>
        <v>0.5285671415</v>
      </c>
      <c r="T73" s="19">
        <f t="shared" si="10"/>
        <v>0.7136179636</v>
      </c>
      <c r="U73" s="19">
        <f t="shared" si="11"/>
        <v>0.6712001041</v>
      </c>
      <c r="V73" s="19">
        <f t="shared" si="12"/>
        <v>0.1344559401</v>
      </c>
      <c r="W73" s="38">
        <f t="shared" si="13"/>
        <v>0.05081668682</v>
      </c>
      <c r="X73" s="19">
        <f t="shared" si="14"/>
        <v>0.185272627</v>
      </c>
      <c r="Y73" s="19">
        <f t="shared" si="15"/>
        <v>-0.0004511120986</v>
      </c>
      <c r="Z73" s="19">
        <f t="shared" si="16"/>
        <v>-0.0009022241972</v>
      </c>
      <c r="AA73" s="19">
        <f t="shared" si="17"/>
        <v>-0.000419072666</v>
      </c>
      <c r="AB73" s="19">
        <f t="shared" si="18"/>
        <v>-0.000838145332</v>
      </c>
      <c r="AC73" s="19">
        <f t="shared" si="19"/>
        <v>0.0655038509</v>
      </c>
      <c r="AD73" s="19">
        <f t="shared" si="20"/>
        <v>0.06598588505</v>
      </c>
      <c r="AE73" s="19">
        <f t="shared" si="21"/>
        <v>-0.03566511957</v>
      </c>
      <c r="AF73" s="19">
        <f t="shared" si="22"/>
        <v>-0.03592757446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0.1506781503</v>
      </c>
      <c r="G74" s="19">
        <f t="shared" si="111"/>
        <v>0.2013563005</v>
      </c>
      <c r="H74" s="19">
        <f t="shared" si="111"/>
        <v>0.2505185848</v>
      </c>
      <c r="I74" s="19">
        <f t="shared" si="111"/>
        <v>0.3010371695</v>
      </c>
      <c r="J74" s="19">
        <f t="shared" si="3"/>
        <v>0.02766953756</v>
      </c>
      <c r="K74" s="19">
        <f t="shared" si="4"/>
        <v>0.5069258409</v>
      </c>
      <c r="L74" s="19">
        <f t="shared" si="5"/>
        <v>0.04262964619</v>
      </c>
      <c r="M74" s="19">
        <f t="shared" si="6"/>
        <v>0.5106557979</v>
      </c>
      <c r="N74" s="19">
        <f t="shared" ref="N74:Q74" si="112">N73-$H$17*AC73</f>
        <v>0.08192912854</v>
      </c>
      <c r="O74" s="19">
        <f t="shared" si="112"/>
        <v>0.1295816344</v>
      </c>
      <c r="P74" s="19">
        <f t="shared" si="112"/>
        <v>0.679116674</v>
      </c>
      <c r="Q74" s="19">
        <f t="shared" si="112"/>
        <v>0.7304386817</v>
      </c>
      <c r="R74" s="19">
        <f t="shared" si="8"/>
        <v>0.1077036053</v>
      </c>
      <c r="S74" s="19">
        <f t="shared" si="9"/>
        <v>0.526899903</v>
      </c>
      <c r="T74" s="19">
        <f t="shared" si="10"/>
        <v>0.7172645388</v>
      </c>
      <c r="U74" s="19">
        <f t="shared" si="11"/>
        <v>0.6720043657</v>
      </c>
      <c r="V74" s="19">
        <f t="shared" si="12"/>
        <v>0.1335927548</v>
      </c>
      <c r="W74" s="38">
        <f t="shared" si="13"/>
        <v>0.05056061172</v>
      </c>
      <c r="X74" s="19">
        <f t="shared" si="14"/>
        <v>0.1841533666</v>
      </c>
      <c r="Y74" s="19">
        <f t="shared" si="15"/>
        <v>-0.0004629513829</v>
      </c>
      <c r="Z74" s="19">
        <f t="shared" si="16"/>
        <v>-0.0009259027658</v>
      </c>
      <c r="AA74" s="19">
        <f t="shared" si="17"/>
        <v>-0.0004310585155</v>
      </c>
      <c r="AB74" s="19">
        <f t="shared" si="18"/>
        <v>-0.0008621170309</v>
      </c>
      <c r="AC74" s="19">
        <f t="shared" si="19"/>
        <v>0.06531787339</v>
      </c>
      <c r="AD74" s="19">
        <f t="shared" si="20"/>
        <v>0.06579848187</v>
      </c>
      <c r="AE74" s="19">
        <f t="shared" si="21"/>
        <v>-0.03553086214</v>
      </c>
      <c r="AF74" s="19">
        <f t="shared" si="22"/>
        <v>-0.03579229799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0.1507244454</v>
      </c>
      <c r="G75" s="19">
        <f t="shared" si="113"/>
        <v>0.2014488908</v>
      </c>
      <c r="H75" s="19">
        <f t="shared" si="113"/>
        <v>0.2505616906</v>
      </c>
      <c r="I75" s="19">
        <f t="shared" si="113"/>
        <v>0.3011233812</v>
      </c>
      <c r="J75" s="19">
        <f t="shared" si="3"/>
        <v>0.02768111135</v>
      </c>
      <c r="K75" s="19">
        <f t="shared" si="4"/>
        <v>0.5069289516</v>
      </c>
      <c r="L75" s="19">
        <f t="shared" si="5"/>
        <v>0.04264042265</v>
      </c>
      <c r="M75" s="19">
        <f t="shared" si="6"/>
        <v>0.5106584908</v>
      </c>
      <c r="N75" s="19">
        <f t="shared" ref="N75:Q75" si="114">N74-$H$17*AC74</f>
        <v>0.0753973412</v>
      </c>
      <c r="O75" s="19">
        <f t="shared" si="114"/>
        <v>0.1230017862</v>
      </c>
      <c r="P75" s="19">
        <f t="shared" si="114"/>
        <v>0.6826697602</v>
      </c>
      <c r="Q75" s="19">
        <f t="shared" si="114"/>
        <v>0.7340179115</v>
      </c>
      <c r="R75" s="19">
        <f t="shared" si="8"/>
        <v>0.1010330016</v>
      </c>
      <c r="S75" s="19">
        <f t="shared" si="9"/>
        <v>0.5252367867</v>
      </c>
      <c r="T75" s="19">
        <f t="shared" si="10"/>
        <v>0.7208975447</v>
      </c>
      <c r="U75" s="19">
        <f t="shared" si="11"/>
        <v>0.6728046319</v>
      </c>
      <c r="V75" s="19">
        <f t="shared" si="12"/>
        <v>0.1327344732</v>
      </c>
      <c r="W75" s="38">
        <f t="shared" si="13"/>
        <v>0.05030645077</v>
      </c>
      <c r="X75" s="19">
        <f t="shared" si="14"/>
        <v>0.1830409239</v>
      </c>
      <c r="Y75" s="19">
        <f t="shared" si="15"/>
        <v>-0.0004746788906</v>
      </c>
      <c r="Z75" s="19">
        <f t="shared" si="16"/>
        <v>-0.0009493577812</v>
      </c>
      <c r="AA75" s="19">
        <f t="shared" si="17"/>
        <v>-0.000442933887</v>
      </c>
      <c r="AB75" s="19">
        <f t="shared" si="18"/>
        <v>-0.000885867774</v>
      </c>
      <c r="AC75" s="19">
        <f t="shared" si="19"/>
        <v>0.0651307613</v>
      </c>
      <c r="AD75" s="19">
        <f t="shared" si="20"/>
        <v>0.06560993639</v>
      </c>
      <c r="AE75" s="19">
        <f t="shared" si="21"/>
        <v>-0.03539729308</v>
      </c>
      <c r="AF75" s="19">
        <f t="shared" si="22"/>
        <v>-0.03565771536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0.1507719133</v>
      </c>
      <c r="G76" s="19">
        <f t="shared" si="115"/>
        <v>0.2015438266</v>
      </c>
      <c r="H76" s="19">
        <f t="shared" si="115"/>
        <v>0.250605984</v>
      </c>
      <c r="I76" s="19">
        <f t="shared" si="115"/>
        <v>0.301211968</v>
      </c>
      <c r="J76" s="19">
        <f t="shared" si="3"/>
        <v>0.02769297832</v>
      </c>
      <c r="K76" s="19">
        <f t="shared" si="4"/>
        <v>0.5069321334</v>
      </c>
      <c r="L76" s="19">
        <f t="shared" si="5"/>
        <v>0.042651496</v>
      </c>
      <c r="M76" s="19">
        <f t="shared" si="6"/>
        <v>0.5106612578</v>
      </c>
      <c r="N76" s="19">
        <f t="shared" ref="N76:Q76" si="116">N75-$H$17*AC75</f>
        <v>0.06888426507</v>
      </c>
      <c r="O76" s="19">
        <f t="shared" si="116"/>
        <v>0.1164407926</v>
      </c>
      <c r="P76" s="19">
        <f t="shared" si="116"/>
        <v>0.6862094895</v>
      </c>
      <c r="Q76" s="19">
        <f t="shared" si="116"/>
        <v>0.7375836831</v>
      </c>
      <c r="R76" s="19">
        <f t="shared" si="8"/>
        <v>0.09438144904</v>
      </c>
      <c r="S76" s="19">
        <f t="shared" si="9"/>
        <v>0.5235778625</v>
      </c>
      <c r="T76" s="19">
        <f t="shared" si="10"/>
        <v>0.7245170518</v>
      </c>
      <c r="U76" s="19">
        <f t="shared" si="11"/>
        <v>0.6736009261</v>
      </c>
      <c r="V76" s="19">
        <f t="shared" si="12"/>
        <v>0.1318811104</v>
      </c>
      <c r="W76" s="38">
        <f t="shared" si="13"/>
        <v>0.050054187</v>
      </c>
      <c r="X76" s="19">
        <f t="shared" si="14"/>
        <v>0.1819352974</v>
      </c>
      <c r="Y76" s="19">
        <f t="shared" si="15"/>
        <v>-0.0004862944173</v>
      </c>
      <c r="Z76" s="19">
        <f t="shared" si="16"/>
        <v>-0.0009725888346</v>
      </c>
      <c r="AA76" s="19">
        <f t="shared" si="17"/>
        <v>-0.000454698533</v>
      </c>
      <c r="AB76" s="19">
        <f t="shared" si="18"/>
        <v>-0.0009093970659</v>
      </c>
      <c r="AC76" s="19">
        <f t="shared" si="19"/>
        <v>0.06494254824</v>
      </c>
      <c r="AD76" s="19">
        <f t="shared" si="20"/>
        <v>0.06542028249</v>
      </c>
      <c r="AE76" s="19">
        <f t="shared" si="21"/>
        <v>-0.03526440969</v>
      </c>
      <c r="AF76" s="19">
        <f t="shared" si="22"/>
        <v>-0.03552382384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0.1508205427</v>
      </c>
      <c r="G77" s="19">
        <f t="shared" si="117"/>
        <v>0.2016410854</v>
      </c>
      <c r="H77" s="19">
        <f t="shared" si="117"/>
        <v>0.2506514538</v>
      </c>
      <c r="I77" s="19">
        <f t="shared" si="117"/>
        <v>0.3013029077</v>
      </c>
      <c r="J77" s="19">
        <f t="shared" si="3"/>
        <v>0.02770513568</v>
      </c>
      <c r="K77" s="19">
        <f t="shared" si="4"/>
        <v>0.5069353857</v>
      </c>
      <c r="L77" s="19">
        <f t="shared" si="5"/>
        <v>0.04266286346</v>
      </c>
      <c r="M77" s="19">
        <f t="shared" si="6"/>
        <v>0.5106640984</v>
      </c>
      <c r="N77" s="19">
        <f t="shared" ref="N77:Q77" si="118">N76-$H$17*AC76</f>
        <v>0.06239001024</v>
      </c>
      <c r="O77" s="19">
        <f t="shared" si="118"/>
        <v>0.1098987643</v>
      </c>
      <c r="P77" s="19">
        <f t="shared" si="118"/>
        <v>0.6897359305</v>
      </c>
      <c r="Q77" s="19">
        <f t="shared" si="118"/>
        <v>0.7411360654</v>
      </c>
      <c r="R77" s="19">
        <f t="shared" si="8"/>
        <v>0.0877490573</v>
      </c>
      <c r="S77" s="19">
        <f t="shared" si="9"/>
        <v>0.5219231989</v>
      </c>
      <c r="T77" s="19">
        <f t="shared" si="10"/>
        <v>0.7281231306</v>
      </c>
      <c r="U77" s="19">
        <f t="shared" si="11"/>
        <v>0.6743932715</v>
      </c>
      <c r="V77" s="19">
        <f t="shared" si="12"/>
        <v>0.1310326808</v>
      </c>
      <c r="W77" s="38">
        <f t="shared" si="13"/>
        <v>0.04980380355</v>
      </c>
      <c r="X77" s="19">
        <f t="shared" si="14"/>
        <v>0.1808364844</v>
      </c>
      <c r="Y77" s="19">
        <f t="shared" si="15"/>
        <v>-0.0004977977876</v>
      </c>
      <c r="Z77" s="19">
        <f t="shared" si="16"/>
        <v>-0.0009955955751</v>
      </c>
      <c r="AA77" s="19">
        <f t="shared" si="17"/>
        <v>-0.0004663522346</v>
      </c>
      <c r="AB77" s="19">
        <f t="shared" si="18"/>
        <v>-0.0009327044692</v>
      </c>
      <c r="AC77" s="19">
        <f t="shared" si="19"/>
        <v>0.0647532677</v>
      </c>
      <c r="AD77" s="19">
        <f t="shared" si="20"/>
        <v>0.06522955391</v>
      </c>
      <c r="AE77" s="19">
        <f t="shared" si="21"/>
        <v>-0.03513220922</v>
      </c>
      <c r="AF77" s="19">
        <f t="shared" si="22"/>
        <v>-0.03539062068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0.1508703225</v>
      </c>
      <c r="G78" s="19">
        <f t="shared" si="119"/>
        <v>0.201740645</v>
      </c>
      <c r="H78" s="19">
        <f t="shared" si="119"/>
        <v>0.2506980891</v>
      </c>
      <c r="I78" s="19">
        <f t="shared" si="119"/>
        <v>0.3013961781</v>
      </c>
      <c r="J78" s="19">
        <f t="shared" si="3"/>
        <v>0.02771758062</v>
      </c>
      <c r="K78" s="19">
        <f t="shared" si="4"/>
        <v>0.5069387077</v>
      </c>
      <c r="L78" s="19">
        <f t="shared" si="5"/>
        <v>0.04267452227</v>
      </c>
      <c r="M78" s="19">
        <f t="shared" si="6"/>
        <v>0.5106670118</v>
      </c>
      <c r="N78" s="19">
        <f t="shared" ref="N78:Q78" si="120">N77-$H$17*AC77</f>
        <v>0.05591468348</v>
      </c>
      <c r="O78" s="19">
        <f t="shared" si="120"/>
        <v>0.1033758089</v>
      </c>
      <c r="P78" s="19">
        <f t="shared" si="120"/>
        <v>0.6932491514</v>
      </c>
      <c r="Q78" s="19">
        <f t="shared" si="120"/>
        <v>0.7446751275</v>
      </c>
      <c r="R78" s="19">
        <f t="shared" si="8"/>
        <v>0.08113593282</v>
      </c>
      <c r="S78" s="19">
        <f t="shared" si="9"/>
        <v>0.520272863</v>
      </c>
      <c r="T78" s="19">
        <f t="shared" si="10"/>
        <v>0.7317158511</v>
      </c>
      <c r="U78" s="19">
        <f t="shared" si="11"/>
        <v>0.6751816913</v>
      </c>
      <c r="V78" s="19">
        <f t="shared" si="12"/>
        <v>0.1301891974</v>
      </c>
      <c r="W78" s="38">
        <f t="shared" si="13"/>
        <v>0.04955528375</v>
      </c>
      <c r="X78" s="19">
        <f t="shared" si="14"/>
        <v>0.1797444811</v>
      </c>
      <c r="Y78" s="19">
        <f t="shared" si="15"/>
        <v>-0.000509188854</v>
      </c>
      <c r="Z78" s="19">
        <f t="shared" si="16"/>
        <v>-0.001018377708</v>
      </c>
      <c r="AA78" s="19">
        <f t="shared" si="17"/>
        <v>-0.0004778948019</v>
      </c>
      <c r="AB78" s="19">
        <f t="shared" si="18"/>
        <v>-0.0009557896037</v>
      </c>
      <c r="AC78" s="19">
        <f t="shared" si="19"/>
        <v>0.06456295302</v>
      </c>
      <c r="AD78" s="19">
        <f t="shared" si="20"/>
        <v>0.06503778423</v>
      </c>
      <c r="AE78" s="19">
        <f t="shared" si="21"/>
        <v>-0.03500068892</v>
      </c>
      <c r="AF78" s="19">
        <f t="shared" si="22"/>
        <v>-0.0352581031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0.1509212414</v>
      </c>
      <c r="G79" s="19">
        <f t="shared" si="121"/>
        <v>0.2018424828</v>
      </c>
      <c r="H79" s="19">
        <f t="shared" si="121"/>
        <v>0.2507458785</v>
      </c>
      <c r="I79" s="19">
        <f t="shared" si="121"/>
        <v>0.3014917571</v>
      </c>
      <c r="J79" s="19">
        <f t="shared" si="3"/>
        <v>0.02773031035</v>
      </c>
      <c r="K79" s="19">
        <f t="shared" si="4"/>
        <v>0.5069420989</v>
      </c>
      <c r="L79" s="19">
        <f t="shared" si="5"/>
        <v>0.04268646964</v>
      </c>
      <c r="M79" s="19">
        <f t="shared" si="6"/>
        <v>0.5106699973</v>
      </c>
      <c r="N79" s="19">
        <f t="shared" ref="N79:Q79" si="122">N78-$H$17*AC78</f>
        <v>0.04945838817</v>
      </c>
      <c r="O79" s="19">
        <f t="shared" si="122"/>
        <v>0.0968720305</v>
      </c>
      <c r="P79" s="19">
        <f t="shared" si="122"/>
        <v>0.6967492203</v>
      </c>
      <c r="Q79" s="19">
        <f t="shared" si="122"/>
        <v>0.7482009378</v>
      </c>
      <c r="R79" s="19">
        <f t="shared" si="8"/>
        <v>0.07454217866</v>
      </c>
      <c r="S79" s="19">
        <f t="shared" si="9"/>
        <v>0.5186269204</v>
      </c>
      <c r="T79" s="19">
        <f t="shared" si="10"/>
        <v>0.735295283</v>
      </c>
      <c r="U79" s="19">
        <f t="shared" si="11"/>
        <v>0.6759662087</v>
      </c>
      <c r="V79" s="19">
        <f t="shared" si="12"/>
        <v>0.1293506721</v>
      </c>
      <c r="W79" s="38">
        <f t="shared" si="13"/>
        <v>0.04930861105</v>
      </c>
      <c r="X79" s="19">
        <f t="shared" si="14"/>
        <v>0.1786592831</v>
      </c>
      <c r="Y79" s="19">
        <f t="shared" si="15"/>
        <v>-0.0005204674976</v>
      </c>
      <c r="Z79" s="19">
        <f t="shared" si="16"/>
        <v>-0.001040934995</v>
      </c>
      <c r="AA79" s="19">
        <f t="shared" si="17"/>
        <v>-0.0004893260731</v>
      </c>
      <c r="AB79" s="19">
        <f t="shared" si="18"/>
        <v>-0.0009786521463</v>
      </c>
      <c r="AC79" s="19">
        <f t="shared" si="19"/>
        <v>0.06437163739</v>
      </c>
      <c r="AD79" s="19">
        <f t="shared" si="20"/>
        <v>0.06484500688</v>
      </c>
      <c r="AE79" s="19">
        <f t="shared" si="21"/>
        <v>-0.03486984602</v>
      </c>
      <c r="AF79" s="19">
        <f t="shared" si="22"/>
        <v>-0.03512626829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0.1509732881</v>
      </c>
      <c r="G80" s="19">
        <f t="shared" si="123"/>
        <v>0.2019465763</v>
      </c>
      <c r="H80" s="19">
        <f t="shared" si="123"/>
        <v>0.2507948112</v>
      </c>
      <c r="I80" s="19">
        <f t="shared" si="123"/>
        <v>0.3015896223</v>
      </c>
      <c r="J80" s="19">
        <f t="shared" si="3"/>
        <v>0.02774332203</v>
      </c>
      <c r="K80" s="19">
        <f t="shared" si="4"/>
        <v>0.5069455584</v>
      </c>
      <c r="L80" s="19">
        <f t="shared" si="5"/>
        <v>0.04269870279</v>
      </c>
      <c r="M80" s="19">
        <f t="shared" si="6"/>
        <v>0.5106730542</v>
      </c>
      <c r="N80" s="19">
        <f t="shared" ref="N80:Q80" si="124">N79-$H$17*AC79</f>
        <v>0.04302122443</v>
      </c>
      <c r="O80" s="19">
        <f t="shared" si="124"/>
        <v>0.09038752981</v>
      </c>
      <c r="P80" s="19">
        <f t="shared" si="124"/>
        <v>0.7002362049</v>
      </c>
      <c r="Q80" s="19">
        <f t="shared" si="124"/>
        <v>0.7517135647</v>
      </c>
      <c r="R80" s="19">
        <f t="shared" si="8"/>
        <v>0.06796789455</v>
      </c>
      <c r="S80" s="19">
        <f t="shared" si="9"/>
        <v>0.5169854353</v>
      </c>
      <c r="T80" s="19">
        <f t="shared" si="10"/>
        <v>0.7388614958</v>
      </c>
      <c r="U80" s="19">
        <f t="shared" si="11"/>
        <v>0.6767468466</v>
      </c>
      <c r="V80" s="19">
        <f t="shared" si="12"/>
        <v>0.1285171158</v>
      </c>
      <c r="W80" s="38">
        <f t="shared" si="13"/>
        <v>0.04906376907</v>
      </c>
      <c r="X80" s="19">
        <f t="shared" si="14"/>
        <v>0.1775808849</v>
      </c>
      <c r="Y80" s="19">
        <f t="shared" si="15"/>
        <v>-0.0005316336266</v>
      </c>
      <c r="Z80" s="19">
        <f t="shared" si="16"/>
        <v>-0.001063267253</v>
      </c>
      <c r="AA80" s="19">
        <f t="shared" si="17"/>
        <v>-0.0005006459149</v>
      </c>
      <c r="AB80" s="19">
        <f t="shared" si="18"/>
        <v>-0.00100129183</v>
      </c>
      <c r="AC80" s="19">
        <f t="shared" si="19"/>
        <v>0.06417935381</v>
      </c>
      <c r="AD80" s="19">
        <f t="shared" si="20"/>
        <v>0.06465125512</v>
      </c>
      <c r="AE80" s="19">
        <f t="shared" si="21"/>
        <v>-0.0347396777</v>
      </c>
      <c r="AF80" s="19">
        <f t="shared" si="22"/>
        <v>-0.03499511342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0.1510264515</v>
      </c>
      <c r="G81" s="19">
        <f t="shared" si="125"/>
        <v>0.202052903</v>
      </c>
      <c r="H81" s="19">
        <f t="shared" si="125"/>
        <v>0.2508448757</v>
      </c>
      <c r="I81" s="19">
        <f t="shared" si="125"/>
        <v>0.3016897515</v>
      </c>
      <c r="J81" s="19">
        <f t="shared" si="3"/>
        <v>0.02775661287</v>
      </c>
      <c r="K81" s="19">
        <f t="shared" si="4"/>
        <v>0.5069490856</v>
      </c>
      <c r="L81" s="19">
        <f t="shared" si="5"/>
        <v>0.04271121894</v>
      </c>
      <c r="M81" s="19">
        <f t="shared" si="6"/>
        <v>0.5106761818</v>
      </c>
      <c r="N81" s="19">
        <f t="shared" ref="N81:Q81" si="126">N80-$H$17*AC80</f>
        <v>0.03660328905</v>
      </c>
      <c r="O81" s="19">
        <f t="shared" si="126"/>
        <v>0.0839224043</v>
      </c>
      <c r="P81" s="19">
        <f t="shared" si="126"/>
        <v>0.7037101726</v>
      </c>
      <c r="Q81" s="19">
        <f t="shared" si="126"/>
        <v>0.755213076</v>
      </c>
      <c r="R81" s="19">
        <f t="shared" si="8"/>
        <v>0.06141317691</v>
      </c>
      <c r="S81" s="19">
        <f t="shared" si="9"/>
        <v>0.5153484705</v>
      </c>
      <c r="T81" s="19">
        <f t="shared" si="10"/>
        <v>0.7424145586</v>
      </c>
      <c r="U81" s="19">
        <f t="shared" si="11"/>
        <v>0.6775236279</v>
      </c>
      <c r="V81" s="19">
        <f t="shared" si="12"/>
        <v>0.1276885383</v>
      </c>
      <c r="W81" s="38">
        <f t="shared" si="13"/>
        <v>0.04882074156</v>
      </c>
      <c r="X81" s="19">
        <f t="shared" si="14"/>
        <v>0.1765092799</v>
      </c>
      <c r="Y81" s="19">
        <f t="shared" si="15"/>
        <v>-0.0005426871771</v>
      </c>
      <c r="Z81" s="19">
        <f t="shared" si="16"/>
        <v>-0.001085374354</v>
      </c>
      <c r="AA81" s="19">
        <f t="shared" si="17"/>
        <v>-0.0005118542214</v>
      </c>
      <c r="AB81" s="19">
        <f t="shared" si="18"/>
        <v>-0.001023708443</v>
      </c>
      <c r="AC81" s="19">
        <f t="shared" si="19"/>
        <v>0.06398613511</v>
      </c>
      <c r="AD81" s="19">
        <f t="shared" si="20"/>
        <v>0.064456562</v>
      </c>
      <c r="AE81" s="19">
        <f t="shared" si="21"/>
        <v>-0.03461018115</v>
      </c>
      <c r="AF81" s="19">
        <f t="shared" si="22"/>
        <v>-0.03486463565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0.1510807202</v>
      </c>
      <c r="G82" s="19">
        <f t="shared" si="127"/>
        <v>0.2021614404</v>
      </c>
      <c r="H82" s="19">
        <f t="shared" si="127"/>
        <v>0.2508960612</v>
      </c>
      <c r="I82" s="19">
        <f t="shared" si="127"/>
        <v>0.3017921223</v>
      </c>
      <c r="J82" s="19">
        <f t="shared" si="3"/>
        <v>0.02777018005</v>
      </c>
      <c r="K82" s="19">
        <f t="shared" si="4"/>
        <v>0.5069526797</v>
      </c>
      <c r="L82" s="19">
        <f t="shared" si="5"/>
        <v>0.04272401529</v>
      </c>
      <c r="M82" s="19">
        <f t="shared" si="6"/>
        <v>0.5106793794</v>
      </c>
      <c r="N82" s="19">
        <f t="shared" ref="N82:Q82" si="128">N81-$H$17*AC81</f>
        <v>0.03020467554</v>
      </c>
      <c r="O82" s="19">
        <f t="shared" si="128"/>
        <v>0.0774767481</v>
      </c>
      <c r="P82" s="19">
        <f t="shared" si="128"/>
        <v>0.7071711908</v>
      </c>
      <c r="Q82" s="19">
        <f t="shared" si="128"/>
        <v>0.7586995396</v>
      </c>
      <c r="R82" s="19">
        <f t="shared" si="8"/>
        <v>0.05487811885</v>
      </c>
      <c r="S82" s="19">
        <f t="shared" si="9"/>
        <v>0.5137160876</v>
      </c>
      <c r="T82" s="19">
        <f t="shared" si="10"/>
        <v>0.7459545402</v>
      </c>
      <c r="U82" s="19">
        <f t="shared" si="11"/>
        <v>0.6782965755</v>
      </c>
      <c r="V82" s="19">
        <f t="shared" si="12"/>
        <v>0.1268649485</v>
      </c>
      <c r="W82" s="38">
        <f t="shared" si="13"/>
        <v>0.04857951242</v>
      </c>
      <c r="X82" s="19">
        <f t="shared" si="14"/>
        <v>0.1754444609</v>
      </c>
      <c r="Y82" s="19">
        <f t="shared" si="15"/>
        <v>-0.0005536281121</v>
      </c>
      <c r="Z82" s="19">
        <f t="shared" si="16"/>
        <v>-0.001107256224</v>
      </c>
      <c r="AA82" s="19">
        <f t="shared" si="17"/>
        <v>-0.0005229509144</v>
      </c>
      <c r="AB82" s="19">
        <f t="shared" si="18"/>
        <v>-0.001045901829</v>
      </c>
      <c r="AC82" s="19">
        <f t="shared" si="19"/>
        <v>0.06379201391</v>
      </c>
      <c r="AD82" s="19">
        <f t="shared" si="20"/>
        <v>0.06426096041</v>
      </c>
      <c r="AE82" s="19">
        <f t="shared" si="21"/>
        <v>-0.03448135351</v>
      </c>
      <c r="AF82" s="19">
        <f t="shared" si="22"/>
        <v>-0.0347348321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0.151136083</v>
      </c>
      <c r="G83" s="19">
        <f t="shared" si="129"/>
        <v>0.2022721661</v>
      </c>
      <c r="H83" s="19">
        <f t="shared" si="129"/>
        <v>0.2509483563</v>
      </c>
      <c r="I83" s="19">
        <f t="shared" si="129"/>
        <v>0.3018967125</v>
      </c>
      <c r="J83" s="19">
        <f t="shared" si="3"/>
        <v>0.02778402076</v>
      </c>
      <c r="K83" s="19">
        <f t="shared" si="4"/>
        <v>0.5069563401</v>
      </c>
      <c r="L83" s="19">
        <f t="shared" si="5"/>
        <v>0.04273708907</v>
      </c>
      <c r="M83" s="19">
        <f t="shared" si="6"/>
        <v>0.5106826464</v>
      </c>
      <c r="N83" s="19">
        <f t="shared" ref="N83:Q83" si="130">N82-$H$17*AC82</f>
        <v>0.02382547415</v>
      </c>
      <c r="O83" s="19">
        <f t="shared" si="130"/>
        <v>0.07105065206</v>
      </c>
      <c r="P83" s="19">
        <f t="shared" si="130"/>
        <v>0.7106193261</v>
      </c>
      <c r="Q83" s="19">
        <f t="shared" si="130"/>
        <v>0.7621730228</v>
      </c>
      <c r="R83" s="19">
        <f t="shared" si="8"/>
        <v>0.0483628102</v>
      </c>
      <c r="S83" s="19">
        <f t="shared" si="9"/>
        <v>0.5120883465</v>
      </c>
      <c r="T83" s="19">
        <f t="shared" si="10"/>
        <v>0.749481509</v>
      </c>
      <c r="U83" s="19">
        <f t="shared" si="11"/>
        <v>0.6790657121</v>
      </c>
      <c r="V83" s="19">
        <f t="shared" si="12"/>
        <v>0.1260463538</v>
      </c>
      <c r="W83" s="38">
        <f t="shared" si="13"/>
        <v>0.0483400657</v>
      </c>
      <c r="X83" s="19">
        <f t="shared" si="14"/>
        <v>0.1743864195</v>
      </c>
      <c r="Y83" s="19">
        <f t="shared" si="15"/>
        <v>-0.000564456421</v>
      </c>
      <c r="Z83" s="19">
        <f t="shared" si="16"/>
        <v>-0.001128912842</v>
      </c>
      <c r="AA83" s="19">
        <f t="shared" si="17"/>
        <v>-0.0005339359425</v>
      </c>
      <c r="AB83" s="19">
        <f t="shared" si="18"/>
        <v>-0.001067871885</v>
      </c>
      <c r="AC83" s="19">
        <f t="shared" si="19"/>
        <v>0.06359702264</v>
      </c>
      <c r="AD83" s="19">
        <f t="shared" si="20"/>
        <v>0.06406448298</v>
      </c>
      <c r="AE83" s="19">
        <f t="shared" si="21"/>
        <v>-0.03435319192</v>
      </c>
      <c r="AF83" s="19">
        <f t="shared" si="22"/>
        <v>-0.03460569989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0.1511925287</v>
      </c>
      <c r="G84" s="19">
        <f t="shared" si="131"/>
        <v>0.2023850573</v>
      </c>
      <c r="H84" s="19">
        <f t="shared" si="131"/>
        <v>0.2510017499</v>
      </c>
      <c r="I84" s="19">
        <f t="shared" si="131"/>
        <v>0.3020034997</v>
      </c>
      <c r="J84" s="19">
        <f t="shared" si="3"/>
        <v>0.02779813217</v>
      </c>
      <c r="K84" s="19">
        <f t="shared" si="4"/>
        <v>0.506960066</v>
      </c>
      <c r="L84" s="19">
        <f t="shared" si="5"/>
        <v>0.04275043746</v>
      </c>
      <c r="M84" s="19">
        <f t="shared" si="6"/>
        <v>0.5106859819</v>
      </c>
      <c r="N84" s="19">
        <f t="shared" ref="N84:Q84" si="132">N83-$H$17*AC83</f>
        <v>0.01746577189</v>
      </c>
      <c r="O84" s="19">
        <f t="shared" si="132"/>
        <v>0.06464420376</v>
      </c>
      <c r="P84" s="19">
        <f t="shared" si="132"/>
        <v>0.7140546453</v>
      </c>
      <c r="Q84" s="19">
        <f t="shared" si="132"/>
        <v>0.7656335928</v>
      </c>
      <c r="R84" s="19">
        <f t="shared" si="8"/>
        <v>0.04186733754</v>
      </c>
      <c r="S84" s="19">
        <f t="shared" si="9"/>
        <v>0.5104653057</v>
      </c>
      <c r="T84" s="19">
        <f t="shared" si="10"/>
        <v>0.7529955333</v>
      </c>
      <c r="U84" s="19">
        <f t="shared" si="11"/>
        <v>0.6798310602</v>
      </c>
      <c r="V84" s="19">
        <f t="shared" si="12"/>
        <v>0.1252327611</v>
      </c>
      <c r="W84" s="38">
        <f t="shared" si="13"/>
        <v>0.0481023856</v>
      </c>
      <c r="X84" s="19">
        <f t="shared" si="14"/>
        <v>0.1733351467</v>
      </c>
      <c r="Y84" s="19">
        <f t="shared" si="15"/>
        <v>-0.00057517212</v>
      </c>
      <c r="Z84" s="19">
        <f t="shared" si="16"/>
        <v>-0.00115034424</v>
      </c>
      <c r="AA84" s="19">
        <f t="shared" si="17"/>
        <v>-0.0005448092813</v>
      </c>
      <c r="AB84" s="19">
        <f t="shared" si="18"/>
        <v>-0.001089618563</v>
      </c>
      <c r="AC84" s="19">
        <f t="shared" si="19"/>
        <v>0.06340119348</v>
      </c>
      <c r="AD84" s="19">
        <f t="shared" si="20"/>
        <v>0.06386716216</v>
      </c>
      <c r="AE84" s="19">
        <f t="shared" si="21"/>
        <v>-0.0342256935</v>
      </c>
      <c r="AF84" s="19">
        <f t="shared" si="22"/>
        <v>-0.03447723611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0.1512500459</v>
      </c>
      <c r="G85" s="19">
        <f t="shared" si="133"/>
        <v>0.2025000918</v>
      </c>
      <c r="H85" s="19">
        <f t="shared" si="133"/>
        <v>0.2510562308</v>
      </c>
      <c r="I85" s="19">
        <f t="shared" si="133"/>
        <v>0.3021124616</v>
      </c>
      <c r="J85" s="19">
        <f t="shared" si="3"/>
        <v>0.02781251147</v>
      </c>
      <c r="K85" s="19">
        <f t="shared" si="4"/>
        <v>0.5069638568</v>
      </c>
      <c r="L85" s="19">
        <f t="shared" si="5"/>
        <v>0.0427640577</v>
      </c>
      <c r="M85" s="19">
        <f t="shared" si="6"/>
        <v>0.5106893854</v>
      </c>
      <c r="N85" s="19">
        <f t="shared" ref="N85:Q85" si="134">N84-$H$17*AC84</f>
        <v>0.01112565254</v>
      </c>
      <c r="O85" s="19">
        <f t="shared" si="134"/>
        <v>0.05825748755</v>
      </c>
      <c r="P85" s="19">
        <f t="shared" si="134"/>
        <v>0.7174772147</v>
      </c>
      <c r="Q85" s="19">
        <f t="shared" si="134"/>
        <v>0.7690813164</v>
      </c>
      <c r="R85" s="19">
        <f t="shared" si="8"/>
        <v>0.03539178423</v>
      </c>
      <c r="S85" s="19">
        <f t="shared" si="9"/>
        <v>0.5088470226</v>
      </c>
      <c r="T85" s="19">
        <f t="shared" si="10"/>
        <v>0.7564966807</v>
      </c>
      <c r="U85" s="19">
        <f t="shared" si="11"/>
        <v>0.6805926425</v>
      </c>
      <c r="V85" s="19">
        <f t="shared" si="12"/>
        <v>0.124424176</v>
      </c>
      <c r="W85" s="38">
        <f t="shared" si="13"/>
        <v>0.04786645644</v>
      </c>
      <c r="X85" s="19">
        <f t="shared" si="14"/>
        <v>0.1722906324</v>
      </c>
      <c r="Y85" s="19">
        <f t="shared" si="15"/>
        <v>-0.0005857752508</v>
      </c>
      <c r="Z85" s="19">
        <f t="shared" si="16"/>
        <v>-0.001171550502</v>
      </c>
      <c r="AA85" s="19">
        <f t="shared" si="17"/>
        <v>-0.0005555709327</v>
      </c>
      <c r="AB85" s="19">
        <f t="shared" si="18"/>
        <v>-0.001111141865</v>
      </c>
      <c r="AC85" s="19">
        <f t="shared" si="19"/>
        <v>0.0632045584</v>
      </c>
      <c r="AD85" s="19">
        <f t="shared" si="20"/>
        <v>0.06366903016</v>
      </c>
      <c r="AE85" s="19">
        <f t="shared" si="21"/>
        <v>-0.03409885535</v>
      </c>
      <c r="AF85" s="19">
        <f t="shared" si="22"/>
        <v>-0.03434943783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0.1513086234</v>
      </c>
      <c r="G86" s="19">
        <f t="shared" si="135"/>
        <v>0.2026172468</v>
      </c>
      <c r="H86" s="19">
        <f t="shared" si="135"/>
        <v>0.2511117879</v>
      </c>
      <c r="I86" s="19">
        <f t="shared" si="135"/>
        <v>0.3022235758</v>
      </c>
      <c r="J86" s="19">
        <f t="shared" si="3"/>
        <v>0.02782715585</v>
      </c>
      <c r="K86" s="19">
        <f t="shared" si="4"/>
        <v>0.5069677118</v>
      </c>
      <c r="L86" s="19">
        <f t="shared" si="5"/>
        <v>0.04277794697</v>
      </c>
      <c r="M86" s="19">
        <f t="shared" si="6"/>
        <v>0.5106928562</v>
      </c>
      <c r="N86" s="19">
        <f t="shared" ref="N86:Q86" si="136">N85-$H$17*AC85</f>
        <v>0.004805196699</v>
      </c>
      <c r="O86" s="19">
        <f t="shared" si="136"/>
        <v>0.05189058453</v>
      </c>
      <c r="P86" s="19">
        <f t="shared" si="136"/>
        <v>0.7208871002</v>
      </c>
      <c r="Q86" s="19">
        <f t="shared" si="136"/>
        <v>0.7725162602</v>
      </c>
      <c r="R86" s="19">
        <f t="shared" si="8"/>
        <v>0.0289362304</v>
      </c>
      <c r="S86" s="19">
        <f t="shared" si="9"/>
        <v>0.5072335529</v>
      </c>
      <c r="T86" s="19">
        <f t="shared" si="10"/>
        <v>0.759985019</v>
      </c>
      <c r="U86" s="19">
        <f t="shared" si="11"/>
        <v>0.6813504812</v>
      </c>
      <c r="V86" s="19">
        <f t="shared" si="12"/>
        <v>0.1236206031</v>
      </c>
      <c r="W86" s="38">
        <f t="shared" si="13"/>
        <v>0.04763226272</v>
      </c>
      <c r="X86" s="19">
        <f t="shared" si="14"/>
        <v>0.1712528658</v>
      </c>
      <c r="Y86" s="19">
        <f t="shared" si="15"/>
        <v>-0.0005962658807</v>
      </c>
      <c r="Z86" s="19">
        <f t="shared" si="16"/>
        <v>-0.001192531761</v>
      </c>
      <c r="AA86" s="19">
        <f t="shared" si="17"/>
        <v>-0.0005662209244</v>
      </c>
      <c r="AB86" s="19">
        <f t="shared" si="18"/>
        <v>-0.001132441849</v>
      </c>
      <c r="AC86" s="19">
        <f t="shared" si="19"/>
        <v>0.06300714915</v>
      </c>
      <c r="AD86" s="19">
        <f t="shared" si="20"/>
        <v>0.06347011893</v>
      </c>
      <c r="AE86" s="19">
        <f t="shared" si="21"/>
        <v>-0.03397267454</v>
      </c>
      <c r="AF86" s="19">
        <f t="shared" si="22"/>
        <v>-0.03422230211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0.15136825</v>
      </c>
      <c r="G87" s="19">
        <f t="shared" si="137"/>
        <v>0.2027365</v>
      </c>
      <c r="H87" s="19">
        <f t="shared" si="137"/>
        <v>0.25116841</v>
      </c>
      <c r="I87" s="19">
        <f t="shared" si="137"/>
        <v>0.3023368199</v>
      </c>
      <c r="J87" s="19">
        <f t="shared" si="3"/>
        <v>0.0278420625</v>
      </c>
      <c r="K87" s="19">
        <f t="shared" si="4"/>
        <v>0.5069716301</v>
      </c>
      <c r="L87" s="19">
        <f t="shared" si="5"/>
        <v>0.04279210249</v>
      </c>
      <c r="M87" s="19">
        <f t="shared" si="6"/>
        <v>0.5106963934</v>
      </c>
      <c r="N87" s="19">
        <f t="shared" ref="N87:Q87" si="138">N86-$H$17*AC86</f>
        <v>-0.001495518216</v>
      </c>
      <c r="O87" s="19">
        <f t="shared" si="138"/>
        <v>0.04554357264</v>
      </c>
      <c r="P87" s="19">
        <f t="shared" si="138"/>
        <v>0.7242843676</v>
      </c>
      <c r="Q87" s="19">
        <f t="shared" si="138"/>
        <v>0.7759384904</v>
      </c>
      <c r="R87" s="19">
        <f t="shared" si="8"/>
        <v>0.02250075298</v>
      </c>
      <c r="S87" s="19">
        <f t="shared" si="9"/>
        <v>0.5056249509</v>
      </c>
      <c r="T87" s="19">
        <f t="shared" si="10"/>
        <v>0.7634606151</v>
      </c>
      <c r="U87" s="19">
        <f t="shared" si="11"/>
        <v>0.6821045988</v>
      </c>
      <c r="V87" s="19">
        <f t="shared" si="12"/>
        <v>0.122822046</v>
      </c>
      <c r="W87" s="38">
        <f t="shared" si="13"/>
        <v>0.04739978904</v>
      </c>
      <c r="X87" s="19">
        <f t="shared" si="14"/>
        <v>0.170221835</v>
      </c>
      <c r="Y87" s="19">
        <f t="shared" si="15"/>
        <v>-0.0006066441025</v>
      </c>
      <c r="Z87" s="19">
        <f t="shared" si="16"/>
        <v>-0.001213288205</v>
      </c>
      <c r="AA87" s="19">
        <f t="shared" si="17"/>
        <v>-0.0005767593099</v>
      </c>
      <c r="AB87" s="19">
        <f t="shared" si="18"/>
        <v>-0.00115351862</v>
      </c>
      <c r="AC87" s="19">
        <f t="shared" si="19"/>
        <v>0.0628089972</v>
      </c>
      <c r="AD87" s="19">
        <f t="shared" si="20"/>
        <v>0.06327046019</v>
      </c>
      <c r="AE87" s="19">
        <f t="shared" si="21"/>
        <v>-0.03384714814</v>
      </c>
      <c r="AF87" s="19">
        <f t="shared" si="22"/>
        <v>-0.03409582599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0.1514289144</v>
      </c>
      <c r="G88" s="19">
        <f t="shared" si="139"/>
        <v>0.2028578288</v>
      </c>
      <c r="H88" s="19">
        <f t="shared" si="139"/>
        <v>0.2512260859</v>
      </c>
      <c r="I88" s="19">
        <f t="shared" si="139"/>
        <v>0.3024521718</v>
      </c>
      <c r="J88" s="19">
        <f t="shared" si="3"/>
        <v>0.0278572286</v>
      </c>
      <c r="K88" s="19">
        <f t="shared" si="4"/>
        <v>0.5069756113</v>
      </c>
      <c r="L88" s="19">
        <f t="shared" si="5"/>
        <v>0.04280652147</v>
      </c>
      <c r="M88" s="19">
        <f t="shared" si="6"/>
        <v>0.5106999965</v>
      </c>
      <c r="N88" s="19">
        <f t="shared" ref="N88:Q88" si="140">N87-$H$17*AC87</f>
        <v>-0.007776417936</v>
      </c>
      <c r="O88" s="19">
        <f t="shared" si="140"/>
        <v>0.03921652662</v>
      </c>
      <c r="P88" s="19">
        <f t="shared" si="140"/>
        <v>0.7276690825</v>
      </c>
      <c r="Q88" s="19">
        <f t="shared" si="140"/>
        <v>0.779348073</v>
      </c>
      <c r="R88" s="19">
        <f t="shared" si="8"/>
        <v>0.01608542577</v>
      </c>
      <c r="S88" s="19">
        <f t="shared" si="9"/>
        <v>0.5040212697</v>
      </c>
      <c r="T88" s="19">
        <f t="shared" si="10"/>
        <v>0.766923536</v>
      </c>
      <c r="U88" s="19">
        <f t="shared" si="11"/>
        <v>0.6828550174</v>
      </c>
      <c r="V88" s="19">
        <f t="shared" si="12"/>
        <v>0.1220285075</v>
      </c>
      <c r="W88" s="38">
        <f t="shared" si="13"/>
        <v>0.04716902018</v>
      </c>
      <c r="X88" s="19">
        <f t="shared" si="14"/>
        <v>0.1691975277</v>
      </c>
      <c r="Y88" s="19">
        <f t="shared" si="15"/>
        <v>-0.0006169100331</v>
      </c>
      <c r="Z88" s="19">
        <f t="shared" si="16"/>
        <v>-0.001233820066</v>
      </c>
      <c r="AA88" s="19">
        <f t="shared" si="17"/>
        <v>-0.0005871861677</v>
      </c>
      <c r="AB88" s="19">
        <f t="shared" si="18"/>
        <v>-0.001174372335</v>
      </c>
      <c r="AC88" s="19">
        <f t="shared" si="19"/>
        <v>0.06261013376</v>
      </c>
      <c r="AD88" s="19">
        <f t="shared" si="20"/>
        <v>0.06307008539</v>
      </c>
      <c r="AE88" s="19">
        <f t="shared" si="21"/>
        <v>-0.03372227321</v>
      </c>
      <c r="AF88" s="19">
        <f t="shared" si="22"/>
        <v>-0.03397000651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0.1514906054</v>
      </c>
      <c r="G89" s="19">
        <f t="shared" si="141"/>
        <v>0.2029812108</v>
      </c>
      <c r="H89" s="19">
        <f t="shared" si="141"/>
        <v>0.2512848045</v>
      </c>
      <c r="I89" s="19">
        <f t="shared" si="141"/>
        <v>0.302569609</v>
      </c>
      <c r="J89" s="19">
        <f t="shared" si="3"/>
        <v>0.02787265135</v>
      </c>
      <c r="K89" s="19">
        <f t="shared" si="4"/>
        <v>0.5069796545</v>
      </c>
      <c r="L89" s="19">
        <f t="shared" si="5"/>
        <v>0.04282120113</v>
      </c>
      <c r="M89" s="19">
        <f t="shared" si="6"/>
        <v>0.5107036648</v>
      </c>
      <c r="N89" s="19">
        <f t="shared" ref="N89:Q89" si="142">N88-$H$17*AC88</f>
        <v>-0.01403743131</v>
      </c>
      <c r="O89" s="19">
        <f t="shared" si="142"/>
        <v>0.03290951808</v>
      </c>
      <c r="P89" s="19">
        <f t="shared" si="142"/>
        <v>0.7310413098</v>
      </c>
      <c r="Q89" s="19">
        <f t="shared" si="142"/>
        <v>0.7827450736</v>
      </c>
      <c r="R89" s="19">
        <f t="shared" si="8"/>
        <v>0.009690319413</v>
      </c>
      <c r="S89" s="19">
        <f t="shared" si="9"/>
        <v>0.5024225609</v>
      </c>
      <c r="T89" s="19">
        <f t="shared" si="10"/>
        <v>0.7703738483</v>
      </c>
      <c r="U89" s="19">
        <f t="shared" si="11"/>
        <v>0.6836017591</v>
      </c>
      <c r="V89" s="19">
        <f t="shared" si="12"/>
        <v>0.1212399892</v>
      </c>
      <c r="W89" s="38">
        <f t="shared" si="13"/>
        <v>0.04693994102</v>
      </c>
      <c r="X89" s="19">
        <f t="shared" si="14"/>
        <v>0.1681799303</v>
      </c>
      <c r="Y89" s="19">
        <f t="shared" si="15"/>
        <v>-0.000627063814</v>
      </c>
      <c r="Z89" s="19">
        <f t="shared" si="16"/>
        <v>-0.001254127628</v>
      </c>
      <c r="AA89" s="19">
        <f t="shared" si="17"/>
        <v>-0.000597501601</v>
      </c>
      <c r="AB89" s="19">
        <f t="shared" si="18"/>
        <v>-0.001195003202</v>
      </c>
      <c r="AC89" s="19">
        <f t="shared" si="19"/>
        <v>0.06241058981</v>
      </c>
      <c r="AD89" s="19">
        <f t="shared" si="20"/>
        <v>0.06286902572</v>
      </c>
      <c r="AE89" s="19">
        <f t="shared" si="21"/>
        <v>-0.03359804679</v>
      </c>
      <c r="AF89" s="19">
        <f t="shared" si="22"/>
        <v>-0.03384484066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0.1515533118</v>
      </c>
      <c r="G90" s="19">
        <f t="shared" si="143"/>
        <v>0.2031066236</v>
      </c>
      <c r="H90" s="19">
        <f t="shared" si="143"/>
        <v>0.2513445547</v>
      </c>
      <c r="I90" s="19">
        <f t="shared" si="143"/>
        <v>0.3026891094</v>
      </c>
      <c r="J90" s="19">
        <f t="shared" si="3"/>
        <v>0.02788832795</v>
      </c>
      <c r="K90" s="19">
        <f t="shared" si="4"/>
        <v>0.506983759</v>
      </c>
      <c r="L90" s="19">
        <f t="shared" si="5"/>
        <v>0.04283613867</v>
      </c>
      <c r="M90" s="19">
        <f t="shared" si="6"/>
        <v>0.5107073974</v>
      </c>
      <c r="N90" s="19">
        <f t="shared" ref="N90:Q90" si="144">N89-$H$17*AC89</f>
        <v>-0.02027849029</v>
      </c>
      <c r="O90" s="19">
        <f t="shared" si="144"/>
        <v>0.02662261551</v>
      </c>
      <c r="P90" s="19">
        <f t="shared" si="144"/>
        <v>0.7344011145</v>
      </c>
      <c r="Q90" s="19">
        <f t="shared" si="144"/>
        <v>0.7861295577</v>
      </c>
      <c r="R90" s="19">
        <f t="shared" si="8"/>
        <v>0.003315501444</v>
      </c>
      <c r="S90" s="19">
        <f t="shared" si="9"/>
        <v>0.5008288746</v>
      </c>
      <c r="T90" s="19">
        <f t="shared" si="10"/>
        <v>0.7738116181</v>
      </c>
      <c r="U90" s="19">
        <f t="shared" si="11"/>
        <v>0.6843448459</v>
      </c>
      <c r="V90" s="19">
        <f t="shared" si="12"/>
        <v>0.1204564921</v>
      </c>
      <c r="W90" s="38">
        <f t="shared" si="13"/>
        <v>0.04671253661</v>
      </c>
      <c r="X90" s="19">
        <f t="shared" si="14"/>
        <v>0.1671690287</v>
      </c>
      <c r="Y90" s="19">
        <f t="shared" si="15"/>
        <v>-0.0006371056106</v>
      </c>
      <c r="Z90" s="19">
        <f t="shared" si="16"/>
        <v>-0.001274211221</v>
      </c>
      <c r="AA90" s="19">
        <f t="shared" si="17"/>
        <v>-0.0006077057374</v>
      </c>
      <c r="AB90" s="19">
        <f t="shared" si="18"/>
        <v>-0.001215411475</v>
      </c>
      <c r="AC90" s="19">
        <f t="shared" si="19"/>
        <v>0.062210396</v>
      </c>
      <c r="AD90" s="19">
        <f t="shared" si="20"/>
        <v>0.06266731207</v>
      </c>
      <c r="AE90" s="19">
        <f t="shared" si="21"/>
        <v>-0.03347446589</v>
      </c>
      <c r="AF90" s="19">
        <f t="shared" si="22"/>
        <v>-0.03372032546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0.1516170223</v>
      </c>
      <c r="G91" s="19">
        <f t="shared" si="145"/>
        <v>0.2032340447</v>
      </c>
      <c r="H91" s="19">
        <f t="shared" si="145"/>
        <v>0.2514053253</v>
      </c>
      <c r="I91" s="19">
        <f t="shared" si="145"/>
        <v>0.3028106505</v>
      </c>
      <c r="J91" s="19">
        <f t="shared" si="3"/>
        <v>0.02790425559</v>
      </c>
      <c r="K91" s="19">
        <f t="shared" si="4"/>
        <v>0.5069879242</v>
      </c>
      <c r="L91" s="19">
        <f t="shared" si="5"/>
        <v>0.04285133131</v>
      </c>
      <c r="M91" s="19">
        <f t="shared" si="6"/>
        <v>0.5107111939</v>
      </c>
      <c r="N91" s="19">
        <f t="shared" ref="N91:Q91" si="146">N90-$H$17*AC90</f>
        <v>-0.02649952989</v>
      </c>
      <c r="O91" s="19">
        <f t="shared" si="146"/>
        <v>0.0203558843</v>
      </c>
      <c r="P91" s="19">
        <f t="shared" si="146"/>
        <v>0.737748561</v>
      </c>
      <c r="Q91" s="19">
        <f t="shared" si="146"/>
        <v>0.7895015902</v>
      </c>
      <c r="R91" s="19">
        <f t="shared" si="8"/>
        <v>-0.003038963679</v>
      </c>
      <c r="S91" s="19">
        <f t="shared" si="9"/>
        <v>0.4992402597</v>
      </c>
      <c r="T91" s="19">
        <f t="shared" si="10"/>
        <v>0.7772369112</v>
      </c>
      <c r="U91" s="19">
        <f t="shared" si="11"/>
        <v>0.6850842997</v>
      </c>
      <c r="V91" s="19">
        <f t="shared" si="12"/>
        <v>0.1196780158</v>
      </c>
      <c r="W91" s="38">
        <f t="shared" si="13"/>
        <v>0.04648679213</v>
      </c>
      <c r="X91" s="19">
        <f t="shared" si="14"/>
        <v>0.166164808</v>
      </c>
      <c r="Y91" s="19">
        <f t="shared" si="15"/>
        <v>-0.0006470356115</v>
      </c>
      <c r="Z91" s="19">
        <f t="shared" si="16"/>
        <v>-0.001294071223</v>
      </c>
      <c r="AA91" s="19">
        <f t="shared" si="17"/>
        <v>-0.0006177987284</v>
      </c>
      <c r="AB91" s="19">
        <f t="shared" si="18"/>
        <v>-0.001235597457</v>
      </c>
      <c r="AC91" s="19">
        <f t="shared" si="19"/>
        <v>0.06200958275</v>
      </c>
      <c r="AD91" s="19">
        <f t="shared" si="20"/>
        <v>0.06246497505</v>
      </c>
      <c r="AE91" s="19">
        <f t="shared" si="21"/>
        <v>-0.03335152755</v>
      </c>
      <c r="AF91" s="19">
        <f t="shared" si="22"/>
        <v>-0.0335964579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0.1516817259</v>
      </c>
      <c r="G92" s="19">
        <f t="shared" si="147"/>
        <v>0.2033634518</v>
      </c>
      <c r="H92" s="19">
        <f t="shared" si="147"/>
        <v>0.2514671051</v>
      </c>
      <c r="I92" s="19">
        <f t="shared" si="147"/>
        <v>0.3029342102</v>
      </c>
      <c r="J92" s="19">
        <f t="shared" si="3"/>
        <v>0.02792043148</v>
      </c>
      <c r="K92" s="19">
        <f t="shared" si="4"/>
        <v>0.5069921493</v>
      </c>
      <c r="L92" s="19">
        <f t="shared" si="5"/>
        <v>0.04286677628</v>
      </c>
      <c r="M92" s="19">
        <f t="shared" si="6"/>
        <v>0.5107150533</v>
      </c>
      <c r="N92" s="19">
        <f t="shared" ref="N92:Q92" si="148">N91-$H$17*AC91</f>
        <v>-0.03270048817</v>
      </c>
      <c r="O92" s="19">
        <f t="shared" si="148"/>
        <v>0.0141093868</v>
      </c>
      <c r="P92" s="19">
        <f t="shared" si="148"/>
        <v>0.7410837138</v>
      </c>
      <c r="Q92" s="19">
        <f t="shared" si="148"/>
        <v>0.792861236</v>
      </c>
      <c r="R92" s="19">
        <f t="shared" si="8"/>
        <v>-0.009373014551</v>
      </c>
      <c r="S92" s="19">
        <f t="shared" si="9"/>
        <v>0.4976567635</v>
      </c>
      <c r="T92" s="19">
        <f t="shared" si="10"/>
        <v>0.7806497933</v>
      </c>
      <c r="U92" s="19">
        <f t="shared" si="11"/>
        <v>0.6858201424</v>
      </c>
      <c r="V92" s="19">
        <f t="shared" si="12"/>
        <v>0.1189045595</v>
      </c>
      <c r="W92" s="38">
        <f t="shared" si="13"/>
        <v>0.04626269289</v>
      </c>
      <c r="X92" s="19">
        <f t="shared" si="14"/>
        <v>0.1651672524</v>
      </c>
      <c r="Y92" s="19">
        <f t="shared" si="15"/>
        <v>-0.0006568540282</v>
      </c>
      <c r="Z92" s="19">
        <f t="shared" si="16"/>
        <v>-0.001313708056</v>
      </c>
      <c r="AA92" s="19">
        <f t="shared" si="17"/>
        <v>-0.0006277807488</v>
      </c>
      <c r="AB92" s="19">
        <f t="shared" si="18"/>
        <v>-0.001255561498</v>
      </c>
      <c r="AC92" s="19">
        <f t="shared" si="19"/>
        <v>0.06180818015</v>
      </c>
      <c r="AD92" s="19">
        <f t="shared" si="20"/>
        <v>0.062262045</v>
      </c>
      <c r="AE92" s="19">
        <f t="shared" si="21"/>
        <v>-0.03322922874</v>
      </c>
      <c r="AF92" s="19">
        <f t="shared" si="22"/>
        <v>-0.03347323494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0.1517474113</v>
      </c>
      <c r="G93" s="19">
        <f t="shared" si="149"/>
        <v>0.2034948226</v>
      </c>
      <c r="H93" s="19">
        <f t="shared" si="149"/>
        <v>0.2515298832</v>
      </c>
      <c r="I93" s="19">
        <f t="shared" si="149"/>
        <v>0.3030597664</v>
      </c>
      <c r="J93" s="19">
        <f t="shared" si="3"/>
        <v>0.02793685283</v>
      </c>
      <c r="K93" s="19">
        <f t="shared" si="4"/>
        <v>0.5069964338</v>
      </c>
      <c r="L93" s="19">
        <f t="shared" si="5"/>
        <v>0.0428824708</v>
      </c>
      <c r="M93" s="19">
        <f t="shared" si="6"/>
        <v>0.5107189752</v>
      </c>
      <c r="N93" s="19">
        <f t="shared" ref="N93:Q93" si="150">N92-$H$17*AC92</f>
        <v>-0.03888130618</v>
      </c>
      <c r="O93" s="19">
        <f t="shared" si="150"/>
        <v>0.007883182296</v>
      </c>
      <c r="P93" s="19">
        <f t="shared" si="150"/>
        <v>0.7444066367</v>
      </c>
      <c r="Q93" s="19">
        <f t="shared" si="150"/>
        <v>0.7962085595</v>
      </c>
      <c r="R93" s="19">
        <f t="shared" si="8"/>
        <v>-0.01568659279</v>
      </c>
      <c r="S93" s="19">
        <f t="shared" si="9"/>
        <v>0.4960784322</v>
      </c>
      <c r="T93" s="19">
        <f t="shared" si="10"/>
        <v>0.7840503296</v>
      </c>
      <c r="U93" s="19">
        <f t="shared" si="11"/>
        <v>0.6865523955</v>
      </c>
      <c r="V93" s="19">
        <f t="shared" si="12"/>
        <v>0.1181361211</v>
      </c>
      <c r="W93" s="38">
        <f t="shared" si="13"/>
        <v>0.04604022434</v>
      </c>
      <c r="X93" s="19">
        <f t="shared" si="14"/>
        <v>0.1641763455</v>
      </c>
      <c r="Y93" s="19">
        <f t="shared" si="15"/>
        <v>-0.0006665610948</v>
      </c>
      <c r="Z93" s="19">
        <f t="shared" si="16"/>
        <v>-0.00133312219</v>
      </c>
      <c r="AA93" s="19">
        <f t="shared" si="17"/>
        <v>-0.0006376519963</v>
      </c>
      <c r="AB93" s="19">
        <f t="shared" si="18"/>
        <v>-0.001275303993</v>
      </c>
      <c r="AC93" s="19">
        <f t="shared" si="19"/>
        <v>0.06160621799</v>
      </c>
      <c r="AD93" s="19">
        <f t="shared" si="20"/>
        <v>0.06205855193</v>
      </c>
      <c r="AE93" s="19">
        <f t="shared" si="21"/>
        <v>-0.03310756649</v>
      </c>
      <c r="AF93" s="19">
        <f t="shared" si="22"/>
        <v>-0.03335065357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0.1518140674</v>
      </c>
      <c r="G94" s="19">
        <f t="shared" si="151"/>
        <v>0.2036281348</v>
      </c>
      <c r="H94" s="19">
        <f t="shared" si="151"/>
        <v>0.2515936484</v>
      </c>
      <c r="I94" s="19">
        <f t="shared" si="151"/>
        <v>0.3031872968</v>
      </c>
      <c r="J94" s="19">
        <f t="shared" si="3"/>
        <v>0.02795351686</v>
      </c>
      <c r="K94" s="19">
        <f t="shared" si="4"/>
        <v>0.5070007768</v>
      </c>
      <c r="L94" s="19">
        <f t="shared" si="5"/>
        <v>0.0428984121</v>
      </c>
      <c r="M94" s="19">
        <f t="shared" si="6"/>
        <v>0.5107229586</v>
      </c>
      <c r="N94" s="19">
        <f t="shared" ref="N94:Q94" si="152">N93-$H$17*AC93</f>
        <v>-0.04504192798</v>
      </c>
      <c r="O94" s="19">
        <f t="shared" si="152"/>
        <v>0.001677327103</v>
      </c>
      <c r="P94" s="19">
        <f t="shared" si="152"/>
        <v>0.7477173933</v>
      </c>
      <c r="Q94" s="19">
        <f t="shared" si="152"/>
        <v>0.7995436249</v>
      </c>
      <c r="R94" s="19">
        <f t="shared" si="8"/>
        <v>-0.02197964301</v>
      </c>
      <c r="S94" s="19">
        <f t="shared" si="9"/>
        <v>0.4945053105</v>
      </c>
      <c r="T94" s="19">
        <f t="shared" si="10"/>
        <v>0.7874385849</v>
      </c>
      <c r="U94" s="19">
        <f t="shared" si="11"/>
        <v>0.6872810807</v>
      </c>
      <c r="V94" s="19">
        <f t="shared" si="12"/>
        <v>0.1173726979</v>
      </c>
      <c r="W94" s="38">
        <f t="shared" si="13"/>
        <v>0.04581937206</v>
      </c>
      <c r="X94" s="19">
        <f t="shared" si="14"/>
        <v>0.16319207</v>
      </c>
      <c r="Y94" s="19">
        <f t="shared" si="15"/>
        <v>-0.0006761570675</v>
      </c>
      <c r="Z94" s="19">
        <f t="shared" si="16"/>
        <v>-0.001352314135</v>
      </c>
      <c r="AA94" s="19">
        <f t="shared" si="17"/>
        <v>-0.0006474126914</v>
      </c>
      <c r="AB94" s="19">
        <f t="shared" si="18"/>
        <v>-0.001294825383</v>
      </c>
      <c r="AC94" s="19">
        <f t="shared" si="19"/>
        <v>0.06140372578</v>
      </c>
      <c r="AD94" s="19">
        <f t="shared" si="20"/>
        <v>0.06185452555</v>
      </c>
      <c r="AE94" s="19">
        <f t="shared" si="21"/>
        <v>-0.03298653775</v>
      </c>
      <c r="AF94" s="19">
        <f t="shared" si="22"/>
        <v>-0.03322871074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0.1518816831</v>
      </c>
      <c r="G95" s="19">
        <f t="shared" si="153"/>
        <v>0.2037633663</v>
      </c>
      <c r="H95" s="19">
        <f t="shared" si="153"/>
        <v>0.2516583897</v>
      </c>
      <c r="I95" s="19">
        <f t="shared" si="153"/>
        <v>0.3033167793</v>
      </c>
      <c r="J95" s="19">
        <f t="shared" si="3"/>
        <v>0.02797042078</v>
      </c>
      <c r="K95" s="19">
        <f t="shared" si="4"/>
        <v>0.5070051777</v>
      </c>
      <c r="L95" s="19">
        <f t="shared" si="5"/>
        <v>0.04291459742</v>
      </c>
      <c r="M95" s="19">
        <f t="shared" si="6"/>
        <v>0.5107270031</v>
      </c>
      <c r="N95" s="19">
        <f t="shared" ref="N95:Q95" si="154">N94-$H$17*AC94</f>
        <v>-0.05118230056</v>
      </c>
      <c r="O95" s="19">
        <f t="shared" si="154"/>
        <v>-0.004508125452</v>
      </c>
      <c r="P95" s="19">
        <f t="shared" si="154"/>
        <v>0.7510160471</v>
      </c>
      <c r="Q95" s="19">
        <f t="shared" si="154"/>
        <v>0.8028664959</v>
      </c>
      <c r="R95" s="19">
        <f t="shared" si="8"/>
        <v>-0.02825211279</v>
      </c>
      <c r="S95" s="19">
        <f t="shared" si="9"/>
        <v>0.4929374416</v>
      </c>
      <c r="T95" s="19">
        <f t="shared" si="10"/>
        <v>0.7908146238</v>
      </c>
      <c r="U95" s="19">
        <f t="shared" si="11"/>
        <v>0.6880062193</v>
      </c>
      <c r="V95" s="19">
        <f t="shared" si="12"/>
        <v>0.1166142862</v>
      </c>
      <c r="W95" s="38">
        <f t="shared" si="13"/>
        <v>0.04560012178</v>
      </c>
      <c r="X95" s="19">
        <f t="shared" si="14"/>
        <v>0.162214408</v>
      </c>
      <c r="Y95" s="19">
        <f t="shared" si="15"/>
        <v>-0.0006856422237</v>
      </c>
      <c r="Z95" s="19">
        <f t="shared" si="16"/>
        <v>-0.001371284447</v>
      </c>
      <c r="AA95" s="19">
        <f t="shared" si="17"/>
        <v>-0.0006570630764</v>
      </c>
      <c r="AB95" s="19">
        <f t="shared" si="18"/>
        <v>-0.001314126153</v>
      </c>
      <c r="AC95" s="19">
        <f t="shared" si="19"/>
        <v>0.0612007327</v>
      </c>
      <c r="AD95" s="19">
        <f t="shared" si="20"/>
        <v>0.06164999526</v>
      </c>
      <c r="AE95" s="19">
        <f t="shared" si="21"/>
        <v>-0.03286613952</v>
      </c>
      <c r="AF95" s="19">
        <f t="shared" si="22"/>
        <v>-0.03310740339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0.1519502474</v>
      </c>
      <c r="G96" s="19">
        <f t="shared" si="155"/>
        <v>0.2039004947</v>
      </c>
      <c r="H96" s="19">
        <f t="shared" si="155"/>
        <v>0.251724096</v>
      </c>
      <c r="I96" s="19">
        <f t="shared" si="155"/>
        <v>0.3034481919</v>
      </c>
      <c r="J96" s="19">
        <f t="shared" si="3"/>
        <v>0.02798756184</v>
      </c>
      <c r="K96" s="19">
        <f t="shared" si="4"/>
        <v>0.5070096358</v>
      </c>
      <c r="L96" s="19">
        <f t="shared" si="5"/>
        <v>0.04293102399</v>
      </c>
      <c r="M96" s="19">
        <f t="shared" si="6"/>
        <v>0.5107311079</v>
      </c>
      <c r="N96" s="19">
        <f t="shared" ref="N96:Q96" si="156">N95-$H$17*AC95</f>
        <v>-0.05730237383</v>
      </c>
      <c r="O96" s="19">
        <f t="shared" si="156"/>
        <v>-0.01067312498</v>
      </c>
      <c r="P96" s="19">
        <f t="shared" si="156"/>
        <v>0.7543026611</v>
      </c>
      <c r="Q96" s="19">
        <f t="shared" si="156"/>
        <v>0.8061772363</v>
      </c>
      <c r="R96" s="19">
        <f t="shared" si="8"/>
        <v>-0.03450395263</v>
      </c>
      <c r="S96" s="19">
        <f t="shared" si="9"/>
        <v>0.4913748675</v>
      </c>
      <c r="T96" s="19">
        <f t="shared" si="10"/>
        <v>0.7941785105</v>
      </c>
      <c r="U96" s="19">
        <f t="shared" si="11"/>
        <v>0.6887278329</v>
      </c>
      <c r="V96" s="19">
        <f t="shared" si="12"/>
        <v>0.1158608815</v>
      </c>
      <c r="W96" s="38">
        <f t="shared" si="13"/>
        <v>0.04538245934</v>
      </c>
      <c r="X96" s="19">
        <f t="shared" si="14"/>
        <v>0.1612433409</v>
      </c>
      <c r="Y96" s="19">
        <f t="shared" si="15"/>
        <v>-0.0006950168621</v>
      </c>
      <c r="Z96" s="19">
        <f t="shared" si="16"/>
        <v>-0.001390033724</v>
      </c>
      <c r="AA96" s="19">
        <f t="shared" si="17"/>
        <v>-0.0006666034152</v>
      </c>
      <c r="AB96" s="19">
        <f t="shared" si="18"/>
        <v>-0.00133320683</v>
      </c>
      <c r="AC96" s="19">
        <f t="shared" si="19"/>
        <v>0.0609972676</v>
      </c>
      <c r="AD96" s="19">
        <f t="shared" si="20"/>
        <v>0.06144499012</v>
      </c>
      <c r="AE96" s="19">
        <f t="shared" si="21"/>
        <v>-0.03274636875</v>
      </c>
      <c r="AF96" s="19">
        <f t="shared" si="22"/>
        <v>-0.03298672848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0.152019749</v>
      </c>
      <c r="G97" s="19">
        <f t="shared" si="157"/>
        <v>0.2040394981</v>
      </c>
      <c r="H97" s="19">
        <f t="shared" si="157"/>
        <v>0.2517907563</v>
      </c>
      <c r="I97" s="19">
        <f t="shared" si="157"/>
        <v>0.3035815126</v>
      </c>
      <c r="J97" s="19">
        <f t="shared" si="3"/>
        <v>0.02800493726</v>
      </c>
      <c r="K97" s="19">
        <f t="shared" si="4"/>
        <v>0.5070141504</v>
      </c>
      <c r="L97" s="19">
        <f t="shared" si="5"/>
        <v>0.04294768908</v>
      </c>
      <c r="M97" s="19">
        <f t="shared" si="6"/>
        <v>0.5107352722</v>
      </c>
      <c r="N97" s="19">
        <f t="shared" ref="N97:Q97" si="158">N96-$H$17*AC96</f>
        <v>-0.06340210059</v>
      </c>
      <c r="O97" s="19">
        <f t="shared" si="158"/>
        <v>-0.01681762399</v>
      </c>
      <c r="P97" s="19">
        <f t="shared" si="158"/>
        <v>0.7575772979</v>
      </c>
      <c r="Q97" s="19">
        <f t="shared" si="158"/>
        <v>0.8094759091</v>
      </c>
      <c r="R97" s="19">
        <f t="shared" si="8"/>
        <v>-0.04073511593</v>
      </c>
      <c r="S97" s="19">
        <f t="shared" si="9"/>
        <v>0.489817629</v>
      </c>
      <c r="T97" s="19">
        <f t="shared" si="10"/>
        <v>0.7975303089</v>
      </c>
      <c r="U97" s="19">
        <f t="shared" si="11"/>
        <v>0.6894459425</v>
      </c>
      <c r="V97" s="19">
        <f t="shared" si="12"/>
        <v>0.1151124785</v>
      </c>
      <c r="W97" s="38">
        <f t="shared" si="13"/>
        <v>0.04516637073</v>
      </c>
      <c r="X97" s="19">
        <f t="shared" si="14"/>
        <v>0.1602788493</v>
      </c>
      <c r="Y97" s="19">
        <f t="shared" si="15"/>
        <v>-0.0007042813018</v>
      </c>
      <c r="Z97" s="19">
        <f t="shared" si="16"/>
        <v>-0.001408562604</v>
      </c>
      <c r="AA97" s="19">
        <f t="shared" si="17"/>
        <v>-0.0006760339927</v>
      </c>
      <c r="AB97" s="19">
        <f t="shared" si="18"/>
        <v>-0.001352067985</v>
      </c>
      <c r="AC97" s="19">
        <f t="shared" si="19"/>
        <v>0.06079335903</v>
      </c>
      <c r="AD97" s="19">
        <f t="shared" si="20"/>
        <v>0.06123953887</v>
      </c>
      <c r="AE97" s="19">
        <f t="shared" si="21"/>
        <v>-0.03262722242</v>
      </c>
      <c r="AF97" s="19">
        <f t="shared" si="22"/>
        <v>-0.03286668293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0.1520901772</v>
      </c>
      <c r="G98" s="19">
        <f t="shared" si="159"/>
        <v>0.2041803543</v>
      </c>
      <c r="H98" s="19">
        <f t="shared" si="159"/>
        <v>0.2518583597</v>
      </c>
      <c r="I98" s="19">
        <f t="shared" si="159"/>
        <v>0.3037167194</v>
      </c>
      <c r="J98" s="19">
        <f t="shared" si="3"/>
        <v>0.02802254429</v>
      </c>
      <c r="K98" s="19">
        <f t="shared" si="4"/>
        <v>0.5070187208</v>
      </c>
      <c r="L98" s="19">
        <f t="shared" si="5"/>
        <v>0.04296458993</v>
      </c>
      <c r="M98" s="19">
        <f t="shared" si="6"/>
        <v>0.5107394955</v>
      </c>
      <c r="N98" s="19">
        <f t="shared" ref="N98:Q98" si="160">N97-$H$17*AC97</f>
        <v>-0.06948143649</v>
      </c>
      <c r="O98" s="19">
        <f t="shared" si="160"/>
        <v>-0.02294157788</v>
      </c>
      <c r="P98" s="19">
        <f t="shared" si="160"/>
        <v>0.7608400202</v>
      </c>
      <c r="Q98" s="19">
        <f t="shared" si="160"/>
        <v>0.8127625774</v>
      </c>
      <c r="R98" s="19">
        <f t="shared" si="8"/>
        <v>-0.04694555896</v>
      </c>
      <c r="S98" s="19">
        <f t="shared" si="9"/>
        <v>0.4882657653</v>
      </c>
      <c r="T98" s="19">
        <f t="shared" si="10"/>
        <v>0.8008700825</v>
      </c>
      <c r="U98" s="19">
        <f t="shared" si="11"/>
        <v>0.6901605694</v>
      </c>
      <c r="V98" s="19">
        <f t="shared" si="12"/>
        <v>0.1143690711</v>
      </c>
      <c r="W98" s="38">
        <f t="shared" si="13"/>
        <v>0.04495184206</v>
      </c>
      <c r="X98" s="19">
        <f t="shared" si="14"/>
        <v>0.1593209132</v>
      </c>
      <c r="Y98" s="19">
        <f t="shared" si="15"/>
        <v>-0.0007134358823</v>
      </c>
      <c r="Z98" s="19">
        <f t="shared" si="16"/>
        <v>-0.001426871765</v>
      </c>
      <c r="AA98" s="19">
        <f t="shared" si="17"/>
        <v>-0.0006853551147</v>
      </c>
      <c r="AB98" s="19">
        <f t="shared" si="18"/>
        <v>-0.001370710229</v>
      </c>
      <c r="AC98" s="19">
        <f t="shared" si="19"/>
        <v>0.06058903518</v>
      </c>
      <c r="AD98" s="19">
        <f t="shared" si="20"/>
        <v>0.06103366993</v>
      </c>
      <c r="AE98" s="19">
        <f t="shared" si="21"/>
        <v>-0.03250869746</v>
      </c>
      <c r="AF98" s="19">
        <f t="shared" si="22"/>
        <v>-0.03274726368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0.1521615208</v>
      </c>
      <c r="G99" s="19">
        <f t="shared" si="161"/>
        <v>0.2043230415</v>
      </c>
      <c r="H99" s="19">
        <f t="shared" si="161"/>
        <v>0.2519268952</v>
      </c>
      <c r="I99" s="19">
        <f t="shared" si="161"/>
        <v>0.3038537905</v>
      </c>
      <c r="J99" s="19">
        <f t="shared" si="3"/>
        <v>0.02804038019</v>
      </c>
      <c r="K99" s="19">
        <f t="shared" si="4"/>
        <v>0.5070233465</v>
      </c>
      <c r="L99" s="19">
        <f t="shared" si="5"/>
        <v>0.04298172381</v>
      </c>
      <c r="M99" s="19">
        <f t="shared" si="6"/>
        <v>0.510743777</v>
      </c>
      <c r="N99" s="19">
        <f t="shared" ref="N99:Q99" si="162">N98-$H$17*AC98</f>
        <v>-0.07554034001</v>
      </c>
      <c r="O99" s="19">
        <f t="shared" si="162"/>
        <v>-0.02904494487</v>
      </c>
      <c r="P99" s="19">
        <f t="shared" si="162"/>
        <v>0.7640908899</v>
      </c>
      <c r="Q99" s="19">
        <f t="shared" si="162"/>
        <v>0.8160373038</v>
      </c>
      <c r="R99" s="19">
        <f t="shared" si="8"/>
        <v>-0.05313524083</v>
      </c>
      <c r="S99" s="19">
        <f t="shared" si="9"/>
        <v>0.4867193143</v>
      </c>
      <c r="T99" s="19">
        <f t="shared" si="10"/>
        <v>0.8041978947</v>
      </c>
      <c r="U99" s="19">
        <f t="shared" si="11"/>
        <v>0.6908717346</v>
      </c>
      <c r="V99" s="19">
        <f t="shared" si="12"/>
        <v>0.1136306523</v>
      </c>
      <c r="W99" s="38">
        <f t="shared" si="13"/>
        <v>0.04473885957</v>
      </c>
      <c r="X99" s="19">
        <f t="shared" si="14"/>
        <v>0.1583695119</v>
      </c>
      <c r="Y99" s="19">
        <f t="shared" si="15"/>
        <v>-0.0007224809624</v>
      </c>
      <c r="Z99" s="19">
        <f t="shared" si="16"/>
        <v>-0.001444961925</v>
      </c>
      <c r="AA99" s="19">
        <f t="shared" si="17"/>
        <v>-0.0006945671069</v>
      </c>
      <c r="AB99" s="19">
        <f t="shared" si="18"/>
        <v>-0.001389134214</v>
      </c>
      <c r="AC99" s="19">
        <f t="shared" si="19"/>
        <v>0.06038432391</v>
      </c>
      <c r="AD99" s="19">
        <f t="shared" si="20"/>
        <v>0.06082741136</v>
      </c>
      <c r="AE99" s="19">
        <f t="shared" si="21"/>
        <v>-0.03239079084</v>
      </c>
      <c r="AF99" s="19">
        <f t="shared" si="22"/>
        <v>-0.03262846764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0.1522337689</v>
      </c>
      <c r="G100" s="19">
        <f t="shared" si="163"/>
        <v>0.2044675377</v>
      </c>
      <c r="H100" s="19">
        <f t="shared" si="163"/>
        <v>0.2519963519</v>
      </c>
      <c r="I100" s="19">
        <f t="shared" si="163"/>
        <v>0.3039927039</v>
      </c>
      <c r="J100" s="19">
        <f t="shared" si="3"/>
        <v>0.02805844221</v>
      </c>
      <c r="K100" s="19">
        <f t="shared" si="4"/>
        <v>0.5070280266</v>
      </c>
      <c r="L100" s="19">
        <f t="shared" si="5"/>
        <v>0.04299908798</v>
      </c>
      <c r="M100" s="19">
        <f t="shared" si="6"/>
        <v>0.510748116</v>
      </c>
      <c r="N100" s="19">
        <f t="shared" ref="N100:Q100" si="164">N99-$H$17*AC99</f>
        <v>-0.0815787724</v>
      </c>
      <c r="O100" s="19">
        <f t="shared" si="164"/>
        <v>-0.03512768601</v>
      </c>
      <c r="P100" s="19">
        <f t="shared" si="164"/>
        <v>0.767329969</v>
      </c>
      <c r="Q100" s="19">
        <f t="shared" si="164"/>
        <v>0.8193001506</v>
      </c>
      <c r="R100" s="19">
        <f t="shared" si="8"/>
        <v>-0.05930412343</v>
      </c>
      <c r="S100" s="19">
        <f t="shared" si="9"/>
        <v>0.4851783129</v>
      </c>
      <c r="T100" s="19">
        <f t="shared" si="10"/>
        <v>0.8075138082</v>
      </c>
      <c r="U100" s="19">
        <f t="shared" si="11"/>
        <v>0.691579459</v>
      </c>
      <c r="V100" s="19">
        <f t="shared" si="12"/>
        <v>0.1128972145</v>
      </c>
      <c r="W100" s="38">
        <f t="shared" si="13"/>
        <v>0.04452740964</v>
      </c>
      <c r="X100" s="19">
        <f t="shared" si="14"/>
        <v>0.1574246241</v>
      </c>
      <c r="Y100" s="19">
        <f t="shared" si="15"/>
        <v>-0.0007314169201</v>
      </c>
      <c r="Z100" s="19">
        <f t="shared" si="16"/>
        <v>-0.00146283384</v>
      </c>
      <c r="AA100" s="19">
        <f t="shared" si="17"/>
        <v>-0.0007036703145</v>
      </c>
      <c r="AB100" s="19">
        <f t="shared" si="18"/>
        <v>-0.001407340629</v>
      </c>
      <c r="AC100" s="19">
        <f t="shared" si="19"/>
        <v>0.06017925275</v>
      </c>
      <c r="AD100" s="19">
        <f t="shared" si="20"/>
        <v>0.06062079088</v>
      </c>
      <c r="AE100" s="19">
        <f t="shared" si="21"/>
        <v>-0.0322734995</v>
      </c>
      <c r="AF100" s="19">
        <f t="shared" si="22"/>
        <v>-0.03251029174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0.1523069105</v>
      </c>
      <c r="G101" s="19">
        <f t="shared" si="165"/>
        <v>0.2046138211</v>
      </c>
      <c r="H101" s="19">
        <f t="shared" si="165"/>
        <v>0.252066719</v>
      </c>
      <c r="I101" s="19">
        <f t="shared" si="165"/>
        <v>0.3041334379</v>
      </c>
      <c r="J101" s="19">
        <f t="shared" si="3"/>
        <v>0.02807672764</v>
      </c>
      <c r="K101" s="19">
        <f t="shared" si="4"/>
        <v>0.5070327605</v>
      </c>
      <c r="L101" s="19">
        <f t="shared" si="5"/>
        <v>0.04301667974</v>
      </c>
      <c r="M101" s="19">
        <f t="shared" si="6"/>
        <v>0.5107525119</v>
      </c>
      <c r="N101" s="19">
        <f t="shared" ref="N101:Q101" si="166">N100-$H$17*AC100</f>
        <v>-0.08759669768</v>
      </c>
      <c r="O101" s="19">
        <f t="shared" si="166"/>
        <v>-0.04118976509</v>
      </c>
      <c r="P101" s="19">
        <f t="shared" si="166"/>
        <v>0.7705573189</v>
      </c>
      <c r="Q101" s="19">
        <f t="shared" si="166"/>
        <v>0.8225511797</v>
      </c>
      <c r="R101" s="19">
        <f t="shared" si="8"/>
        <v>-0.06545217142</v>
      </c>
      <c r="S101" s="19">
        <f t="shared" si="9"/>
        <v>0.4836427962</v>
      </c>
      <c r="T101" s="19">
        <f t="shared" si="10"/>
        <v>0.8108178857</v>
      </c>
      <c r="U101" s="19">
        <f t="shared" si="11"/>
        <v>0.6922837634</v>
      </c>
      <c r="V101" s="19">
        <f t="shared" si="12"/>
        <v>0.1121687492</v>
      </c>
      <c r="W101" s="38">
        <f t="shared" si="13"/>
        <v>0.04431747877</v>
      </c>
      <c r="X101" s="19">
        <f t="shared" si="14"/>
        <v>0.156486228</v>
      </c>
      <c r="Y101" s="19">
        <f t="shared" si="15"/>
        <v>-0.000740244152</v>
      </c>
      <c r="Z101" s="19">
        <f t="shared" si="16"/>
        <v>-0.001480488304</v>
      </c>
      <c r="AA101" s="19">
        <f t="shared" si="17"/>
        <v>-0.0007126651023</v>
      </c>
      <c r="AB101" s="19">
        <f t="shared" si="18"/>
        <v>-0.001425330205</v>
      </c>
      <c r="AC101" s="19">
        <f t="shared" si="19"/>
        <v>0.05997384888</v>
      </c>
      <c r="AD101" s="19">
        <f t="shared" si="20"/>
        <v>0.06041383586</v>
      </c>
      <c r="AE101" s="19">
        <f t="shared" si="21"/>
        <v>-0.03215682037</v>
      </c>
      <c r="AF101" s="19">
        <f t="shared" si="22"/>
        <v>-0.0323927329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0.152380935</v>
      </c>
      <c r="G102" s="19">
        <f t="shared" si="167"/>
        <v>0.2047618699</v>
      </c>
      <c r="H102" s="19">
        <f t="shared" si="167"/>
        <v>0.2521379855</v>
      </c>
      <c r="I102" s="19">
        <f t="shared" si="167"/>
        <v>0.304275971</v>
      </c>
      <c r="J102" s="19">
        <f t="shared" si="3"/>
        <v>0.02809523374</v>
      </c>
      <c r="K102" s="19">
        <f t="shared" si="4"/>
        <v>0.5070375475</v>
      </c>
      <c r="L102" s="19">
        <f t="shared" si="5"/>
        <v>0.04303449637</v>
      </c>
      <c r="M102" s="19">
        <f t="shared" si="6"/>
        <v>0.510756964</v>
      </c>
      <c r="N102" s="19">
        <f t="shared" ref="N102:Q102" si="168">N101-$H$17*AC101</f>
        <v>-0.09359408257</v>
      </c>
      <c r="O102" s="19">
        <f t="shared" si="168"/>
        <v>-0.04723114868</v>
      </c>
      <c r="P102" s="19">
        <f t="shared" si="168"/>
        <v>0.773773001</v>
      </c>
      <c r="Q102" s="19">
        <f t="shared" si="168"/>
        <v>0.825790453</v>
      </c>
      <c r="R102" s="19">
        <f t="shared" si="8"/>
        <v>-0.07157935219</v>
      </c>
      <c r="S102" s="19">
        <f t="shared" si="9"/>
        <v>0.4821127985</v>
      </c>
      <c r="T102" s="19">
        <f t="shared" si="10"/>
        <v>0.8141101894</v>
      </c>
      <c r="U102" s="19">
        <f t="shared" si="11"/>
        <v>0.6929846685</v>
      </c>
      <c r="V102" s="19">
        <f t="shared" si="12"/>
        <v>0.1114452473</v>
      </c>
      <c r="W102" s="38">
        <f t="shared" si="13"/>
        <v>0.04410905358</v>
      </c>
      <c r="X102" s="19">
        <f t="shared" si="14"/>
        <v>0.1555543009</v>
      </c>
      <c r="Y102" s="19">
        <f t="shared" si="15"/>
        <v>-0.0007489630729</v>
      </c>
      <c r="Z102" s="19">
        <f t="shared" si="16"/>
        <v>-0.001497926146</v>
      </c>
      <c r="AA102" s="19">
        <f t="shared" si="17"/>
        <v>-0.0007215518532</v>
      </c>
      <c r="AB102" s="19">
        <f t="shared" si="18"/>
        <v>-0.001443103706</v>
      </c>
      <c r="AC102" s="19">
        <f t="shared" si="19"/>
        <v>0.05976813912</v>
      </c>
      <c r="AD102" s="19">
        <f t="shared" si="20"/>
        <v>0.06020657333</v>
      </c>
      <c r="AE102" s="19">
        <f t="shared" si="21"/>
        <v>-0.03204075039</v>
      </c>
      <c r="AF102" s="19">
        <f t="shared" si="22"/>
        <v>-0.03227578801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0.1524558313</v>
      </c>
      <c r="G103" s="19">
        <f t="shared" si="169"/>
        <v>0.2049116625</v>
      </c>
      <c r="H103" s="19">
        <f t="shared" si="169"/>
        <v>0.2522101407</v>
      </c>
      <c r="I103" s="19">
        <f t="shared" si="169"/>
        <v>0.3044202813</v>
      </c>
      <c r="J103" s="19">
        <f t="shared" si="3"/>
        <v>0.02811395782</v>
      </c>
      <c r="K103" s="19">
        <f t="shared" si="4"/>
        <v>0.507042387</v>
      </c>
      <c r="L103" s="19">
        <f t="shared" si="5"/>
        <v>0.04305253517</v>
      </c>
      <c r="M103" s="19">
        <f t="shared" si="6"/>
        <v>0.5107614716</v>
      </c>
      <c r="N103" s="19">
        <f t="shared" ref="N103:Q103" si="170">N102-$H$17*AC102</f>
        <v>-0.09957089648</v>
      </c>
      <c r="O103" s="19">
        <f t="shared" si="170"/>
        <v>-0.05325180601</v>
      </c>
      <c r="P103" s="19">
        <f t="shared" si="170"/>
        <v>0.776977076</v>
      </c>
      <c r="Q103" s="19">
        <f t="shared" si="170"/>
        <v>0.8290180318</v>
      </c>
      <c r="R103" s="19">
        <f t="shared" si="8"/>
        <v>-0.07768563583</v>
      </c>
      <c r="S103" s="19">
        <f t="shared" si="9"/>
        <v>0.4805883526</v>
      </c>
      <c r="T103" s="19">
        <f t="shared" si="10"/>
        <v>0.8173907812</v>
      </c>
      <c r="U103" s="19">
        <f t="shared" si="11"/>
        <v>0.6936821948</v>
      </c>
      <c r="V103" s="19">
        <f t="shared" si="12"/>
        <v>0.1107266988</v>
      </c>
      <c r="W103" s="38">
        <f t="shared" si="13"/>
        <v>0.04390212082</v>
      </c>
      <c r="X103" s="19">
        <f t="shared" si="14"/>
        <v>0.1546288196</v>
      </c>
      <c r="Y103" s="19">
        <f t="shared" si="15"/>
        <v>-0.0007575741152</v>
      </c>
      <c r="Z103" s="19">
        <f t="shared" si="16"/>
        <v>-0.00151514823</v>
      </c>
      <c r="AA103" s="19">
        <f t="shared" si="17"/>
        <v>-0.0007303309688</v>
      </c>
      <c r="AB103" s="19">
        <f t="shared" si="18"/>
        <v>-0.001460661938</v>
      </c>
      <c r="AC103" s="19">
        <f t="shared" si="19"/>
        <v>0.05956214994</v>
      </c>
      <c r="AD103" s="19">
        <f t="shared" si="20"/>
        <v>0.05999902993</v>
      </c>
      <c r="AE103" s="19">
        <f t="shared" si="21"/>
        <v>-0.0319252865</v>
      </c>
      <c r="AF103" s="19">
        <f t="shared" si="22"/>
        <v>-0.03215945399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0.1525315887</v>
      </c>
      <c r="G104" s="19">
        <f t="shared" si="171"/>
        <v>0.2050631774</v>
      </c>
      <c r="H104" s="19">
        <f t="shared" si="171"/>
        <v>0.2522831738</v>
      </c>
      <c r="I104" s="19">
        <f t="shared" si="171"/>
        <v>0.3045663475</v>
      </c>
      <c r="J104" s="19">
        <f t="shared" si="3"/>
        <v>0.02813289717</v>
      </c>
      <c r="K104" s="19">
        <f t="shared" si="4"/>
        <v>0.5070472783</v>
      </c>
      <c r="L104" s="19">
        <f t="shared" si="5"/>
        <v>0.04307079344</v>
      </c>
      <c r="M104" s="19">
        <f t="shared" si="6"/>
        <v>0.5107660341</v>
      </c>
      <c r="N104" s="19">
        <f t="shared" ref="N104:Q104" si="172">N103-$H$17*AC103</f>
        <v>-0.1055271115</v>
      </c>
      <c r="O104" s="19">
        <f t="shared" si="172"/>
        <v>-0.05925170901</v>
      </c>
      <c r="P104" s="19">
        <f t="shared" si="172"/>
        <v>0.7801696047</v>
      </c>
      <c r="Q104" s="19">
        <f t="shared" si="172"/>
        <v>0.8322339772</v>
      </c>
      <c r="R104" s="19">
        <f t="shared" si="8"/>
        <v>-0.08377099508</v>
      </c>
      <c r="S104" s="19">
        <f t="shared" si="9"/>
        <v>0.4790694899</v>
      </c>
      <c r="T104" s="19">
        <f t="shared" si="10"/>
        <v>0.8206597226</v>
      </c>
      <c r="U104" s="19">
        <f t="shared" si="11"/>
        <v>0.694376363</v>
      </c>
      <c r="V104" s="19">
        <f t="shared" si="12"/>
        <v>0.1100130932</v>
      </c>
      <c r="W104" s="38">
        <f t="shared" si="13"/>
        <v>0.04369666739</v>
      </c>
      <c r="X104" s="19">
        <f t="shared" si="14"/>
        <v>0.1537097606</v>
      </c>
      <c r="Y104" s="19">
        <f t="shared" si="15"/>
        <v>-0.0007660777283</v>
      </c>
      <c r="Z104" s="19">
        <f t="shared" si="16"/>
        <v>-0.001532155457</v>
      </c>
      <c r="AA104" s="19">
        <f t="shared" si="17"/>
        <v>-0.0007390028679</v>
      </c>
      <c r="AB104" s="19">
        <f t="shared" si="18"/>
        <v>-0.001478005736</v>
      </c>
      <c r="AC104" s="19">
        <f t="shared" si="19"/>
        <v>0.05935590744</v>
      </c>
      <c r="AD104" s="19">
        <f t="shared" si="20"/>
        <v>0.05979123198</v>
      </c>
      <c r="AE104" s="19">
        <f t="shared" si="21"/>
        <v>-0.03181042563</v>
      </c>
      <c r="AF104" s="19">
        <f t="shared" si="22"/>
        <v>-0.03204372775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0.1526081965</v>
      </c>
      <c r="G105" s="19">
        <f t="shared" si="173"/>
        <v>0.2052163929</v>
      </c>
      <c r="H105" s="19">
        <f t="shared" si="173"/>
        <v>0.252357074</v>
      </c>
      <c r="I105" s="19">
        <f t="shared" si="173"/>
        <v>0.3047141481</v>
      </c>
      <c r="J105" s="19">
        <f t="shared" si="3"/>
        <v>0.02815204911</v>
      </c>
      <c r="K105" s="19">
        <f t="shared" si="4"/>
        <v>0.5070522208</v>
      </c>
      <c r="L105" s="19">
        <f t="shared" si="5"/>
        <v>0.04308926851</v>
      </c>
      <c r="M105" s="19">
        <f t="shared" si="6"/>
        <v>0.5107706507</v>
      </c>
      <c r="N105" s="19">
        <f t="shared" ref="N105:Q105" si="174">N104-$H$17*AC104</f>
        <v>-0.1114627022</v>
      </c>
      <c r="O105" s="19">
        <f t="shared" si="174"/>
        <v>-0.0652308322</v>
      </c>
      <c r="P105" s="19">
        <f t="shared" si="174"/>
        <v>0.7833506472</v>
      </c>
      <c r="Q105" s="19">
        <f t="shared" si="174"/>
        <v>0.83543835</v>
      </c>
      <c r="R105" s="19">
        <f t="shared" si="8"/>
        <v>-0.0898354053</v>
      </c>
      <c r="S105" s="19">
        <f t="shared" si="9"/>
        <v>0.4775562408</v>
      </c>
      <c r="T105" s="19">
        <f t="shared" si="10"/>
        <v>0.823917075</v>
      </c>
      <c r="U105" s="19">
        <f t="shared" si="11"/>
        <v>0.6950671932</v>
      </c>
      <c r="V105" s="19">
        <f t="shared" si="12"/>
        <v>0.1093044192</v>
      </c>
      <c r="W105" s="38">
        <f t="shared" si="13"/>
        <v>0.04349268027</v>
      </c>
      <c r="X105" s="19">
        <f t="shared" si="14"/>
        <v>0.1527970994</v>
      </c>
      <c r="Y105" s="19">
        <f t="shared" si="15"/>
        <v>-0.0007744743785</v>
      </c>
      <c r="Z105" s="19">
        <f t="shared" si="16"/>
        <v>-0.001548948757</v>
      </c>
      <c r="AA105" s="19">
        <f t="shared" si="17"/>
        <v>-0.0007475679869</v>
      </c>
      <c r="AB105" s="19">
        <f t="shared" si="18"/>
        <v>-0.001495135974</v>
      </c>
      <c r="AC105" s="19">
        <f t="shared" si="19"/>
        <v>0.05914943737</v>
      </c>
      <c r="AD105" s="19">
        <f t="shared" si="20"/>
        <v>0.05958320539</v>
      </c>
      <c r="AE105" s="19">
        <f t="shared" si="21"/>
        <v>-0.0316961647</v>
      </c>
      <c r="AF105" s="19">
        <f t="shared" si="22"/>
        <v>-0.03192860618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0.1526856439</v>
      </c>
      <c r="G106" s="19">
        <f t="shared" si="175"/>
        <v>0.2053712878</v>
      </c>
      <c r="H106" s="19">
        <f t="shared" si="175"/>
        <v>0.2524318308</v>
      </c>
      <c r="I106" s="19">
        <f t="shared" si="175"/>
        <v>0.3048636617</v>
      </c>
      <c r="J106" s="19">
        <f t="shared" si="3"/>
        <v>0.02817141097</v>
      </c>
      <c r="K106" s="19">
        <f t="shared" si="4"/>
        <v>0.5070572137</v>
      </c>
      <c r="L106" s="19">
        <f t="shared" si="5"/>
        <v>0.04310795771</v>
      </c>
      <c r="M106" s="19">
        <f t="shared" si="6"/>
        <v>0.5107753208</v>
      </c>
      <c r="N106" s="19">
        <f t="shared" ref="N106:Q106" si="176">N105-$H$17*AC105</f>
        <v>-0.117377646</v>
      </c>
      <c r="O106" s="19">
        <f t="shared" si="176"/>
        <v>-0.07118915274</v>
      </c>
      <c r="P106" s="19">
        <f t="shared" si="176"/>
        <v>0.7865202637</v>
      </c>
      <c r="Q106" s="19">
        <f t="shared" si="176"/>
        <v>0.8386312106</v>
      </c>
      <c r="R106" s="19">
        <f t="shared" si="8"/>
        <v>-0.09587884444</v>
      </c>
      <c r="S106" s="19">
        <f t="shared" si="9"/>
        <v>0.4760486343</v>
      </c>
      <c r="T106" s="19">
        <f t="shared" si="10"/>
        <v>0.8271628991</v>
      </c>
      <c r="U106" s="19">
        <f t="shared" si="11"/>
        <v>0.6957547058</v>
      </c>
      <c r="V106" s="19">
        <f t="shared" si="12"/>
        <v>0.1086006648</v>
      </c>
      <c r="W106" s="38">
        <f t="shared" si="13"/>
        <v>0.04329014658</v>
      </c>
      <c r="X106" s="19">
        <f t="shared" si="14"/>
        <v>0.1518908114</v>
      </c>
      <c r="Y106" s="19">
        <f t="shared" si="15"/>
        <v>-0.0007827645479</v>
      </c>
      <c r="Z106" s="19">
        <f t="shared" si="16"/>
        <v>-0.001565529096</v>
      </c>
      <c r="AA106" s="19">
        <f t="shared" si="17"/>
        <v>-0.0007560267785</v>
      </c>
      <c r="AB106" s="19">
        <f t="shared" si="18"/>
        <v>-0.001512053557</v>
      </c>
      <c r="AC106" s="19">
        <f t="shared" si="19"/>
        <v>0.05894276512</v>
      </c>
      <c r="AD106" s="19">
        <f t="shared" si="20"/>
        <v>0.05937497575</v>
      </c>
      <c r="AE106" s="19">
        <f t="shared" si="21"/>
        <v>-0.03158250065</v>
      </c>
      <c r="AF106" s="19">
        <f t="shared" si="22"/>
        <v>-0.03181408619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0.1527639203</v>
      </c>
      <c r="G107" s="19">
        <f t="shared" si="177"/>
        <v>0.2055278407</v>
      </c>
      <c r="H107" s="19">
        <f t="shared" si="177"/>
        <v>0.2525074335</v>
      </c>
      <c r="I107" s="19">
        <f t="shared" si="177"/>
        <v>0.305014867</v>
      </c>
      <c r="J107" s="19">
        <f t="shared" si="3"/>
        <v>0.02819098009</v>
      </c>
      <c r="K107" s="19">
        <f t="shared" si="4"/>
        <v>0.5070622564</v>
      </c>
      <c r="L107" s="19">
        <f t="shared" si="5"/>
        <v>0.04312685838</v>
      </c>
      <c r="M107" s="19">
        <f t="shared" si="6"/>
        <v>0.5107800438</v>
      </c>
      <c r="N107" s="19">
        <f t="shared" ref="N107:Q107" si="178">N106-$H$17*AC106</f>
        <v>-0.1232719225</v>
      </c>
      <c r="O107" s="19">
        <f t="shared" si="178"/>
        <v>-0.07712665032</v>
      </c>
      <c r="P107" s="19">
        <f t="shared" si="178"/>
        <v>0.7896785138</v>
      </c>
      <c r="Q107" s="19">
        <f t="shared" si="178"/>
        <v>0.8418126192</v>
      </c>
      <c r="R107" s="19">
        <f t="shared" si="8"/>
        <v>-0.101901293</v>
      </c>
      <c r="S107" s="19">
        <f t="shared" si="9"/>
        <v>0.4745466983</v>
      </c>
      <c r="T107" s="19">
        <f t="shared" si="10"/>
        <v>0.8303972556</v>
      </c>
      <c r="U107" s="19">
        <f t="shared" si="11"/>
        <v>0.6964389209</v>
      </c>
      <c r="V107" s="19">
        <f t="shared" si="12"/>
        <v>0.1079018174</v>
      </c>
      <c r="W107" s="38">
        <f t="shared" si="13"/>
        <v>0.04308905359</v>
      </c>
      <c r="X107" s="19">
        <f t="shared" si="14"/>
        <v>0.150990871</v>
      </c>
      <c r="Y107" s="19">
        <f t="shared" si="15"/>
        <v>-0.0007909487347</v>
      </c>
      <c r="Z107" s="19">
        <f t="shared" si="16"/>
        <v>-0.001581897469</v>
      </c>
      <c r="AA107" s="19">
        <f t="shared" si="17"/>
        <v>-0.0007643797119</v>
      </c>
      <c r="AB107" s="19">
        <f t="shared" si="18"/>
        <v>-0.001528759424</v>
      </c>
      <c r="AC107" s="19">
        <f t="shared" si="19"/>
        <v>0.05873591569</v>
      </c>
      <c r="AD107" s="19">
        <f t="shared" si="20"/>
        <v>0.05916656823</v>
      </c>
      <c r="AE107" s="19">
        <f t="shared" si="21"/>
        <v>-0.03146943039</v>
      </c>
      <c r="AF107" s="19">
        <f t="shared" si="22"/>
        <v>-0.03170016469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0.1528430152</v>
      </c>
      <c r="G108" s="19">
        <f t="shared" si="179"/>
        <v>0.2056860304</v>
      </c>
      <c r="H108" s="19">
        <f t="shared" si="179"/>
        <v>0.2525838715</v>
      </c>
      <c r="I108" s="19">
        <f t="shared" si="179"/>
        <v>0.305167743</v>
      </c>
      <c r="J108" s="19">
        <f t="shared" si="3"/>
        <v>0.0282107538</v>
      </c>
      <c r="K108" s="19">
        <f t="shared" si="4"/>
        <v>0.5070673744</v>
      </c>
      <c r="L108" s="19">
        <f t="shared" si="5"/>
        <v>0.04314596787</v>
      </c>
      <c r="M108" s="19">
        <f t="shared" si="6"/>
        <v>0.510784819</v>
      </c>
      <c r="N108" s="19">
        <f t="shared" ref="N108:Q108" si="180">N107-$H$17*AC107</f>
        <v>-0.129145514</v>
      </c>
      <c r="O108" s="19">
        <f t="shared" si="180"/>
        <v>-0.08304330714</v>
      </c>
      <c r="P108" s="19">
        <f t="shared" si="180"/>
        <v>0.7928254568</v>
      </c>
      <c r="Q108" s="19">
        <f t="shared" si="180"/>
        <v>0.8449826357</v>
      </c>
      <c r="R108" s="19">
        <f t="shared" si="8"/>
        <v>-0.1079027373</v>
      </c>
      <c r="S108" s="19">
        <f t="shared" si="9"/>
        <v>0.4730504584</v>
      </c>
      <c r="T108" s="19">
        <f t="shared" si="10"/>
        <v>0.8336202254</v>
      </c>
      <c r="U108" s="19">
        <f t="shared" si="11"/>
        <v>0.6971198629</v>
      </c>
      <c r="V108" s="19">
        <f t="shared" si="12"/>
        <v>0.1072078635</v>
      </c>
      <c r="W108" s="38">
        <f t="shared" si="13"/>
        <v>0.04288938737</v>
      </c>
      <c r="X108" s="19">
        <f t="shared" si="14"/>
        <v>0.1500972509</v>
      </c>
      <c r="Y108" s="19">
        <f t="shared" si="15"/>
        <v>-0.0007990274361</v>
      </c>
      <c r="Z108" s="19">
        <f t="shared" si="16"/>
        <v>-0.001598054872</v>
      </c>
      <c r="AA108" s="19">
        <f t="shared" si="17"/>
        <v>-0.0007726272565</v>
      </c>
      <c r="AB108" s="19">
        <f t="shared" si="18"/>
        <v>-0.001545254513</v>
      </c>
      <c r="AC108" s="19">
        <f t="shared" si="19"/>
        <v>0.05852891663</v>
      </c>
      <c r="AD108" s="19">
        <f t="shared" si="20"/>
        <v>0.05895800754</v>
      </c>
      <c r="AE108" s="19">
        <f t="shared" si="21"/>
        <v>-0.03135695176</v>
      </c>
      <c r="AF108" s="19">
        <f t="shared" si="22"/>
        <v>-0.03158683784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0.152922918</v>
      </c>
      <c r="G109" s="19">
        <f t="shared" si="181"/>
        <v>0.2058458359</v>
      </c>
      <c r="H109" s="19">
        <f t="shared" si="181"/>
        <v>0.2526611342</v>
      </c>
      <c r="I109" s="19">
        <f t="shared" si="181"/>
        <v>0.3053222684</v>
      </c>
      <c r="J109" s="19">
        <f t="shared" si="3"/>
        <v>0.02823072949</v>
      </c>
      <c r="K109" s="19">
        <f t="shared" si="4"/>
        <v>0.5070725404</v>
      </c>
      <c r="L109" s="19">
        <f t="shared" si="5"/>
        <v>0.04316528356</v>
      </c>
      <c r="M109" s="19">
        <f t="shared" si="6"/>
        <v>0.5107896456</v>
      </c>
      <c r="N109" s="19">
        <f t="shared" ref="N109:Q109" si="182">N108-$H$17*AC108</f>
        <v>-0.1349984057</v>
      </c>
      <c r="O109" s="19">
        <f t="shared" si="182"/>
        <v>-0.0889391079</v>
      </c>
      <c r="P109" s="19">
        <f t="shared" si="182"/>
        <v>0.795961152</v>
      </c>
      <c r="Q109" s="19">
        <f t="shared" si="182"/>
        <v>0.8481413195</v>
      </c>
      <c r="R109" s="19">
        <f t="shared" si="8"/>
        <v>-0.1138831599</v>
      </c>
      <c r="S109" s="19">
        <f t="shared" si="9"/>
        <v>0.4715599409</v>
      </c>
      <c r="T109" s="19">
        <f t="shared" si="10"/>
        <v>0.8368318474</v>
      </c>
      <c r="U109" s="19">
        <f t="shared" si="11"/>
        <v>0.6977975472</v>
      </c>
      <c r="V109" s="19">
        <f t="shared" si="12"/>
        <v>0.1065187895</v>
      </c>
      <c r="W109" s="38">
        <f t="shared" si="13"/>
        <v>0.04269113671</v>
      </c>
      <c r="X109" s="19">
        <f t="shared" si="14"/>
        <v>0.1492099262</v>
      </c>
      <c r="Y109" s="19">
        <f t="shared" si="15"/>
        <v>-0.0008070011963</v>
      </c>
      <c r="Z109" s="19">
        <f t="shared" si="16"/>
        <v>-0.001614002393</v>
      </c>
      <c r="AA109" s="19">
        <f t="shared" si="17"/>
        <v>-0.0007807699276</v>
      </c>
      <c r="AB109" s="19">
        <f t="shared" si="18"/>
        <v>-0.001561539855</v>
      </c>
      <c r="AC109" s="19">
        <f t="shared" si="19"/>
        <v>0.0583217892</v>
      </c>
      <c r="AD109" s="19">
        <f t="shared" si="20"/>
        <v>0.05874931822</v>
      </c>
      <c r="AE109" s="19">
        <f t="shared" si="21"/>
        <v>-0.03124506075</v>
      </c>
      <c r="AF109" s="19">
        <f t="shared" si="22"/>
        <v>-0.03147410328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0.1530036181</v>
      </c>
      <c r="G110" s="19">
        <f t="shared" si="183"/>
        <v>0.2060072362</v>
      </c>
      <c r="H110" s="19">
        <f t="shared" si="183"/>
        <v>0.2527392112</v>
      </c>
      <c r="I110" s="19">
        <f t="shared" si="183"/>
        <v>0.3054784224</v>
      </c>
      <c r="J110" s="19">
        <f t="shared" si="3"/>
        <v>0.02825090452</v>
      </c>
      <c r="K110" s="19">
        <f t="shared" si="4"/>
        <v>0.5</v>
      </c>
      <c r="L110" s="19">
        <f t="shared" si="5"/>
        <v>0.0431848028</v>
      </c>
      <c r="M110" s="19">
        <f t="shared" si="6"/>
        <v>0.5107945232</v>
      </c>
      <c r="N110" s="19">
        <f t="shared" ref="N110:Q110" si="184">N109-$H$17*AC109</f>
        <v>-0.1408305846</v>
      </c>
      <c r="O110" s="19">
        <f t="shared" si="184"/>
        <v>-0.09481403972</v>
      </c>
      <c r="P110" s="19">
        <f t="shared" si="184"/>
        <v>0.7990856581</v>
      </c>
      <c r="Q110" s="19">
        <f t="shared" si="184"/>
        <v>0.8512887298</v>
      </c>
      <c r="R110" s="19">
        <f t="shared" si="8"/>
        <v>-0.1188457845</v>
      </c>
      <c r="S110" s="19">
        <f t="shared" si="9"/>
        <v>0.4703234757</v>
      </c>
      <c r="T110" s="19">
        <f t="shared" si="10"/>
        <v>0.8343764499</v>
      </c>
      <c r="U110" s="19">
        <f t="shared" si="11"/>
        <v>0.6972795111</v>
      </c>
      <c r="V110" s="19">
        <f t="shared" si="12"/>
        <v>0.1059488511</v>
      </c>
      <c r="W110" s="38">
        <f t="shared" si="13"/>
        <v>0.0428426423</v>
      </c>
      <c r="X110" s="19">
        <f t="shared" si="14"/>
        <v>0.1487914934</v>
      </c>
      <c r="Y110" s="19">
        <f t="shared" si="15"/>
        <v>-0.000819043203</v>
      </c>
      <c r="Z110" s="19">
        <f t="shared" si="16"/>
        <v>-0.001638086406</v>
      </c>
      <c r="AA110" s="19">
        <f t="shared" si="17"/>
        <v>-0.0007930301311</v>
      </c>
      <c r="AB110" s="19">
        <f t="shared" si="18"/>
        <v>-0.001586060262</v>
      </c>
      <c r="AC110" s="19">
        <f t="shared" si="19"/>
        <v>0.05733773192</v>
      </c>
      <c r="AD110" s="19">
        <f t="shared" si="20"/>
        <v>0.05857559887</v>
      </c>
      <c r="AE110" s="19">
        <f t="shared" si="21"/>
        <v>-0.03089383668</v>
      </c>
      <c r="AF110" s="19">
        <f t="shared" si="22"/>
        <v>-0.03156080515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0.1530855224</v>
      </c>
      <c r="G111" s="19">
        <f t="shared" si="185"/>
        <v>0.2061710448</v>
      </c>
      <c r="H111" s="19">
        <f t="shared" si="185"/>
        <v>0.2528185142</v>
      </c>
      <c r="I111" s="19">
        <f t="shared" si="185"/>
        <v>0.3056370285</v>
      </c>
      <c r="J111" s="19">
        <f t="shared" si="3"/>
        <v>0.0282713806</v>
      </c>
      <c r="K111" s="19">
        <f t="shared" si="4"/>
        <v>0.5</v>
      </c>
      <c r="L111" s="19">
        <f t="shared" si="5"/>
        <v>0.04320462856</v>
      </c>
      <c r="M111" s="19">
        <f t="shared" si="6"/>
        <v>0.5107994773</v>
      </c>
      <c r="N111" s="19">
        <f t="shared" ref="N111:Q111" si="186">N110-$H$17*AC110</f>
        <v>-0.1465643578</v>
      </c>
      <c r="O111" s="19">
        <f t="shared" si="186"/>
        <v>-0.1006715996</v>
      </c>
      <c r="P111" s="19">
        <f t="shared" si="186"/>
        <v>0.8021750417</v>
      </c>
      <c r="Q111" s="19">
        <f t="shared" si="186"/>
        <v>0.8544448103</v>
      </c>
      <c r="R111" s="19">
        <f t="shared" si="8"/>
        <v>-0.1247051794</v>
      </c>
      <c r="S111" s="19">
        <f t="shared" si="9"/>
        <v>0.4688640453</v>
      </c>
      <c r="T111" s="19">
        <f t="shared" si="10"/>
        <v>0.8375374834</v>
      </c>
      <c r="U111" s="19">
        <f t="shared" si="11"/>
        <v>0.6979463282</v>
      </c>
      <c r="V111" s="19">
        <f t="shared" si="12"/>
        <v>0.105278106</v>
      </c>
      <c r="W111" s="38">
        <f t="shared" si="13"/>
        <v>0.0426476736</v>
      </c>
      <c r="X111" s="19">
        <f t="shared" si="14"/>
        <v>0.1479257796</v>
      </c>
      <c r="Y111" s="19">
        <f t="shared" si="15"/>
        <v>-0.0008267244899</v>
      </c>
      <c r="Z111" s="19">
        <f t="shared" si="16"/>
        <v>-0.00165344898</v>
      </c>
      <c r="AA111" s="19">
        <f t="shared" si="17"/>
        <v>-0.0008010259767</v>
      </c>
      <c r="AB111" s="19">
        <f t="shared" si="18"/>
        <v>-0.001602051953</v>
      </c>
      <c r="AC111" s="19">
        <f t="shared" si="19"/>
        <v>0.05713558332</v>
      </c>
      <c r="AD111" s="19">
        <f t="shared" si="20"/>
        <v>0.05836965219</v>
      </c>
      <c r="AE111" s="19">
        <f t="shared" si="21"/>
        <v>-0.03078497614</v>
      </c>
      <c r="AF111" s="19">
        <f t="shared" si="22"/>
        <v>-0.03144989944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0.1531681948</v>
      </c>
      <c r="G112" s="19">
        <f t="shared" si="187"/>
        <v>0.2063363897</v>
      </c>
      <c r="H112" s="19">
        <f t="shared" si="187"/>
        <v>0.2528986168</v>
      </c>
      <c r="I112" s="19">
        <f t="shared" si="187"/>
        <v>0.3057972337</v>
      </c>
      <c r="J112" s="19">
        <f t="shared" si="3"/>
        <v>0.02829204871</v>
      </c>
      <c r="K112" s="19">
        <f t="shared" si="4"/>
        <v>0.5</v>
      </c>
      <c r="L112" s="19">
        <f t="shared" si="5"/>
        <v>0.04322465421</v>
      </c>
      <c r="M112" s="19">
        <f t="shared" si="6"/>
        <v>0.5108044814</v>
      </c>
      <c r="N112" s="19">
        <f t="shared" ref="N112:Q112" si="188">N111-$H$17*AC111</f>
        <v>-0.1522779161</v>
      </c>
      <c r="O112" s="19">
        <f t="shared" si="188"/>
        <v>-0.1065085648</v>
      </c>
      <c r="P112" s="19">
        <f t="shared" si="188"/>
        <v>0.8052535393</v>
      </c>
      <c r="Q112" s="19">
        <f t="shared" si="188"/>
        <v>0.8575898003</v>
      </c>
      <c r="R112" s="19">
        <f t="shared" si="8"/>
        <v>-0.1305440103</v>
      </c>
      <c r="S112" s="19">
        <f t="shared" si="9"/>
        <v>0.4674102664</v>
      </c>
      <c r="T112" s="19">
        <f t="shared" si="10"/>
        <v>0.8406874828</v>
      </c>
      <c r="U112" s="19">
        <f t="shared" si="11"/>
        <v>0.6986099881</v>
      </c>
      <c r="V112" s="19">
        <f t="shared" si="12"/>
        <v>0.1046120759</v>
      </c>
      <c r="W112" s="38">
        <f t="shared" si="13"/>
        <v>0.04245406953</v>
      </c>
      <c r="X112" s="19">
        <f t="shared" si="14"/>
        <v>0.1470661454</v>
      </c>
      <c r="Y112" s="19">
        <f t="shared" si="15"/>
        <v>-0.0008343049685</v>
      </c>
      <c r="Z112" s="19">
        <f t="shared" si="16"/>
        <v>-0.001668609937</v>
      </c>
      <c r="AA112" s="19">
        <f t="shared" si="17"/>
        <v>-0.0008089195392</v>
      </c>
      <c r="AB112" s="19">
        <f t="shared" si="18"/>
        <v>-0.001617839078</v>
      </c>
      <c r="AC112" s="19">
        <f t="shared" si="19"/>
        <v>0.0569333777</v>
      </c>
      <c r="AD112" s="19">
        <f t="shared" si="20"/>
        <v>0.05816364894</v>
      </c>
      <c r="AE112" s="19">
        <f t="shared" si="21"/>
        <v>-0.03067667687</v>
      </c>
      <c r="AF112" s="19">
        <f t="shared" si="22"/>
        <v>-0.03133956804</v>
      </c>
    </row>
  </sheetData>
  <mergeCells count="79">
    <mergeCell ref="R11:V11"/>
    <mergeCell ref="W11:Z11"/>
    <mergeCell ref="R10:Z10"/>
    <mergeCell ref="R12:V12"/>
    <mergeCell ref="W12:Z12"/>
    <mergeCell ref="W14:Z14"/>
    <mergeCell ref="W15:Z15"/>
    <mergeCell ref="R14:V14"/>
    <mergeCell ref="R15:V15"/>
    <mergeCell ref="R13:V13"/>
    <mergeCell ref="W13:Z13"/>
    <mergeCell ref="R16:Z16"/>
    <mergeCell ref="W4:Z4"/>
    <mergeCell ref="W5:Z5"/>
    <mergeCell ref="R4:V4"/>
    <mergeCell ref="R5:V5"/>
    <mergeCell ref="R7:V7"/>
    <mergeCell ref="R3:V3"/>
    <mergeCell ref="W3:Z3"/>
    <mergeCell ref="R2:Z2"/>
    <mergeCell ref="R8:Z8"/>
    <mergeCell ref="W20:Z20"/>
    <mergeCell ref="R20:V20"/>
    <mergeCell ref="R21:V21"/>
    <mergeCell ref="R22:V22"/>
    <mergeCell ref="R18:Z18"/>
    <mergeCell ref="K18:P18"/>
    <mergeCell ref="K19:P19"/>
    <mergeCell ref="K20:P20"/>
    <mergeCell ref="R19:V19"/>
    <mergeCell ref="W19:Z19"/>
    <mergeCell ref="K21:P21"/>
    <mergeCell ref="W21:Z21"/>
    <mergeCell ref="W22:Z22"/>
    <mergeCell ref="W23:Z23"/>
    <mergeCell ref="R23:V23"/>
    <mergeCell ref="K15:P15"/>
    <mergeCell ref="K16:P16"/>
    <mergeCell ref="K17:P17"/>
    <mergeCell ref="K13:P13"/>
    <mergeCell ref="A13:E13"/>
    <mergeCell ref="A14:E14"/>
    <mergeCell ref="A15:E15"/>
    <mergeCell ref="A23:E23"/>
    <mergeCell ref="A24:E24"/>
    <mergeCell ref="A16:E16"/>
    <mergeCell ref="A17:E17"/>
    <mergeCell ref="A18:E18"/>
    <mergeCell ref="A19:E19"/>
    <mergeCell ref="A20:E20"/>
    <mergeCell ref="A21:E21"/>
    <mergeCell ref="A22:E22"/>
    <mergeCell ref="AB2:AJ2"/>
    <mergeCell ref="K1:AJ1"/>
    <mergeCell ref="AB3:AF3"/>
    <mergeCell ref="AG3:AJ3"/>
    <mergeCell ref="K3:P3"/>
    <mergeCell ref="K4:P4"/>
    <mergeCell ref="AG4:AJ4"/>
    <mergeCell ref="AG5:AJ5"/>
    <mergeCell ref="R6:V6"/>
    <mergeCell ref="AG6:AJ6"/>
    <mergeCell ref="AG7:AJ7"/>
    <mergeCell ref="AB4:AF4"/>
    <mergeCell ref="AB5:AF5"/>
    <mergeCell ref="AB6:AF6"/>
    <mergeCell ref="AB7:AF7"/>
    <mergeCell ref="AB8:AJ8"/>
    <mergeCell ref="K10:P10"/>
    <mergeCell ref="K11:P11"/>
    <mergeCell ref="W6:Z6"/>
    <mergeCell ref="W7:Z7"/>
    <mergeCell ref="K7:P7"/>
    <mergeCell ref="K9:P9"/>
    <mergeCell ref="K5:P5"/>
    <mergeCell ref="K6:P6"/>
    <mergeCell ref="K14:P14"/>
    <mergeCell ref="K12:P12"/>
    <mergeCell ref="R24:Z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37" t="s">
        <v>0</v>
      </c>
      <c r="B1" s="19"/>
      <c r="C1" s="19"/>
      <c r="D1" s="19"/>
      <c r="E1" s="19"/>
      <c r="F1" s="19"/>
      <c r="G1" s="19"/>
      <c r="H1" s="19"/>
      <c r="I1" s="37" t="s">
        <v>1</v>
      </c>
      <c r="K1" s="3" t="s">
        <v>2</v>
      </c>
    </row>
    <row r="2">
      <c r="A2" s="37" t="s">
        <v>3</v>
      </c>
      <c r="B2" s="19"/>
      <c r="C2" s="19"/>
      <c r="D2" s="19"/>
      <c r="E2" s="19"/>
      <c r="F2" s="19"/>
      <c r="G2" s="19"/>
      <c r="H2" s="19"/>
      <c r="I2" s="37">
        <v>0.01</v>
      </c>
      <c r="K2" s="4"/>
      <c r="L2" s="4"/>
      <c r="M2" s="4"/>
      <c r="N2" s="4"/>
      <c r="O2" s="4"/>
      <c r="P2" s="4"/>
      <c r="Q2" s="4"/>
      <c r="R2" s="5" t="s">
        <v>107</v>
      </c>
      <c r="S2" s="6"/>
      <c r="T2" s="6"/>
      <c r="U2" s="6"/>
      <c r="V2" s="6"/>
      <c r="W2" s="6"/>
      <c r="X2" s="6"/>
      <c r="Y2" s="6"/>
      <c r="Z2" s="7"/>
      <c r="AA2" s="4"/>
      <c r="AB2" s="5" t="s">
        <v>108</v>
      </c>
      <c r="AC2" s="6"/>
      <c r="AD2" s="6"/>
      <c r="AE2" s="6"/>
      <c r="AF2" s="6"/>
      <c r="AG2" s="6"/>
      <c r="AH2" s="6"/>
      <c r="AI2" s="6"/>
      <c r="AJ2" s="7"/>
    </row>
    <row r="3">
      <c r="A3" s="19"/>
      <c r="B3" s="19"/>
      <c r="C3" s="19"/>
      <c r="D3" s="19"/>
      <c r="E3" s="19"/>
      <c r="F3" s="19"/>
      <c r="G3" s="19"/>
      <c r="H3" s="19"/>
      <c r="I3" s="37">
        <v>0.99</v>
      </c>
      <c r="K3" s="5" t="s">
        <v>109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19"/>
      <c r="B4" s="19"/>
      <c r="C4" s="19"/>
      <c r="D4" s="19"/>
      <c r="E4" s="19"/>
      <c r="F4" s="19"/>
      <c r="G4" s="19"/>
      <c r="H4" s="19"/>
      <c r="I4" s="19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37">
        <v>0.05</v>
      </c>
      <c r="B5" s="19"/>
      <c r="C5" s="19"/>
      <c r="D5" s="19"/>
      <c r="E5" s="19"/>
      <c r="F5" s="19"/>
      <c r="G5" s="19"/>
      <c r="H5" s="19"/>
      <c r="I5" s="19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19"/>
      <c r="B6" s="19"/>
      <c r="C6" s="19"/>
      <c r="D6" s="19"/>
      <c r="E6" s="19"/>
      <c r="F6" s="19"/>
      <c r="G6" s="19"/>
      <c r="H6" s="19"/>
      <c r="I6" s="19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19"/>
      <c r="B7" s="19"/>
      <c r="C7" s="19"/>
      <c r="D7" s="19"/>
      <c r="E7" s="19"/>
      <c r="F7" s="19"/>
      <c r="G7" s="19"/>
      <c r="H7" s="19"/>
      <c r="I7" s="19"/>
      <c r="K7" s="12" t="s">
        <v>110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19"/>
      <c r="B8" s="19"/>
      <c r="C8" s="19"/>
      <c r="D8" s="19"/>
      <c r="E8" s="19"/>
      <c r="F8" s="19"/>
      <c r="G8" s="19"/>
      <c r="H8" s="19"/>
      <c r="I8" s="19"/>
      <c r="K8" s="4"/>
      <c r="L8" s="4"/>
      <c r="M8" s="4"/>
      <c r="N8" s="4"/>
      <c r="O8" s="4"/>
      <c r="P8" s="4"/>
      <c r="Q8" s="4"/>
      <c r="R8" s="18" t="s">
        <v>111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37">
        <v>0.1</v>
      </c>
      <c r="B9" s="19"/>
      <c r="C9" s="19"/>
      <c r="D9" s="19"/>
      <c r="E9" s="19"/>
      <c r="F9" s="19"/>
      <c r="G9" s="19"/>
      <c r="H9" s="19"/>
      <c r="I9" s="19"/>
      <c r="K9" s="5" t="s">
        <v>112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1" t="s">
        <v>28</v>
      </c>
      <c r="P10" s="9"/>
      <c r="Q10" s="4"/>
      <c r="R10" s="5" t="s">
        <v>113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2" t="s">
        <v>114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19"/>
      <c r="G13" s="19"/>
      <c r="H13" s="19"/>
      <c r="I13" s="19"/>
      <c r="J13" s="19"/>
      <c r="K13" s="5" t="s">
        <v>115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19"/>
      <c r="G14" s="19"/>
      <c r="H14" s="19"/>
      <c r="I14" s="19"/>
      <c r="J14" s="19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19"/>
      <c r="G15" s="19"/>
      <c r="H15" s="19"/>
      <c r="I15" s="19"/>
      <c r="J15" s="19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19"/>
      <c r="G16" s="19"/>
      <c r="H16" s="39" t="s">
        <v>41</v>
      </c>
      <c r="I16" s="19"/>
      <c r="J16" s="19"/>
      <c r="K16" s="11" t="s">
        <v>42</v>
      </c>
      <c r="P16" s="9"/>
      <c r="Q16" s="4"/>
      <c r="R16" s="18" t="s">
        <v>116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19"/>
      <c r="G17" s="19"/>
      <c r="H17" s="24">
        <v>0.2</v>
      </c>
      <c r="I17" s="19"/>
      <c r="J17" s="19"/>
      <c r="K17" s="12" t="s">
        <v>117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19"/>
      <c r="G18" s="19"/>
      <c r="H18" s="19"/>
      <c r="I18" s="19"/>
      <c r="J18" s="19"/>
      <c r="K18" s="20"/>
      <c r="Q18" s="4"/>
      <c r="R18" s="5" t="s">
        <v>118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19"/>
      <c r="G19" s="19"/>
      <c r="H19" s="19"/>
      <c r="I19" s="19"/>
      <c r="J19" s="19"/>
      <c r="K19" s="5" t="s">
        <v>119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19"/>
      <c r="G20" s="19"/>
      <c r="H20" s="19"/>
      <c r="I20" s="19"/>
      <c r="J20" s="19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19"/>
      <c r="G21" s="19"/>
      <c r="H21" s="19"/>
      <c r="I21" s="19"/>
      <c r="J21" s="19"/>
      <c r="K21" s="12" t="s">
        <v>120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19"/>
      <c r="G22" s="19"/>
      <c r="H22" s="19"/>
      <c r="I22" s="19"/>
      <c r="J22" s="19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19"/>
      <c r="G23" s="19"/>
      <c r="H23" s="19"/>
      <c r="I23" s="19"/>
      <c r="J23" s="19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19"/>
      <c r="G24" s="19"/>
      <c r="H24" s="19"/>
      <c r="I24" s="19"/>
      <c r="J24" s="19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>
      <c r="A27" s="40" t="s">
        <v>61</v>
      </c>
      <c r="B27" s="41" t="s">
        <v>62</v>
      </c>
      <c r="C27" s="41" t="s">
        <v>63</v>
      </c>
      <c r="D27" s="41" t="s">
        <v>64</v>
      </c>
      <c r="E27" s="41" t="s">
        <v>65</v>
      </c>
      <c r="F27" s="42" t="s">
        <v>66</v>
      </c>
      <c r="G27" s="42" t="s">
        <v>67</v>
      </c>
      <c r="H27" s="42" t="s">
        <v>68</v>
      </c>
      <c r="I27" s="42" t="s">
        <v>69</v>
      </c>
      <c r="J27" s="43" t="s">
        <v>70</v>
      </c>
      <c r="K27" s="44" t="s">
        <v>71</v>
      </c>
      <c r="L27" s="45" t="s">
        <v>72</v>
      </c>
      <c r="M27" s="44" t="s">
        <v>73</v>
      </c>
      <c r="N27" s="42" t="s">
        <v>74</v>
      </c>
      <c r="O27" s="42" t="s">
        <v>75</v>
      </c>
      <c r="P27" s="42" t="s">
        <v>76</v>
      </c>
      <c r="Q27" s="42" t="s">
        <v>77</v>
      </c>
      <c r="R27" s="46" t="s">
        <v>78</v>
      </c>
      <c r="S27" s="47" t="s">
        <v>79</v>
      </c>
      <c r="T27" s="46" t="s">
        <v>80</v>
      </c>
      <c r="U27" s="47" t="s">
        <v>81</v>
      </c>
      <c r="V27" s="48" t="s">
        <v>82</v>
      </c>
      <c r="W27" s="48" t="s">
        <v>83</v>
      </c>
      <c r="X27" s="48" t="s">
        <v>84</v>
      </c>
      <c r="Y27" s="49" t="s">
        <v>85</v>
      </c>
      <c r="Z27" s="49" t="s">
        <v>86</v>
      </c>
      <c r="AA27" s="49" t="s">
        <v>87</v>
      </c>
      <c r="AB27" s="49" t="s">
        <v>88</v>
      </c>
      <c r="AC27" s="49" t="s">
        <v>89</v>
      </c>
      <c r="AD27" s="49" t="s">
        <v>90</v>
      </c>
      <c r="AE27" s="49" t="s">
        <v>91</v>
      </c>
      <c r="AF27" s="49" t="s">
        <v>92</v>
      </c>
      <c r="AG27" s="19"/>
      <c r="AH27" s="19"/>
      <c r="AI27" s="19"/>
      <c r="AJ27" s="19"/>
    </row>
    <row r="28">
      <c r="A28" s="37">
        <f t="shared" ref="A28:A112" si="1">Row()-27</f>
        <v>1</v>
      </c>
      <c r="B28" s="37">
        <v>0.01</v>
      </c>
      <c r="C28" s="37">
        <v>0.99</v>
      </c>
      <c r="D28" s="37">
        <v>0.05</v>
      </c>
      <c r="E28" s="37">
        <v>0.1</v>
      </c>
      <c r="F28" s="37">
        <v>0.15</v>
      </c>
      <c r="G28" s="37">
        <v>0.2</v>
      </c>
      <c r="H28" s="37">
        <v>0.25</v>
      </c>
      <c r="I28" s="37">
        <v>0.3</v>
      </c>
      <c r="J28" s="19">
        <f t="shared" ref="J28:J112" si="3">F28*D28 + G28*E28</f>
        <v>0.0275</v>
      </c>
      <c r="K28" s="19">
        <f t="shared" ref="K28:K112" si="4">1/(1+EXP(-J31))</f>
        <v>0.5068687164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37">
        <v>0.4</v>
      </c>
      <c r="O28" s="37">
        <v>0.45</v>
      </c>
      <c r="P28" s="37">
        <v>0.5</v>
      </c>
      <c r="Q28" s="37">
        <v>0.55</v>
      </c>
      <c r="R28" s="19">
        <f t="shared" ref="R28:R112" si="8">N28*K28 + O28*M28</f>
        <v>0.432528017</v>
      </c>
      <c r="S28" s="19">
        <f t="shared" ref="S28:S112" si="9">1/(1+exp(-R28))</f>
        <v>0.6064771737</v>
      </c>
      <c r="T28" s="19">
        <f t="shared" ref="T28:T112" si="10">P28*K28 + Q28*M28</f>
        <v>0.5342772288</v>
      </c>
      <c r="U28" s="19">
        <f t="shared" ref="U28:U112" si="11">1/(1+exp(-T28))</f>
        <v>0.630480154</v>
      </c>
      <c r="V28" s="19">
        <f t="shared" ref="V28:V112" si="12">(1/2)*POW((B28-S28),2)</f>
        <v>0.1778925094</v>
      </c>
      <c r="W28" s="38">
        <f t="shared" ref="W28:W112" si="13">(1/2)*POW((C28-U28),2)</f>
        <v>0.06462725985</v>
      </c>
      <c r="X28" s="19">
        <f t="shared" ref="X28:X112" si="14">V28+W28</f>
        <v>0.2425197692</v>
      </c>
      <c r="Y28" s="19">
        <f t="shared" ref="Y28:Y112" si="15">((S28-B28)*S28*(1-S28)*N28 + (U28-C28)*U28*(1-U28)*P28) * K28*(1-K28) * D28</f>
        <v>0.0001882540241</v>
      </c>
      <c r="Z28" s="19">
        <f t="shared" ref="Z28:Z112" si="16">((S28-B28)*S28*(1-S28)*N28 + (U28-C28)*U28*(1-U28)*P28) * K28*(1-K28) * E28</f>
        <v>0.0003765080483</v>
      </c>
      <c r="AA28" s="19">
        <f t="shared" ref="AA28:AA112" si="17">((S28-B28)*S28*(1-S28)*O28 + (U28-C28)*U28*(1-U28)*Q28) * M28*(1-M28) * D28</f>
        <v>0.0002248115816</v>
      </c>
      <c r="AB28" s="19">
        <f t="shared" ref="AB28:AB112" si="18">((S28-B28)*S28*(1-S28)*O28 + (U28-C28)*U28*(1-U28)*Q28) * M28*(1-M28) * E28</f>
        <v>0.0004496231632</v>
      </c>
      <c r="AC28" s="19">
        <f t="shared" ref="AC28:AC112" si="19">(S28-B28)*S28*(1-S28)*K28</f>
        <v>0.07215620847</v>
      </c>
      <c r="AD28" s="19">
        <f t="shared" ref="AD28:AD112" si="20">(S28-B28)*S28*(1-S28)*M28</f>
        <v>0.07269071335</v>
      </c>
      <c r="AE28" s="19">
        <f t="shared" ref="AE28:AE112" si="21">(U28-C28)*U28*(1-U28)*K28</f>
        <v>-0.04245487296</v>
      </c>
      <c r="AF28" s="19">
        <f t="shared" ref="AF28:AF112" si="22">(U28-C28)*U28*(1-U28)*M28</f>
        <v>-0.042769362</v>
      </c>
      <c r="AG28" s="19"/>
      <c r="AH28" s="19"/>
      <c r="AI28" s="19"/>
      <c r="AJ28" s="19"/>
    </row>
    <row r="29">
      <c r="A29" s="37">
        <f t="shared" si="1"/>
        <v>2</v>
      </c>
      <c r="B29" s="37">
        <v>0.01</v>
      </c>
      <c r="C29" s="37">
        <v>0.99</v>
      </c>
      <c r="D29" s="37">
        <v>0.05</v>
      </c>
      <c r="E29" s="37">
        <v>0.1</v>
      </c>
      <c r="F29" s="19">
        <f t="shared" ref="F29:I29" si="2">F28-$H$17*Y28</f>
        <v>0.1499623492</v>
      </c>
      <c r="G29" s="19">
        <f t="shared" si="2"/>
        <v>0.1999246984</v>
      </c>
      <c r="H29" s="19">
        <f t="shared" si="2"/>
        <v>0.2499550377</v>
      </c>
      <c r="I29" s="19">
        <f t="shared" si="2"/>
        <v>0.2999100754</v>
      </c>
      <c r="J29" s="19">
        <f t="shared" si="3"/>
        <v>0.0274905873</v>
      </c>
      <c r="K29" s="19">
        <f t="shared" si="4"/>
        <v>0.506867564</v>
      </c>
      <c r="L29" s="19">
        <f t="shared" si="5"/>
        <v>0.04248875942</v>
      </c>
      <c r="M29" s="19">
        <f t="shared" si="6"/>
        <v>0.5106205921</v>
      </c>
      <c r="N29" s="19">
        <f t="shared" ref="N29:Q29" si="7">N28-$H$17*AC28</f>
        <v>0.3855687583</v>
      </c>
      <c r="O29" s="19">
        <f t="shared" si="7"/>
        <v>0.4354618573</v>
      </c>
      <c r="P29" s="19">
        <f t="shared" si="7"/>
        <v>0.5084909746</v>
      </c>
      <c r="Q29" s="19">
        <f t="shared" si="7"/>
        <v>0.5585538724</v>
      </c>
      <c r="R29" s="19">
        <f t="shared" si="8"/>
        <v>0.4177880887</v>
      </c>
      <c r="S29" s="19">
        <f t="shared" si="9"/>
        <v>0.602953838</v>
      </c>
      <c r="T29" s="19">
        <f t="shared" si="10"/>
        <v>0.5429466907</v>
      </c>
      <c r="U29" s="19">
        <f t="shared" si="11"/>
        <v>0.6324976265</v>
      </c>
      <c r="V29" s="19">
        <f t="shared" si="12"/>
        <v>0.175797127</v>
      </c>
      <c r="W29" s="38">
        <f t="shared" si="13"/>
        <v>0.06390397355</v>
      </c>
      <c r="X29" s="19">
        <f t="shared" si="14"/>
        <v>0.2397011005</v>
      </c>
      <c r="Y29" s="19">
        <f t="shared" si="15"/>
        <v>0.0001559394715</v>
      </c>
      <c r="Z29" s="19">
        <f t="shared" si="16"/>
        <v>0.000311878943</v>
      </c>
      <c r="AA29" s="19">
        <f t="shared" si="17"/>
        <v>0.0001924107916</v>
      </c>
      <c r="AB29" s="19">
        <f t="shared" si="18"/>
        <v>0.0003848215832</v>
      </c>
      <c r="AC29" s="19">
        <f t="shared" si="19"/>
        <v>0.0719515992</v>
      </c>
      <c r="AD29" s="19">
        <f t="shared" si="20"/>
        <v>0.07248435448</v>
      </c>
      <c r="AE29" s="19">
        <f t="shared" si="21"/>
        <v>-0.04212039917</v>
      </c>
      <c r="AF29" s="19">
        <f t="shared" si="22"/>
        <v>-0.04243227362</v>
      </c>
      <c r="AG29" s="19"/>
      <c r="AH29" s="19"/>
      <c r="AI29" s="19"/>
      <c r="AJ29" s="19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0.1499311613</v>
      </c>
      <c r="G30" s="19">
        <f t="shared" si="23"/>
        <v>0.1998623226</v>
      </c>
      <c r="H30" s="19">
        <f t="shared" si="23"/>
        <v>0.2499165555</v>
      </c>
      <c r="I30" s="19">
        <f t="shared" si="23"/>
        <v>0.2998331111</v>
      </c>
      <c r="J30" s="19">
        <f t="shared" si="3"/>
        <v>0.02748279033</v>
      </c>
      <c r="K30" s="19">
        <f t="shared" si="4"/>
        <v>0.506866804</v>
      </c>
      <c r="L30" s="19">
        <f t="shared" si="5"/>
        <v>0.04247913888</v>
      </c>
      <c r="M30" s="19">
        <f t="shared" si="6"/>
        <v>0.5106181881</v>
      </c>
      <c r="N30" s="19">
        <f t="shared" ref="N30:Q30" si="24">N29-$H$17*AC29</f>
        <v>0.3711784385</v>
      </c>
      <c r="O30" s="19">
        <f t="shared" si="24"/>
        <v>0.4209649864</v>
      </c>
      <c r="P30" s="19">
        <f t="shared" si="24"/>
        <v>0.5169150544</v>
      </c>
      <c r="Q30" s="19">
        <f t="shared" si="24"/>
        <v>0.5670403271</v>
      </c>
      <c r="R30" s="19">
        <f t="shared" si="8"/>
        <v>0.4030904074</v>
      </c>
      <c r="S30" s="19">
        <f t="shared" si="9"/>
        <v>0.5994299367</v>
      </c>
      <c r="T30" s="19">
        <f t="shared" si="10"/>
        <v>0.551548186</v>
      </c>
      <c r="U30" s="19">
        <f t="shared" si="11"/>
        <v>0.6344947073</v>
      </c>
      <c r="V30" s="19">
        <f t="shared" si="12"/>
        <v>0.1737138252</v>
      </c>
      <c r="W30" s="38">
        <f t="shared" si="13"/>
        <v>0.06319200656</v>
      </c>
      <c r="X30" s="19">
        <f t="shared" si="14"/>
        <v>0.2369058317</v>
      </c>
      <c r="Y30" s="19">
        <f t="shared" si="15"/>
        <v>0.0001239211171</v>
      </c>
      <c r="Z30" s="19">
        <f t="shared" si="16"/>
        <v>0.0002478422342</v>
      </c>
      <c r="AA30" s="19">
        <f t="shared" si="17"/>
        <v>0.0001602932873</v>
      </c>
      <c r="AB30" s="19">
        <f t="shared" si="18"/>
        <v>0.0003205865746</v>
      </c>
      <c r="AC30" s="19">
        <f t="shared" si="19"/>
        <v>0.07173695798</v>
      </c>
      <c r="AD30" s="19">
        <f t="shared" si="20"/>
        <v>0.07226789211</v>
      </c>
      <c r="AE30" s="19">
        <f t="shared" si="21"/>
        <v>-0.04178896295</v>
      </c>
      <c r="AF30" s="19">
        <f t="shared" si="22"/>
        <v>-0.04209824825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0.1499063771</v>
      </c>
      <c r="G31" s="19">
        <f t="shared" si="25"/>
        <v>0.1998127542</v>
      </c>
      <c r="H31" s="19">
        <f t="shared" si="25"/>
        <v>0.2498844969</v>
      </c>
      <c r="I31" s="19">
        <f t="shared" si="25"/>
        <v>0.2997689937</v>
      </c>
      <c r="J31" s="19">
        <f t="shared" si="3"/>
        <v>0.02747659427</v>
      </c>
      <c r="K31" s="19">
        <f t="shared" si="4"/>
        <v>0.5068664321</v>
      </c>
      <c r="L31" s="19">
        <f t="shared" si="5"/>
        <v>0.04247112422</v>
      </c>
      <c r="M31" s="19">
        <f t="shared" si="6"/>
        <v>0.5106161853</v>
      </c>
      <c r="N31" s="19">
        <f t="shared" ref="N31:Q31" si="26">N30-$H$17*AC30</f>
        <v>0.3568310469</v>
      </c>
      <c r="O31" s="19">
        <f t="shared" si="26"/>
        <v>0.406511408</v>
      </c>
      <c r="P31" s="19">
        <f t="shared" si="26"/>
        <v>0.525272847</v>
      </c>
      <c r="Q31" s="19">
        <f t="shared" si="26"/>
        <v>0.5754599768</v>
      </c>
      <c r="R31" s="19">
        <f t="shared" si="8"/>
        <v>0.388436984</v>
      </c>
      <c r="S31" s="19">
        <f t="shared" si="9"/>
        <v>0.5959063785</v>
      </c>
      <c r="T31" s="19">
        <f t="shared" si="10"/>
        <v>0.560082352</v>
      </c>
      <c r="U31" s="19">
        <f t="shared" si="11"/>
        <v>0.6364715947</v>
      </c>
      <c r="V31" s="19">
        <f t="shared" si="12"/>
        <v>0.1716431422</v>
      </c>
      <c r="W31" s="38">
        <f t="shared" si="13"/>
        <v>0.06249116667</v>
      </c>
      <c r="X31" s="19">
        <f t="shared" si="14"/>
        <v>0.2341343088</v>
      </c>
      <c r="Y31" s="19">
        <f t="shared" si="15"/>
        <v>0.00009221007541</v>
      </c>
      <c r="Z31" s="19">
        <f t="shared" si="16"/>
        <v>0.0001844201508</v>
      </c>
      <c r="AA31" s="19">
        <f t="shared" si="17"/>
        <v>0.0001284704756</v>
      </c>
      <c r="AB31" s="19">
        <f t="shared" si="18"/>
        <v>0.0002569409513</v>
      </c>
      <c r="AC31" s="19">
        <f t="shared" si="19"/>
        <v>0.07151247119</v>
      </c>
      <c r="AD31" s="19">
        <f t="shared" si="20"/>
        <v>0.07204151415</v>
      </c>
      <c r="AE31" s="19">
        <f t="shared" si="21"/>
        <v>-0.04146056557</v>
      </c>
      <c r="AF31" s="19">
        <f t="shared" si="22"/>
        <v>-0.04176728718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0.1498879351</v>
      </c>
      <c r="G32" s="19">
        <f t="shared" si="27"/>
        <v>0.1997758701</v>
      </c>
      <c r="H32" s="19">
        <f t="shared" si="27"/>
        <v>0.2498588028</v>
      </c>
      <c r="I32" s="19">
        <f t="shared" si="27"/>
        <v>0.2997176055</v>
      </c>
      <c r="J32" s="19">
        <f t="shared" si="3"/>
        <v>0.02747198377</v>
      </c>
      <c r="K32" s="19">
        <f t="shared" si="4"/>
        <v>0.5068664443</v>
      </c>
      <c r="L32" s="19">
        <f t="shared" si="5"/>
        <v>0.04246470069</v>
      </c>
      <c r="M32" s="19">
        <f t="shared" si="6"/>
        <v>0.5106145802</v>
      </c>
      <c r="N32" s="19">
        <f t="shared" ref="N32:Q32" si="28">N31-$H$17*AC31</f>
        <v>0.3425285526</v>
      </c>
      <c r="O32" s="19">
        <f t="shared" si="28"/>
        <v>0.3921031052</v>
      </c>
      <c r="P32" s="19">
        <f t="shared" si="28"/>
        <v>0.5335649601</v>
      </c>
      <c r="Q32" s="19">
        <f t="shared" si="28"/>
        <v>0.5838134342</v>
      </c>
      <c r="R32" s="19">
        <f t="shared" si="8"/>
        <v>0.373829792</v>
      </c>
      <c r="S32" s="19">
        <f t="shared" si="9"/>
        <v>0.592384066</v>
      </c>
      <c r="T32" s="19">
        <f t="shared" si="10"/>
        <v>0.5685498257</v>
      </c>
      <c r="U32" s="19">
        <f t="shared" si="11"/>
        <v>0.6384284877</v>
      </c>
      <c r="V32" s="19">
        <f t="shared" si="12"/>
        <v>0.1695856002</v>
      </c>
      <c r="W32" s="38">
        <f t="shared" si="13"/>
        <v>0.06180126413</v>
      </c>
      <c r="X32" s="19">
        <f t="shared" si="14"/>
        <v>0.2313868643</v>
      </c>
      <c r="Y32" s="19">
        <f t="shared" si="15"/>
        <v>0.00006081717768</v>
      </c>
      <c r="Z32" s="19">
        <f t="shared" si="16"/>
        <v>0.0001216343554</v>
      </c>
      <c r="AA32" s="19">
        <f t="shared" si="17"/>
        <v>0.00009695349142</v>
      </c>
      <c r="AB32" s="19">
        <f t="shared" si="18"/>
        <v>0.0001939069828</v>
      </c>
      <c r="AC32" s="19">
        <f t="shared" si="19"/>
        <v>0.07127833492</v>
      </c>
      <c r="AD32" s="19">
        <f t="shared" si="20"/>
        <v>0.07180541832</v>
      </c>
      <c r="AE32" s="19">
        <f t="shared" si="21"/>
        <v>-0.04113520646</v>
      </c>
      <c r="AF32" s="19">
        <f t="shared" si="22"/>
        <v>-0.04143938983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0.1498757716</v>
      </c>
      <c r="G33" s="19">
        <f t="shared" si="29"/>
        <v>0.1997515433</v>
      </c>
      <c r="H33" s="19">
        <f t="shared" si="29"/>
        <v>0.2498394121</v>
      </c>
      <c r="I33" s="19">
        <f t="shared" si="29"/>
        <v>0.2996788241</v>
      </c>
      <c r="J33" s="19">
        <f t="shared" si="3"/>
        <v>0.02746894291</v>
      </c>
      <c r="K33" s="19">
        <f t="shared" si="4"/>
        <v>0.5068668361</v>
      </c>
      <c r="L33" s="19">
        <f t="shared" si="5"/>
        <v>0.04245985302</v>
      </c>
      <c r="M33" s="19">
        <f t="shared" si="6"/>
        <v>0.5106133688</v>
      </c>
      <c r="N33" s="19">
        <f t="shared" ref="N33:Q33" si="30">N32-$H$17*AC32</f>
        <v>0.3282728856</v>
      </c>
      <c r="O33" s="19">
        <f t="shared" si="30"/>
        <v>0.3777420215</v>
      </c>
      <c r="P33" s="19">
        <f t="shared" si="30"/>
        <v>0.5417920014</v>
      </c>
      <c r="Q33" s="19">
        <f t="shared" si="30"/>
        <v>0.5921013122</v>
      </c>
      <c r="R33" s="19">
        <f t="shared" si="8"/>
        <v>0.3592707651</v>
      </c>
      <c r="S33" s="19">
        <f t="shared" si="9"/>
        <v>0.5888638954</v>
      </c>
      <c r="T33" s="19">
        <f t="shared" si="10"/>
        <v>0.5769512432</v>
      </c>
      <c r="U33" s="19">
        <f t="shared" si="11"/>
        <v>0.6403655861</v>
      </c>
      <c r="V33" s="19">
        <f t="shared" si="12"/>
        <v>0.1675417047</v>
      </c>
      <c r="W33" s="38">
        <f t="shared" si="13"/>
        <v>0.06112211167</v>
      </c>
      <c r="X33" s="19">
        <f t="shared" si="14"/>
        <v>0.2286638164</v>
      </c>
      <c r="Y33" s="19">
        <f t="shared" si="15"/>
        <v>0.00002975294579</v>
      </c>
      <c r="Z33" s="19">
        <f t="shared" si="16"/>
        <v>0.00005950589157</v>
      </c>
      <c r="AA33" s="19">
        <f t="shared" si="17"/>
        <v>0.00006575317067</v>
      </c>
      <c r="AB33" s="19">
        <f t="shared" si="18"/>
        <v>0.0001315063413</v>
      </c>
      <c r="AC33" s="19">
        <f t="shared" si="19"/>
        <v>0.07103475447</v>
      </c>
      <c r="AD33" s="19">
        <f t="shared" si="20"/>
        <v>0.07155981157</v>
      </c>
      <c r="AE33" s="19">
        <f t="shared" si="21"/>
        <v>-0.04081288327</v>
      </c>
      <c r="AF33" s="19">
        <f t="shared" si="22"/>
        <v>-0.04111455384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0.149869821</v>
      </c>
      <c r="G34" s="19">
        <f t="shared" si="31"/>
        <v>0.1997396421</v>
      </c>
      <c r="H34" s="19">
        <f t="shared" si="31"/>
        <v>0.2498262614</v>
      </c>
      <c r="I34" s="19">
        <f t="shared" si="31"/>
        <v>0.2996525229</v>
      </c>
      <c r="J34" s="19">
        <f t="shared" si="3"/>
        <v>0.02746745526</v>
      </c>
      <c r="K34" s="19">
        <f t="shared" si="4"/>
        <v>0.506867603</v>
      </c>
      <c r="L34" s="19">
        <f t="shared" si="5"/>
        <v>0.04245656536</v>
      </c>
      <c r="M34" s="19">
        <f t="shared" si="6"/>
        <v>0.5106125472</v>
      </c>
      <c r="N34" s="19">
        <f t="shared" ref="N34:Q34" si="32">N33-$H$17*AC33</f>
        <v>0.3140659348</v>
      </c>
      <c r="O34" s="19">
        <f t="shared" si="32"/>
        <v>0.3634300592</v>
      </c>
      <c r="P34" s="19">
        <f t="shared" si="32"/>
        <v>0.5499545781</v>
      </c>
      <c r="Q34" s="19">
        <f t="shared" si="32"/>
        <v>0.6003242229</v>
      </c>
      <c r="R34" s="19">
        <f t="shared" si="8"/>
        <v>0.3447617958</v>
      </c>
      <c r="S34" s="19">
        <f t="shared" si="9"/>
        <v>0.5853467544</v>
      </c>
      <c r="T34" s="19">
        <f t="shared" si="10"/>
        <v>0.5852872394</v>
      </c>
      <c r="U34" s="19">
        <f t="shared" si="11"/>
        <v>0.6422830905</v>
      </c>
      <c r="V34" s="19">
        <f t="shared" si="12"/>
        <v>0.1655119439</v>
      </c>
      <c r="W34" s="38">
        <f t="shared" si="13"/>
        <v>0.06045352458</v>
      </c>
      <c r="X34" s="19">
        <f t="shared" si="14"/>
        <v>0.2259654685</v>
      </c>
      <c r="Y34" s="19">
        <f t="shared" si="15"/>
        <v>-0.0000009724319729</v>
      </c>
      <c r="Z34" s="19">
        <f t="shared" si="16"/>
        <v>-0.000001944863946</v>
      </c>
      <c r="AA34" s="19">
        <f t="shared" si="17"/>
        <v>0.00003488002531</v>
      </c>
      <c r="AB34" s="19">
        <f t="shared" si="18"/>
        <v>0.00006976005062</v>
      </c>
      <c r="AC34" s="19">
        <f t="shared" si="19"/>
        <v>0.07078194379</v>
      </c>
      <c r="AD34" s="19">
        <f t="shared" si="20"/>
        <v>0.07130490961</v>
      </c>
      <c r="AE34" s="19">
        <f t="shared" si="21"/>
        <v>-0.04049359203</v>
      </c>
      <c r="AF34" s="19">
        <f t="shared" si="22"/>
        <v>-0.04079277518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0.1498700155</v>
      </c>
      <c r="G35" s="19">
        <f t="shared" si="33"/>
        <v>0.199740031</v>
      </c>
      <c r="H35" s="19">
        <f t="shared" si="33"/>
        <v>0.2498192854</v>
      </c>
      <c r="I35" s="19">
        <f t="shared" si="33"/>
        <v>0.2996385709</v>
      </c>
      <c r="J35" s="19">
        <f t="shared" si="3"/>
        <v>0.02746750388</v>
      </c>
      <c r="K35" s="19">
        <f t="shared" si="4"/>
        <v>0.5068687405</v>
      </c>
      <c r="L35" s="19">
        <f t="shared" si="5"/>
        <v>0.04245482136</v>
      </c>
      <c r="M35" s="19">
        <f t="shared" si="6"/>
        <v>0.5106121114</v>
      </c>
      <c r="N35" s="19">
        <f t="shared" ref="N35:Q35" si="34">N34-$H$17*AC34</f>
        <v>0.299909546</v>
      </c>
      <c r="O35" s="19">
        <f t="shared" si="34"/>
        <v>0.3491690773</v>
      </c>
      <c r="P35" s="19">
        <f t="shared" si="34"/>
        <v>0.5580532965</v>
      </c>
      <c r="Q35" s="19">
        <f t="shared" si="34"/>
        <v>0.608482778</v>
      </c>
      <c r="R35" s="19">
        <f t="shared" si="8"/>
        <v>0.3303047337</v>
      </c>
      <c r="S35" s="19">
        <f t="shared" si="9"/>
        <v>0.5818335214</v>
      </c>
      <c r="T35" s="19">
        <f t="shared" si="10"/>
        <v>0.5935584476</v>
      </c>
      <c r="U35" s="19">
        <f t="shared" si="11"/>
        <v>0.6441812016</v>
      </c>
      <c r="V35" s="19">
        <f t="shared" si="12"/>
        <v>0.1634967881</v>
      </c>
      <c r="W35" s="38">
        <f t="shared" si="13"/>
        <v>0.05979532065</v>
      </c>
      <c r="X35" s="19">
        <f t="shared" si="14"/>
        <v>0.2232921087</v>
      </c>
      <c r="Y35" s="19">
        <f t="shared" si="15"/>
        <v>-0.00003134912369</v>
      </c>
      <c r="Z35" s="19">
        <f t="shared" si="16"/>
        <v>-0.00006269824738</v>
      </c>
      <c r="AA35" s="19">
        <f t="shared" si="17"/>
        <v>0.000004344219544</v>
      </c>
      <c r="AB35" s="19">
        <f t="shared" si="18"/>
        <v>0.000008688439088</v>
      </c>
      <c r="AC35" s="19">
        <f t="shared" si="19"/>
        <v>0.07052012497</v>
      </c>
      <c r="AD35" s="19">
        <f t="shared" si="20"/>
        <v>0.07104093631</v>
      </c>
      <c r="AE35" s="19">
        <f t="shared" si="21"/>
        <v>-0.04017732718</v>
      </c>
      <c r="AF35" s="19">
        <f t="shared" si="22"/>
        <v>-0.04047404825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0.1498762853</v>
      </c>
      <c r="G36" s="19">
        <f t="shared" si="35"/>
        <v>0.1997525707</v>
      </c>
      <c r="H36" s="19">
        <f t="shared" si="35"/>
        <v>0.2498184166</v>
      </c>
      <c r="I36" s="19">
        <f t="shared" si="35"/>
        <v>0.2996368332</v>
      </c>
      <c r="J36" s="19">
        <f t="shared" si="3"/>
        <v>0.02746907134</v>
      </c>
      <c r="K36" s="19">
        <f t="shared" si="4"/>
        <v>0.5068702439</v>
      </c>
      <c r="L36" s="19">
        <f t="shared" si="5"/>
        <v>0.04245460415</v>
      </c>
      <c r="M36" s="19">
        <f t="shared" si="6"/>
        <v>0.5106120572</v>
      </c>
      <c r="N36" s="19">
        <f t="shared" ref="N36:Q36" si="36">N35-$H$17*AC35</f>
        <v>0.285805521</v>
      </c>
      <c r="O36" s="19">
        <f t="shared" si="36"/>
        <v>0.33496089</v>
      </c>
      <c r="P36" s="19">
        <f t="shared" si="36"/>
        <v>0.5660887619</v>
      </c>
      <c r="Q36" s="19">
        <f t="shared" si="36"/>
        <v>0.6165775876</v>
      </c>
      <c r="R36" s="19">
        <f t="shared" si="8"/>
        <v>0.3159013833</v>
      </c>
      <c r="S36" s="19">
        <f t="shared" si="9"/>
        <v>0.5783250644</v>
      </c>
      <c r="T36" s="19">
        <f t="shared" si="10"/>
        <v>0.6017654993</v>
      </c>
      <c r="U36" s="19">
        <f t="shared" si="11"/>
        <v>0.6460601207</v>
      </c>
      <c r="V36" s="19">
        <f t="shared" si="12"/>
        <v>0.1614966894</v>
      </c>
      <c r="W36" s="38">
        <f t="shared" si="13"/>
        <v>0.05914732029</v>
      </c>
      <c r="X36" s="19">
        <f t="shared" si="14"/>
        <v>0.2206440097</v>
      </c>
      <c r="Y36" s="19">
        <f t="shared" si="15"/>
        <v>-0.00006136767491</v>
      </c>
      <c r="Z36" s="19">
        <f t="shared" si="16"/>
        <v>-0.0001227353498</v>
      </c>
      <c r="AA36" s="19">
        <f t="shared" si="17"/>
        <v>-0.00002584445214</v>
      </c>
      <c r="AB36" s="19">
        <f t="shared" si="18"/>
        <v>-0.00005168890428</v>
      </c>
      <c r="AC36" s="19">
        <f t="shared" si="19"/>
        <v>0.07024952765</v>
      </c>
      <c r="AD36" s="19">
        <f t="shared" si="20"/>
        <v>0.07076812312</v>
      </c>
      <c r="AE36" s="19">
        <f t="shared" si="21"/>
        <v>-0.03986408165</v>
      </c>
      <c r="AF36" s="19">
        <f t="shared" si="22"/>
        <v>-0.04015836594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0.1498885589</v>
      </c>
      <c r="G37" s="19">
        <f t="shared" si="37"/>
        <v>0.1997771178</v>
      </c>
      <c r="H37" s="19">
        <f t="shared" si="37"/>
        <v>0.2498235855</v>
      </c>
      <c r="I37" s="19">
        <f t="shared" si="37"/>
        <v>0.299647171</v>
      </c>
      <c r="J37" s="19">
        <f t="shared" si="3"/>
        <v>0.02747213972</v>
      </c>
      <c r="K37" s="19">
        <f t="shared" si="4"/>
        <v>0.5068721084</v>
      </c>
      <c r="L37" s="19">
        <f t="shared" si="5"/>
        <v>0.04245589637</v>
      </c>
      <c r="M37" s="19">
        <f t="shared" si="6"/>
        <v>0.5106123801</v>
      </c>
      <c r="N37" s="19">
        <f t="shared" ref="N37:Q37" si="38">N36-$H$17*AC36</f>
        <v>0.2717556155</v>
      </c>
      <c r="O37" s="19">
        <f t="shared" si="38"/>
        <v>0.3208072654</v>
      </c>
      <c r="P37" s="19">
        <f t="shared" si="38"/>
        <v>0.5740615783</v>
      </c>
      <c r="Q37" s="19">
        <f t="shared" si="38"/>
        <v>0.6246092608</v>
      </c>
      <c r="R37" s="19">
        <f t="shared" si="8"/>
        <v>0.3015535031</v>
      </c>
      <c r="S37" s="19">
        <f t="shared" si="9"/>
        <v>0.5748222396</v>
      </c>
      <c r="T37" s="19">
        <f t="shared" si="10"/>
        <v>0.6099090238</v>
      </c>
      <c r="U37" s="19">
        <f t="shared" si="11"/>
        <v>0.6479200489</v>
      </c>
      <c r="V37" s="19">
        <f t="shared" si="12"/>
        <v>0.1595120812</v>
      </c>
      <c r="W37" s="38">
        <f t="shared" si="13"/>
        <v>0.05850934647</v>
      </c>
      <c r="X37" s="19">
        <f t="shared" si="14"/>
        <v>0.2180214276</v>
      </c>
      <c r="Y37" s="19">
        <f t="shared" si="15"/>
        <v>-0.00009101902797</v>
      </c>
      <c r="Z37" s="19">
        <f t="shared" si="16"/>
        <v>-0.0001820380559</v>
      </c>
      <c r="AA37" s="19">
        <f t="shared" si="17"/>
        <v>-0.00005567658523</v>
      </c>
      <c r="AB37" s="19">
        <f t="shared" si="18"/>
        <v>-0.0001113531705</v>
      </c>
      <c r="AC37" s="19">
        <f t="shared" si="19"/>
        <v>0.06997038844</v>
      </c>
      <c r="AD37" s="19">
        <f t="shared" si="20"/>
        <v>0.07048670855</v>
      </c>
      <c r="AE37" s="19">
        <f t="shared" si="21"/>
        <v>-0.03955384701</v>
      </c>
      <c r="AF37" s="19">
        <f t="shared" si="22"/>
        <v>-0.03984571972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0.1499067627</v>
      </c>
      <c r="G38" s="19">
        <f t="shared" si="39"/>
        <v>0.1998135254</v>
      </c>
      <c r="H38" s="19">
        <f t="shared" si="39"/>
        <v>0.2498347208</v>
      </c>
      <c r="I38" s="19">
        <f t="shared" si="39"/>
        <v>0.2996694416</v>
      </c>
      <c r="J38" s="19">
        <f t="shared" si="3"/>
        <v>0.02747669067</v>
      </c>
      <c r="K38" s="19">
        <f t="shared" si="4"/>
        <v>0.5068743291</v>
      </c>
      <c r="L38" s="19">
        <f t="shared" si="5"/>
        <v>0.0424586802</v>
      </c>
      <c r="M38" s="19">
        <f t="shared" si="6"/>
        <v>0.5106130757</v>
      </c>
      <c r="N38" s="19">
        <f t="shared" ref="N38:Q38" si="40">N37-$H$17*AC37</f>
        <v>0.2577615378</v>
      </c>
      <c r="O38" s="19">
        <f t="shared" si="40"/>
        <v>0.3067099237</v>
      </c>
      <c r="P38" s="19">
        <f t="shared" si="40"/>
        <v>0.5819723477</v>
      </c>
      <c r="Q38" s="19">
        <f t="shared" si="40"/>
        <v>0.6325784048</v>
      </c>
      <c r="R38" s="19">
        <f t="shared" si="8"/>
        <v>0.287262804</v>
      </c>
      <c r="S38" s="19">
        <f t="shared" si="9"/>
        <v>0.5713258904</v>
      </c>
      <c r="T38" s="19">
        <f t="shared" si="10"/>
        <v>0.6179896481</v>
      </c>
      <c r="U38" s="19">
        <f t="shared" si="11"/>
        <v>0.6497611875</v>
      </c>
      <c r="V38" s="19">
        <f t="shared" si="12"/>
        <v>0.1575433776</v>
      </c>
      <c r="W38" s="38">
        <f t="shared" si="13"/>
        <v>0.05788122478</v>
      </c>
      <c r="X38" s="19">
        <f t="shared" si="14"/>
        <v>0.2154246024</v>
      </c>
      <c r="Y38" s="19">
        <f t="shared" si="15"/>
        <v>-0.0001202945396</v>
      </c>
      <c r="Z38" s="19">
        <f t="shared" si="16"/>
        <v>-0.0002405890791</v>
      </c>
      <c r="AA38" s="19">
        <f t="shared" si="17"/>
        <v>-0.00008514318359</v>
      </c>
      <c r="AB38" s="19">
        <f t="shared" si="18"/>
        <v>-0.0001702863672</v>
      </c>
      <c r="AC38" s="19">
        <f t="shared" si="19"/>
        <v>0.06968295034</v>
      </c>
      <c r="AD38" s="19">
        <f t="shared" si="20"/>
        <v>0.0701969375</v>
      </c>
      <c r="AE38" s="19">
        <f t="shared" si="21"/>
        <v>-0.03924661349</v>
      </c>
      <c r="AF38" s="19">
        <f t="shared" si="22"/>
        <v>-0.03953609973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0.1499308216</v>
      </c>
      <c r="G39" s="19">
        <f t="shared" si="41"/>
        <v>0.1998616432</v>
      </c>
      <c r="H39" s="19">
        <f t="shared" si="41"/>
        <v>0.2498517494</v>
      </c>
      <c r="I39" s="19">
        <f t="shared" si="41"/>
        <v>0.2997034989</v>
      </c>
      <c r="J39" s="19">
        <f t="shared" si="3"/>
        <v>0.0274827054</v>
      </c>
      <c r="K39" s="19">
        <f t="shared" si="4"/>
        <v>0.5068769009</v>
      </c>
      <c r="L39" s="19">
        <f t="shared" si="5"/>
        <v>0.04246293736</v>
      </c>
      <c r="M39" s="19">
        <f t="shared" si="6"/>
        <v>0.5106141395</v>
      </c>
      <c r="N39" s="19">
        <f t="shared" ref="N39:Q39" si="42">N38-$H$17*AC38</f>
        <v>0.2438249477</v>
      </c>
      <c r="O39" s="19">
        <f t="shared" si="42"/>
        <v>0.2926705362</v>
      </c>
      <c r="P39" s="19">
        <f t="shared" si="42"/>
        <v>0.5898216703</v>
      </c>
      <c r="Q39" s="19">
        <f t="shared" si="42"/>
        <v>0.6404856247</v>
      </c>
      <c r="R39" s="19">
        <f t="shared" si="8"/>
        <v>0.2730309479</v>
      </c>
      <c r="S39" s="19">
        <f t="shared" si="9"/>
        <v>0.5678368464</v>
      </c>
      <c r="T39" s="19">
        <f t="shared" si="10"/>
        <v>0.6260079965</v>
      </c>
      <c r="U39" s="19">
        <f t="shared" si="11"/>
        <v>0.6515837374</v>
      </c>
      <c r="V39" s="19">
        <f t="shared" si="12"/>
        <v>0.1555909736</v>
      </c>
      <c r="W39" s="38">
        <f t="shared" si="13"/>
        <v>0.05726278341</v>
      </c>
      <c r="X39" s="19">
        <f t="shared" si="14"/>
        <v>0.212853757</v>
      </c>
      <c r="Y39" s="19">
        <f t="shared" si="15"/>
        <v>-0.0001491859965</v>
      </c>
      <c r="Z39" s="19">
        <f t="shared" si="16"/>
        <v>-0.0002983719929</v>
      </c>
      <c r="AA39" s="19">
        <f t="shared" si="17"/>
        <v>-0.0001142356761</v>
      </c>
      <c r="AB39" s="19">
        <f t="shared" si="18"/>
        <v>-0.0002284713523</v>
      </c>
      <c r="AC39" s="19">
        <f t="shared" si="19"/>
        <v>0.06938746214</v>
      </c>
      <c r="AD39" s="19">
        <f t="shared" si="20"/>
        <v>0.06989906072</v>
      </c>
      <c r="AE39" s="19">
        <f t="shared" si="21"/>
        <v>-0.03894237006</v>
      </c>
      <c r="AF39" s="19">
        <f t="shared" si="22"/>
        <v>-0.03922949486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0.1499606588</v>
      </c>
      <c r="G40" s="19">
        <f t="shared" si="43"/>
        <v>0.1999213176</v>
      </c>
      <c r="H40" s="19">
        <f t="shared" si="43"/>
        <v>0.2498745966</v>
      </c>
      <c r="I40" s="19">
        <f t="shared" si="43"/>
        <v>0.2997491931</v>
      </c>
      <c r="J40" s="19">
        <f t="shared" si="3"/>
        <v>0.0274901647</v>
      </c>
      <c r="K40" s="19">
        <f t="shared" si="4"/>
        <v>0.5068798189</v>
      </c>
      <c r="L40" s="19">
        <f t="shared" si="5"/>
        <v>0.04246864914</v>
      </c>
      <c r="M40" s="19">
        <f t="shared" si="6"/>
        <v>0.5106155668</v>
      </c>
      <c r="N40" s="19">
        <f t="shared" ref="N40:Q40" si="44">N39-$H$17*AC39</f>
        <v>0.2299474553</v>
      </c>
      <c r="O40" s="19">
        <f t="shared" si="44"/>
        <v>0.278690724</v>
      </c>
      <c r="P40" s="19">
        <f t="shared" si="44"/>
        <v>0.5976101444</v>
      </c>
      <c r="Q40" s="19">
        <f t="shared" si="44"/>
        <v>0.6483315237</v>
      </c>
      <c r="R40" s="19">
        <f t="shared" si="8"/>
        <v>0.2588595465</v>
      </c>
      <c r="S40" s="19">
        <f t="shared" si="9"/>
        <v>0.5643559224</v>
      </c>
      <c r="T40" s="19">
        <f t="shared" si="10"/>
        <v>0.6339646902</v>
      </c>
      <c r="U40" s="19">
        <f t="shared" si="11"/>
        <v>0.6533878993</v>
      </c>
      <c r="V40" s="19">
        <f t="shared" si="12"/>
        <v>0.1536552444</v>
      </c>
      <c r="W40" s="38">
        <f t="shared" si="13"/>
        <v>0.05665385317</v>
      </c>
      <c r="X40" s="19">
        <f t="shared" si="14"/>
        <v>0.2103090975</v>
      </c>
      <c r="Y40" s="19">
        <f t="shared" si="15"/>
        <v>-0.0001776856294</v>
      </c>
      <c r="Z40" s="19">
        <f t="shared" si="16"/>
        <v>-0.0003553712587</v>
      </c>
      <c r="AA40" s="19">
        <f t="shared" si="17"/>
        <v>-0.0001429459315</v>
      </c>
      <c r="AB40" s="19">
        <f t="shared" si="18"/>
        <v>-0.0002858918631</v>
      </c>
      <c r="AC40" s="19">
        <f t="shared" si="19"/>
        <v>0.06908417781</v>
      </c>
      <c r="AD40" s="19">
        <f t="shared" si="20"/>
        <v>0.06959333416</v>
      </c>
      <c r="AE40" s="19">
        <f t="shared" si="21"/>
        <v>-0.03864110454</v>
      </c>
      <c r="AF40" s="19">
        <f t="shared" si="22"/>
        <v>-0.03892589282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0.1499961959</v>
      </c>
      <c r="G41" s="19">
        <f t="shared" si="45"/>
        <v>0.1999923918</v>
      </c>
      <c r="H41" s="19">
        <f t="shared" si="45"/>
        <v>0.2499031858</v>
      </c>
      <c r="I41" s="19">
        <f t="shared" si="45"/>
        <v>0.2998063715</v>
      </c>
      <c r="J41" s="19">
        <f t="shared" si="3"/>
        <v>0.02749904898</v>
      </c>
      <c r="K41" s="19">
        <f t="shared" si="4"/>
        <v>0.5068830778</v>
      </c>
      <c r="L41" s="19">
        <f t="shared" si="5"/>
        <v>0.04247579644</v>
      </c>
      <c r="M41" s="19">
        <f t="shared" si="6"/>
        <v>0.5106173528</v>
      </c>
      <c r="N41" s="19">
        <f t="shared" ref="N41:Q41" si="46">N40-$H$17*AC40</f>
        <v>0.2161306197</v>
      </c>
      <c r="O41" s="19">
        <f t="shared" si="46"/>
        <v>0.2647720572</v>
      </c>
      <c r="P41" s="19">
        <f t="shared" si="46"/>
        <v>0.6053383653</v>
      </c>
      <c r="Q41" s="19">
        <f t="shared" si="46"/>
        <v>0.6561167022</v>
      </c>
      <c r="R41" s="19">
        <f t="shared" si="8"/>
        <v>0.2447501607</v>
      </c>
      <c r="S41" s="19">
        <f t="shared" si="9"/>
        <v>0.5608839175</v>
      </c>
      <c r="T41" s="19">
        <f t="shared" si="10"/>
        <v>0.6418603473</v>
      </c>
      <c r="U41" s="19">
        <f t="shared" si="11"/>
        <v>0.6551738735</v>
      </c>
      <c r="V41" s="19">
        <f t="shared" si="12"/>
        <v>0.1517365453</v>
      </c>
      <c r="W41" s="38">
        <f t="shared" si="13"/>
        <v>0.05605426749</v>
      </c>
      <c r="X41" s="19">
        <f t="shared" si="14"/>
        <v>0.2077908128</v>
      </c>
      <c r="Y41" s="19">
        <f t="shared" si="15"/>
        <v>-0.0002057861249</v>
      </c>
      <c r="Z41" s="19">
        <f t="shared" si="16"/>
        <v>-0.0004115722499</v>
      </c>
      <c r="AA41" s="19">
        <f t="shared" si="17"/>
        <v>-0.0001712662711</v>
      </c>
      <c r="AB41" s="19">
        <f t="shared" si="18"/>
        <v>-0.0003425325422</v>
      </c>
      <c r="AC41" s="19">
        <f t="shared" si="19"/>
        <v>0.06877335594</v>
      </c>
      <c r="AD41" s="19">
        <f t="shared" si="20"/>
        <v>0.0692800184</v>
      </c>
      <c r="AE41" s="19">
        <f t="shared" si="21"/>
        <v>-0.03834280365</v>
      </c>
      <c r="AF41" s="19">
        <f t="shared" si="22"/>
        <v>-0.03862528018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0.1500373531</v>
      </c>
      <c r="G42" s="19">
        <f t="shared" si="47"/>
        <v>0.2000747063</v>
      </c>
      <c r="H42" s="19">
        <f t="shared" si="47"/>
        <v>0.249937439</v>
      </c>
      <c r="I42" s="19">
        <f t="shared" si="47"/>
        <v>0.299874878</v>
      </c>
      <c r="J42" s="19">
        <f t="shared" si="3"/>
        <v>0.02750933829</v>
      </c>
      <c r="K42" s="19">
        <f t="shared" si="4"/>
        <v>0.5068866724</v>
      </c>
      <c r="L42" s="19">
        <f t="shared" si="5"/>
        <v>0.04248435975</v>
      </c>
      <c r="M42" s="19">
        <f t="shared" si="6"/>
        <v>0.5106194927</v>
      </c>
      <c r="N42" s="19">
        <f t="shared" ref="N42:Q42" si="48">N41-$H$17*AC41</f>
        <v>0.2023759485</v>
      </c>
      <c r="O42" s="19">
        <f t="shared" si="48"/>
        <v>0.2509160535</v>
      </c>
      <c r="P42" s="19">
        <f t="shared" si="48"/>
        <v>0.613006926</v>
      </c>
      <c r="Q42" s="19">
        <f t="shared" si="48"/>
        <v>0.6638417583</v>
      </c>
      <c r="R42" s="19">
        <f t="shared" si="8"/>
        <v>0.2307042991</v>
      </c>
      <c r="S42" s="19">
        <f t="shared" si="9"/>
        <v>0.5574216141</v>
      </c>
      <c r="T42" s="19">
        <f t="shared" si="10"/>
        <v>0.6496955827</v>
      </c>
      <c r="U42" s="19">
        <f t="shared" si="11"/>
        <v>0.6569418597</v>
      </c>
      <c r="V42" s="19">
        <f t="shared" si="12"/>
        <v>0.1498352118</v>
      </c>
      <c r="W42" s="38">
        <f t="shared" si="13"/>
        <v>0.05546386242</v>
      </c>
      <c r="X42" s="19">
        <f t="shared" si="14"/>
        <v>0.2052990742</v>
      </c>
      <c r="Y42" s="19">
        <f t="shared" si="15"/>
        <v>-0.0002334806359</v>
      </c>
      <c r="Z42" s="19">
        <f t="shared" si="16"/>
        <v>-0.0004669612719</v>
      </c>
      <c r="AA42" s="19">
        <f t="shared" si="17"/>
        <v>-0.0001991894797</v>
      </c>
      <c r="AB42" s="19">
        <f t="shared" si="18"/>
        <v>-0.0003983789594</v>
      </c>
      <c r="AC42" s="19">
        <f t="shared" si="19"/>
        <v>0.06845525908</v>
      </c>
      <c r="AD42" s="19">
        <f t="shared" si="20"/>
        <v>0.06895937804</v>
      </c>
      <c r="AE42" s="19">
        <f t="shared" si="21"/>
        <v>-0.03804745306</v>
      </c>
      <c r="AF42" s="19">
        <f t="shared" si="22"/>
        <v>-0.03832764252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0.1500840493</v>
      </c>
      <c r="G43" s="19">
        <f t="shared" si="49"/>
        <v>0.2001680985</v>
      </c>
      <c r="H43" s="19">
        <f t="shared" si="49"/>
        <v>0.2499772769</v>
      </c>
      <c r="I43" s="19">
        <f t="shared" si="49"/>
        <v>0.2999545538</v>
      </c>
      <c r="J43" s="19">
        <f t="shared" si="3"/>
        <v>0.02752101232</v>
      </c>
      <c r="K43" s="19">
        <f t="shared" si="4"/>
        <v>0.5068905975</v>
      </c>
      <c r="L43" s="19">
        <f t="shared" si="5"/>
        <v>0.04249431923</v>
      </c>
      <c r="M43" s="19">
        <f t="shared" si="6"/>
        <v>0.5106219815</v>
      </c>
      <c r="N43" s="19">
        <f t="shared" ref="N43:Q43" si="50">N42-$H$17*AC42</f>
        <v>0.1886848967</v>
      </c>
      <c r="O43" s="19">
        <f t="shared" si="50"/>
        <v>0.2371241779</v>
      </c>
      <c r="P43" s="19">
        <f t="shared" si="50"/>
        <v>0.6206164166</v>
      </c>
      <c r="Q43" s="19">
        <f t="shared" si="50"/>
        <v>0.6715072868</v>
      </c>
      <c r="R43" s="19">
        <f t="shared" si="8"/>
        <v>0.2167234176</v>
      </c>
      <c r="S43" s="19">
        <f t="shared" si="9"/>
        <v>0.5539697772</v>
      </c>
      <c r="T43" s="19">
        <f t="shared" si="10"/>
        <v>0.6574710076</v>
      </c>
      <c r="U43" s="19">
        <f t="shared" si="11"/>
        <v>0.6586920568</v>
      </c>
      <c r="V43" s="19">
        <f t="shared" si="12"/>
        <v>0.1479515593</v>
      </c>
      <c r="W43" s="38">
        <f t="shared" si="13"/>
        <v>0.05488247662</v>
      </c>
      <c r="X43" s="19">
        <f t="shared" si="14"/>
        <v>0.2028340359</v>
      </c>
      <c r="Y43" s="19">
        <f t="shared" si="15"/>
        <v>-0.0002607627895</v>
      </c>
      <c r="Z43" s="19">
        <f t="shared" si="16"/>
        <v>-0.0005215255789</v>
      </c>
      <c r="AA43" s="19">
        <f t="shared" si="17"/>
        <v>-0.000226708815</v>
      </c>
      <c r="AB43" s="19">
        <f t="shared" si="18"/>
        <v>-0.0004534176301</v>
      </c>
      <c r="AC43" s="19">
        <f t="shared" si="19"/>
        <v>0.0681301532</v>
      </c>
      <c r="AD43" s="19">
        <f t="shared" si="20"/>
        <v>0.06863168106</v>
      </c>
      <c r="AE43" s="19">
        <f t="shared" si="21"/>
        <v>-0.03775503748</v>
      </c>
      <c r="AF43" s="19">
        <f t="shared" si="22"/>
        <v>-0.0380329644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0.1501362018</v>
      </c>
      <c r="G44" s="19">
        <f t="shared" si="51"/>
        <v>0.2002724037</v>
      </c>
      <c r="H44" s="19">
        <f t="shared" si="51"/>
        <v>0.2500226187</v>
      </c>
      <c r="I44" s="19">
        <f t="shared" si="51"/>
        <v>0.3000452373</v>
      </c>
      <c r="J44" s="19">
        <f t="shared" si="3"/>
        <v>0.02753405046</v>
      </c>
      <c r="K44" s="19">
        <f t="shared" si="4"/>
        <v>0.5068948477</v>
      </c>
      <c r="L44" s="19">
        <f t="shared" si="5"/>
        <v>0.04250565467</v>
      </c>
      <c r="M44" s="19">
        <f t="shared" si="6"/>
        <v>0.510624814</v>
      </c>
      <c r="N44" s="19">
        <f t="shared" ref="N44:Q44" si="52">N43-$H$17*AC43</f>
        <v>0.1750588661</v>
      </c>
      <c r="O44" s="19">
        <f t="shared" si="52"/>
        <v>0.2233978417</v>
      </c>
      <c r="P44" s="19">
        <f t="shared" si="52"/>
        <v>0.6281674241</v>
      </c>
      <c r="Q44" s="19">
        <f t="shared" si="52"/>
        <v>0.6791138797</v>
      </c>
      <c r="R44" s="19">
        <f t="shared" si="8"/>
        <v>0.2028089186</v>
      </c>
      <c r="S44" s="19">
        <f t="shared" si="9"/>
        <v>0.5505291535</v>
      </c>
      <c r="T44" s="19">
        <f t="shared" si="10"/>
        <v>0.6651872293</v>
      </c>
      <c r="U44" s="19">
        <f t="shared" si="11"/>
        <v>0.6604246631</v>
      </c>
      <c r="V44" s="19">
        <f t="shared" si="12"/>
        <v>0.1460858829</v>
      </c>
      <c r="W44" s="38">
        <f t="shared" si="13"/>
        <v>0.05430995134</v>
      </c>
      <c r="X44" s="19">
        <f t="shared" si="14"/>
        <v>0.2003958342</v>
      </c>
      <c r="Y44" s="19">
        <f t="shared" si="15"/>
        <v>-0.0002876266935</v>
      </c>
      <c r="Z44" s="19">
        <f t="shared" si="16"/>
        <v>-0.0005752533869</v>
      </c>
      <c r="AA44" s="19">
        <f t="shared" si="17"/>
        <v>-0.0002538180147</v>
      </c>
      <c r="AB44" s="19">
        <f t="shared" si="18"/>
        <v>-0.0005076360294</v>
      </c>
      <c r="AC44" s="19">
        <f t="shared" si="19"/>
        <v>0.06779830705</v>
      </c>
      <c r="AD44" s="19">
        <f t="shared" si="20"/>
        <v>0.0682971983</v>
      </c>
      <c r="AE44" s="19">
        <f t="shared" si="21"/>
        <v>-0.03746554074</v>
      </c>
      <c r="AF44" s="19">
        <f t="shared" si="22"/>
        <v>-0.03774122948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0.1501937272</v>
      </c>
      <c r="G45" s="19">
        <f t="shared" si="53"/>
        <v>0.2003874543</v>
      </c>
      <c r="H45" s="19">
        <f t="shared" si="53"/>
        <v>0.2500733823</v>
      </c>
      <c r="I45" s="19">
        <f t="shared" si="53"/>
        <v>0.3001467645</v>
      </c>
      <c r="J45" s="19">
        <f t="shared" si="3"/>
        <v>0.02754843179</v>
      </c>
      <c r="K45" s="19">
        <f t="shared" si="4"/>
        <v>0.5068994175</v>
      </c>
      <c r="L45" s="19">
        <f t="shared" si="5"/>
        <v>0.04251834557</v>
      </c>
      <c r="M45" s="19">
        <f t="shared" si="6"/>
        <v>0.5106279853</v>
      </c>
      <c r="N45" s="19">
        <f t="shared" ref="N45:Q45" si="54">N44-$H$17*AC44</f>
        <v>0.1614992047</v>
      </c>
      <c r="O45" s="19">
        <f t="shared" si="54"/>
        <v>0.209738402</v>
      </c>
      <c r="P45" s="19">
        <f t="shared" si="54"/>
        <v>0.6356605323</v>
      </c>
      <c r="Q45" s="19">
        <f t="shared" si="54"/>
        <v>0.6866621256</v>
      </c>
      <c r="R45" s="19">
        <f t="shared" si="8"/>
        <v>0.1889621505</v>
      </c>
      <c r="S45" s="19">
        <f t="shared" si="9"/>
        <v>0.5471004708</v>
      </c>
      <c r="T45" s="19">
        <f t="shared" si="10"/>
        <v>0.6728448513</v>
      </c>
      <c r="U45" s="19">
        <f t="shared" si="11"/>
        <v>0.662139876</v>
      </c>
      <c r="V45" s="19">
        <f t="shared" si="12"/>
        <v>0.1442384579</v>
      </c>
      <c r="W45" s="38">
        <f t="shared" si="13"/>
        <v>0.05374613044</v>
      </c>
      <c r="X45" s="19">
        <f t="shared" si="14"/>
        <v>0.1979845883</v>
      </c>
      <c r="Y45" s="19">
        <f t="shared" si="15"/>
        <v>-0.0003140669414</v>
      </c>
      <c r="Z45" s="19">
        <f t="shared" si="16"/>
        <v>-0.0006281338828</v>
      </c>
      <c r="AA45" s="19">
        <f t="shared" si="17"/>
        <v>-0.0002805113017</v>
      </c>
      <c r="AB45" s="19">
        <f t="shared" si="18"/>
        <v>-0.0005610226034</v>
      </c>
      <c r="AC45" s="19">
        <f t="shared" si="19"/>
        <v>0.06745999163</v>
      </c>
      <c r="AD45" s="19">
        <f t="shared" si="20"/>
        <v>0.0679562028</v>
      </c>
      <c r="AE45" s="19">
        <f t="shared" si="21"/>
        <v>-0.03717894579</v>
      </c>
      <c r="AF45" s="19">
        <f t="shared" si="22"/>
        <v>-0.0374524206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0.1502565406</v>
      </c>
      <c r="G46" s="19">
        <f t="shared" si="55"/>
        <v>0.2005130811</v>
      </c>
      <c r="H46" s="19">
        <f t="shared" si="55"/>
        <v>0.2501294845</v>
      </c>
      <c r="I46" s="19">
        <f t="shared" si="55"/>
        <v>0.3002589691</v>
      </c>
      <c r="J46" s="19">
        <f t="shared" si="3"/>
        <v>0.02756413514</v>
      </c>
      <c r="K46" s="19">
        <f t="shared" si="4"/>
        <v>0.5069043016</v>
      </c>
      <c r="L46" s="19">
        <f t="shared" si="5"/>
        <v>0.04253237113</v>
      </c>
      <c r="M46" s="19">
        <f t="shared" si="6"/>
        <v>0.5106314901</v>
      </c>
      <c r="N46" s="19">
        <f t="shared" ref="N46:Q46" si="56">N45-$H$17*AC45</f>
        <v>0.1480072063</v>
      </c>
      <c r="O46" s="19">
        <f t="shared" si="56"/>
        <v>0.1961471615</v>
      </c>
      <c r="P46" s="19">
        <f t="shared" si="56"/>
        <v>0.6430963214</v>
      </c>
      <c r="Q46" s="19">
        <f t="shared" si="56"/>
        <v>0.6941526097</v>
      </c>
      <c r="R46" s="19">
        <f t="shared" si="8"/>
        <v>0.1751844069</v>
      </c>
      <c r="S46" s="19">
        <f t="shared" si="9"/>
        <v>0.5436844374</v>
      </c>
      <c r="T46" s="19">
        <f t="shared" si="10"/>
        <v>0.6804444731</v>
      </c>
      <c r="U46" s="19">
        <f t="shared" si="11"/>
        <v>0.663837892</v>
      </c>
      <c r="V46" s="19">
        <f t="shared" si="12"/>
        <v>0.1424095394</v>
      </c>
      <c r="W46" s="38">
        <f t="shared" si="13"/>
        <v>0.05319086035</v>
      </c>
      <c r="X46" s="19">
        <f t="shared" si="14"/>
        <v>0.1956003997</v>
      </c>
      <c r="Y46" s="19">
        <f t="shared" si="15"/>
        <v>-0.0003400786151</v>
      </c>
      <c r="Z46" s="19">
        <f t="shared" si="16"/>
        <v>-0.0006801572302</v>
      </c>
      <c r="AA46" s="19">
        <f t="shared" si="17"/>
        <v>-0.0003067833882</v>
      </c>
      <c r="AB46" s="19">
        <f t="shared" si="18"/>
        <v>-0.0006135667764</v>
      </c>
      <c r="AC46" s="19">
        <f t="shared" si="19"/>
        <v>0.06711547957</v>
      </c>
      <c r="AD46" s="19">
        <f t="shared" si="20"/>
        <v>0.06760896926</v>
      </c>
      <c r="AE46" s="19">
        <f t="shared" si="21"/>
        <v>-0.03689523483</v>
      </c>
      <c r="AF46" s="19">
        <f t="shared" si="22"/>
        <v>-0.03716651976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0.1503245563</v>
      </c>
      <c r="G47" s="19">
        <f t="shared" si="57"/>
        <v>0.2006491126</v>
      </c>
      <c r="H47" s="19">
        <f t="shared" si="57"/>
        <v>0.2501908412</v>
      </c>
      <c r="I47" s="19">
        <f t="shared" si="57"/>
        <v>0.3003816824</v>
      </c>
      <c r="J47" s="19">
        <f t="shared" si="3"/>
        <v>0.02758113907</v>
      </c>
      <c r="K47" s="19">
        <f t="shared" si="4"/>
        <v>0.5069094944</v>
      </c>
      <c r="L47" s="19">
        <f t="shared" si="5"/>
        <v>0.0425477103</v>
      </c>
      <c r="M47" s="19">
        <f t="shared" si="6"/>
        <v>0.5106353232</v>
      </c>
      <c r="N47" s="19">
        <f t="shared" ref="N47:Q47" si="58">N46-$H$17*AC46</f>
        <v>0.1345841104</v>
      </c>
      <c r="O47" s="19">
        <f t="shared" si="58"/>
        <v>0.1826253676</v>
      </c>
      <c r="P47" s="19">
        <f t="shared" si="58"/>
        <v>0.6504753684</v>
      </c>
      <c r="Q47" s="19">
        <f t="shared" si="58"/>
        <v>0.7015859136</v>
      </c>
      <c r="R47" s="19">
        <f t="shared" si="8"/>
        <v>0.161476927</v>
      </c>
      <c r="S47" s="19">
        <f t="shared" si="9"/>
        <v>0.5402817416</v>
      </c>
      <c r="T47" s="19">
        <f t="shared" si="10"/>
        <v>0.6879866898</v>
      </c>
      <c r="U47" s="19">
        <f t="shared" si="11"/>
        <v>0.6655189063</v>
      </c>
      <c r="V47" s="19">
        <f t="shared" si="12"/>
        <v>0.1405993627</v>
      </c>
      <c r="W47" s="38">
        <f t="shared" si="13"/>
        <v>0.05264399008</v>
      </c>
      <c r="X47" s="19">
        <f t="shared" si="14"/>
        <v>0.1932433528</v>
      </c>
      <c r="Y47" s="19">
        <f t="shared" si="15"/>
        <v>-0.000365657286</v>
      </c>
      <c r="Z47" s="19">
        <f t="shared" si="16"/>
        <v>-0.000731314572</v>
      </c>
      <c r="AA47" s="19">
        <f t="shared" si="17"/>
        <v>-0.0003326294772</v>
      </c>
      <c r="AB47" s="19">
        <f t="shared" si="18"/>
        <v>-0.0006652589544</v>
      </c>
      <c r="AC47" s="19">
        <f t="shared" si="19"/>
        <v>0.06676504459</v>
      </c>
      <c r="AD47" s="19">
        <f t="shared" si="20"/>
        <v>0.06725577347</v>
      </c>
      <c r="AE47" s="19">
        <f t="shared" si="21"/>
        <v>-0.0366143893</v>
      </c>
      <c r="AF47" s="19">
        <f t="shared" si="22"/>
        <v>-0.03688350825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0.1503976877</v>
      </c>
      <c r="G48" s="19">
        <f t="shared" si="59"/>
        <v>0.2007953755</v>
      </c>
      <c r="H48" s="19">
        <f t="shared" si="59"/>
        <v>0.2502573671</v>
      </c>
      <c r="I48" s="19">
        <f t="shared" si="59"/>
        <v>0.3005147342</v>
      </c>
      <c r="J48" s="19">
        <f t="shared" si="3"/>
        <v>0.02759942193</v>
      </c>
      <c r="K48" s="19">
        <f t="shared" si="4"/>
        <v>0.5069149903</v>
      </c>
      <c r="L48" s="19">
        <f t="shared" si="5"/>
        <v>0.04256434178</v>
      </c>
      <c r="M48" s="19">
        <f t="shared" si="6"/>
        <v>0.5106394792</v>
      </c>
      <c r="N48" s="19">
        <f t="shared" ref="N48:Q48" si="60">N47-$H$17*AC47</f>
        <v>0.1212311015</v>
      </c>
      <c r="O48" s="19">
        <f t="shared" si="60"/>
        <v>0.1691742129</v>
      </c>
      <c r="P48" s="19">
        <f t="shared" si="60"/>
        <v>0.6577982462</v>
      </c>
      <c r="Q48" s="19">
        <f t="shared" si="60"/>
        <v>0.7089626153</v>
      </c>
      <c r="R48" s="19">
        <f t="shared" si="8"/>
        <v>0.1478408946</v>
      </c>
      <c r="S48" s="19">
        <f t="shared" si="9"/>
        <v>0.5368930507</v>
      </c>
      <c r="T48" s="19">
        <f t="shared" si="10"/>
        <v>0.6954720922</v>
      </c>
      <c r="U48" s="19">
        <f t="shared" si="11"/>
        <v>0.6671831134</v>
      </c>
      <c r="V48" s="19">
        <f t="shared" si="12"/>
        <v>0.1388081434</v>
      </c>
      <c r="W48" s="38">
        <f t="shared" si="13"/>
        <v>0.05210537115</v>
      </c>
      <c r="X48" s="19">
        <f t="shared" si="14"/>
        <v>0.1909135146</v>
      </c>
      <c r="Y48" s="19">
        <f t="shared" si="15"/>
        <v>-0.0003907990146</v>
      </c>
      <c r="Z48" s="19">
        <f t="shared" si="16"/>
        <v>-0.0007815980292</v>
      </c>
      <c r="AA48" s="19">
        <f t="shared" si="17"/>
        <v>-0.000358045263</v>
      </c>
      <c r="AB48" s="19">
        <f t="shared" si="18"/>
        <v>-0.0007160905259</v>
      </c>
      <c r="AC48" s="19">
        <f t="shared" si="19"/>
        <v>0.06640896099</v>
      </c>
      <c r="AD48" s="19">
        <f t="shared" si="20"/>
        <v>0.06689689179</v>
      </c>
      <c r="AE48" s="19">
        <f t="shared" si="21"/>
        <v>-0.03633639</v>
      </c>
      <c r="AF48" s="19">
        <f t="shared" si="22"/>
        <v>-0.03660336668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0.1504758475</v>
      </c>
      <c r="G49" s="19">
        <f t="shared" si="61"/>
        <v>0.2009516951</v>
      </c>
      <c r="H49" s="19">
        <f t="shared" si="61"/>
        <v>0.2503289762</v>
      </c>
      <c r="I49" s="19">
        <f t="shared" si="61"/>
        <v>0.3006579523</v>
      </c>
      <c r="J49" s="19">
        <f t="shared" si="3"/>
        <v>0.02761896189</v>
      </c>
      <c r="K49" s="19">
        <f t="shared" si="4"/>
        <v>0.5069207838</v>
      </c>
      <c r="L49" s="19">
        <f t="shared" si="5"/>
        <v>0.04258224404</v>
      </c>
      <c r="M49" s="19">
        <f t="shared" si="6"/>
        <v>0.5106439527</v>
      </c>
      <c r="N49" s="19">
        <f t="shared" ref="N49:Q49" si="62">N48-$H$17*AC48</f>
        <v>0.1079493093</v>
      </c>
      <c r="O49" s="19">
        <f t="shared" si="62"/>
        <v>0.1557948346</v>
      </c>
      <c r="P49" s="19">
        <f t="shared" si="62"/>
        <v>0.6650655242</v>
      </c>
      <c r="Q49" s="19">
        <f t="shared" si="62"/>
        <v>0.7162832886</v>
      </c>
      <c r="R49" s="19">
        <f t="shared" si="8"/>
        <v>0.1342774386</v>
      </c>
      <c r="S49" s="19">
        <f t="shared" si="9"/>
        <v>0.5335190113</v>
      </c>
      <c r="T49" s="19">
        <f t="shared" si="10"/>
        <v>0.7029012666</v>
      </c>
      <c r="U49" s="19">
        <f t="shared" si="11"/>
        <v>0.6688307061</v>
      </c>
      <c r="V49" s="19">
        <f t="shared" si="12"/>
        <v>0.1370360776</v>
      </c>
      <c r="W49" s="38">
        <f t="shared" si="13"/>
        <v>0.05157485766</v>
      </c>
      <c r="X49" s="19">
        <f t="shared" si="14"/>
        <v>0.1886109352</v>
      </c>
      <c r="Y49" s="19">
        <f t="shared" si="15"/>
        <v>-0.0004155003485</v>
      </c>
      <c r="Z49" s="19">
        <f t="shared" si="16"/>
        <v>-0.0008310006971</v>
      </c>
      <c r="AA49" s="19">
        <f t="shared" si="17"/>
        <v>-0.0003830269296</v>
      </c>
      <c r="AB49" s="19">
        <f t="shared" si="18"/>
        <v>-0.0007660538593</v>
      </c>
      <c r="AC49" s="19">
        <f t="shared" si="19"/>
        <v>0.06604750305</v>
      </c>
      <c r="AD49" s="19">
        <f t="shared" si="20"/>
        <v>0.06653260057</v>
      </c>
      <c r="AE49" s="19">
        <f t="shared" si="21"/>
        <v>-0.03606121706</v>
      </c>
      <c r="AF49" s="19">
        <f t="shared" si="22"/>
        <v>-0.03632607502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0.1505589476</v>
      </c>
      <c r="G50" s="19">
        <f t="shared" si="63"/>
        <v>0.2011178952</v>
      </c>
      <c r="H50" s="19">
        <f t="shared" si="63"/>
        <v>0.2504055815</v>
      </c>
      <c r="I50" s="19">
        <f t="shared" si="63"/>
        <v>0.3008111631</v>
      </c>
      <c r="J50" s="19">
        <f t="shared" si="3"/>
        <v>0.0276397369</v>
      </c>
      <c r="K50" s="19">
        <f t="shared" si="4"/>
        <v>0.5069268693</v>
      </c>
      <c r="L50" s="19">
        <f t="shared" si="5"/>
        <v>0.04260139539</v>
      </c>
      <c r="M50" s="19">
        <f t="shared" si="6"/>
        <v>0.5106487384</v>
      </c>
      <c r="N50" s="19">
        <f t="shared" ref="N50:Q50" si="64">N49-$H$17*AC49</f>
        <v>0.0947398087</v>
      </c>
      <c r="O50" s="19">
        <f t="shared" si="64"/>
        <v>0.1424883145</v>
      </c>
      <c r="P50" s="19">
        <f t="shared" si="64"/>
        <v>0.6722777677</v>
      </c>
      <c r="Q50" s="19">
        <f t="shared" si="64"/>
        <v>0.7235485036</v>
      </c>
      <c r="R50" s="19">
        <f t="shared" si="8"/>
        <v>0.1207876326</v>
      </c>
      <c r="S50" s="19">
        <f t="shared" si="9"/>
        <v>0.5301602481</v>
      </c>
      <c r="T50" s="19">
        <f t="shared" si="10"/>
        <v>0.7102747946</v>
      </c>
      <c r="U50" s="19">
        <f t="shared" si="11"/>
        <v>0.6704618765</v>
      </c>
      <c r="V50" s="19">
        <f t="shared" si="12"/>
        <v>0.1352833419</v>
      </c>
      <c r="W50" s="38">
        <f t="shared" si="13"/>
        <v>0.05105230618</v>
      </c>
      <c r="X50" s="19">
        <f t="shared" si="14"/>
        <v>0.186335648</v>
      </c>
      <c r="Y50" s="19">
        <f t="shared" si="15"/>
        <v>-0.000439758319</v>
      </c>
      <c r="Z50" s="19">
        <f t="shared" si="16"/>
        <v>-0.0008795166381</v>
      </c>
      <c r="AA50" s="19">
        <f t="shared" si="17"/>
        <v>-0.0004075711482</v>
      </c>
      <c r="AB50" s="19">
        <f t="shared" si="18"/>
        <v>-0.0008151422964</v>
      </c>
      <c r="AC50" s="19">
        <f t="shared" si="19"/>
        <v>0.06568094459</v>
      </c>
      <c r="AD50" s="19">
        <f t="shared" si="20"/>
        <v>0.06616317564</v>
      </c>
      <c r="AE50" s="19">
        <f t="shared" si="21"/>
        <v>-0.03578885007</v>
      </c>
      <c r="AF50" s="19">
        <f t="shared" si="22"/>
        <v>-0.03605161265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0.1506468993</v>
      </c>
      <c r="G51" s="19">
        <f t="shared" si="65"/>
        <v>0.2012937986</v>
      </c>
      <c r="H51" s="19">
        <f t="shared" si="65"/>
        <v>0.2504870958</v>
      </c>
      <c r="I51" s="19">
        <f t="shared" si="65"/>
        <v>0.3009741915</v>
      </c>
      <c r="J51" s="19">
        <f t="shared" si="3"/>
        <v>0.02766172482</v>
      </c>
      <c r="K51" s="19">
        <f t="shared" si="4"/>
        <v>0.5069332412</v>
      </c>
      <c r="L51" s="19">
        <f t="shared" si="5"/>
        <v>0.04262177394</v>
      </c>
      <c r="M51" s="19">
        <f t="shared" si="6"/>
        <v>0.5106538307</v>
      </c>
      <c r="N51" s="19">
        <f t="shared" ref="N51:Q51" si="66">N50-$H$17*AC50</f>
        <v>0.08160361979</v>
      </c>
      <c r="O51" s="19">
        <f t="shared" si="66"/>
        <v>0.1292556793</v>
      </c>
      <c r="P51" s="19">
        <f t="shared" si="66"/>
        <v>0.6794355377</v>
      </c>
      <c r="Q51" s="19">
        <f t="shared" si="66"/>
        <v>0.7307588261</v>
      </c>
      <c r="R51" s="19">
        <f t="shared" si="8"/>
        <v>0.1073724953</v>
      </c>
      <c r="S51" s="19">
        <f t="shared" si="9"/>
        <v>0.5268173643</v>
      </c>
      <c r="T51" s="19">
        <f t="shared" si="10"/>
        <v>0.7175932532</v>
      </c>
      <c r="U51" s="19">
        <f t="shared" si="11"/>
        <v>0.672076815</v>
      </c>
      <c r="V51" s="19">
        <f t="shared" si="12"/>
        <v>0.133550094</v>
      </c>
      <c r="W51" s="38">
        <f t="shared" si="13"/>
        <v>0.05053757578</v>
      </c>
      <c r="X51" s="19">
        <f t="shared" si="14"/>
        <v>0.1840876698</v>
      </c>
      <c r="Y51" s="19">
        <f t="shared" si="15"/>
        <v>-0.0004635704359</v>
      </c>
      <c r="Z51" s="19">
        <f t="shared" si="16"/>
        <v>-0.0009271408718</v>
      </c>
      <c r="AA51" s="19">
        <f t="shared" si="17"/>
        <v>-0.0004316750721</v>
      </c>
      <c r="AB51" s="19">
        <f t="shared" si="18"/>
        <v>-0.0008633501443</v>
      </c>
      <c r="AC51" s="19">
        <f t="shared" si="19"/>
        <v>0.06530955842</v>
      </c>
      <c r="AD51" s="19">
        <f t="shared" si="20"/>
        <v>0.06578889186</v>
      </c>
      <c r="AE51" s="19">
        <f t="shared" si="21"/>
        <v>-0.03551926807</v>
      </c>
      <c r="AF51" s="19">
        <f t="shared" si="22"/>
        <v>-0.03577995844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0.1507396134</v>
      </c>
      <c r="G52" s="19">
        <f t="shared" si="67"/>
        <v>0.2014792267</v>
      </c>
      <c r="H52" s="19">
        <f t="shared" si="67"/>
        <v>0.2505734308</v>
      </c>
      <c r="I52" s="19">
        <f t="shared" si="67"/>
        <v>0.3011468616</v>
      </c>
      <c r="J52" s="19">
        <f t="shared" si="3"/>
        <v>0.02768490334</v>
      </c>
      <c r="K52" s="19">
        <f t="shared" si="4"/>
        <v>0.5069398939</v>
      </c>
      <c r="L52" s="19">
        <f t="shared" si="5"/>
        <v>0.0426433577</v>
      </c>
      <c r="M52" s="19">
        <f t="shared" si="6"/>
        <v>0.5106592242</v>
      </c>
      <c r="N52" s="19">
        <f t="shared" ref="N52:Q52" si="68">N51-$H$17*AC51</f>
        <v>0.0685417081</v>
      </c>
      <c r="O52" s="19">
        <f t="shared" si="68"/>
        <v>0.116097901</v>
      </c>
      <c r="P52" s="19">
        <f t="shared" si="68"/>
        <v>0.6865393913</v>
      </c>
      <c r="Q52" s="19">
        <f t="shared" si="68"/>
        <v>0.7379148178</v>
      </c>
      <c r="R52" s="19">
        <f t="shared" si="8"/>
        <v>0.09403299027</v>
      </c>
      <c r="S52" s="19">
        <f t="shared" si="9"/>
        <v>0.5234909408</v>
      </c>
      <c r="T52" s="19">
        <f t="shared" si="10"/>
        <v>0.7248572145</v>
      </c>
      <c r="U52" s="19">
        <f t="shared" si="11"/>
        <v>0.6736757107</v>
      </c>
      <c r="V52" s="19">
        <f t="shared" si="12"/>
        <v>0.1318364731</v>
      </c>
      <c r="W52" s="38">
        <f t="shared" si="13"/>
        <v>0.05003052799</v>
      </c>
      <c r="X52" s="19">
        <f t="shared" si="14"/>
        <v>0.1818670011</v>
      </c>
      <c r="Y52" s="19">
        <f t="shared" si="15"/>
        <v>-0.0004869346811</v>
      </c>
      <c r="Z52" s="19">
        <f t="shared" si="16"/>
        <v>-0.0009738693623</v>
      </c>
      <c r="AA52" s="19">
        <f t="shared" si="17"/>
        <v>-0.0004553363317</v>
      </c>
      <c r="AB52" s="19">
        <f t="shared" si="18"/>
        <v>-0.0009106726635</v>
      </c>
      <c r="AC52" s="19">
        <f t="shared" si="19"/>
        <v>0.0649336159</v>
      </c>
      <c r="AD52" s="19">
        <f t="shared" si="20"/>
        <v>0.06541002261</v>
      </c>
      <c r="AE52" s="19">
        <f t="shared" si="21"/>
        <v>-0.03525244961</v>
      </c>
      <c r="AF52" s="19">
        <f t="shared" si="22"/>
        <v>-0.03551109074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0.1508370003</v>
      </c>
      <c r="G53" s="19">
        <f t="shared" si="69"/>
        <v>0.2016740006</v>
      </c>
      <c r="H53" s="19">
        <f t="shared" si="69"/>
        <v>0.2506644981</v>
      </c>
      <c r="I53" s="19">
        <f t="shared" si="69"/>
        <v>0.3013289961</v>
      </c>
      <c r="J53" s="19">
        <f t="shared" si="3"/>
        <v>0.02770925007</v>
      </c>
      <c r="K53" s="19">
        <f t="shared" si="4"/>
        <v>0.5069468216</v>
      </c>
      <c r="L53" s="19">
        <f t="shared" si="5"/>
        <v>0.04266612451</v>
      </c>
      <c r="M53" s="19">
        <f t="shared" si="6"/>
        <v>0.5106649133</v>
      </c>
      <c r="N53" s="19">
        <f t="shared" ref="N53:Q53" si="70">N52-$H$17*AC52</f>
        <v>0.05555498492</v>
      </c>
      <c r="O53" s="19">
        <f t="shared" si="70"/>
        <v>0.1030158964</v>
      </c>
      <c r="P53" s="19">
        <f t="shared" si="70"/>
        <v>0.6935898812</v>
      </c>
      <c r="Q53" s="19">
        <f t="shared" si="70"/>
        <v>0.745017036</v>
      </c>
      <c r="R53" s="19">
        <f t="shared" si="8"/>
        <v>0.08077002686</v>
      </c>
      <c r="S53" s="19">
        <f t="shared" si="9"/>
        <v>0.5201815362</v>
      </c>
      <c r="T53" s="19">
        <f t="shared" si="10"/>
        <v>0.7320672459</v>
      </c>
      <c r="U53" s="19">
        <f t="shared" si="11"/>
        <v>0.6752587514</v>
      </c>
      <c r="V53" s="19">
        <f t="shared" si="12"/>
        <v>0.1301426</v>
      </c>
      <c r="W53" s="38">
        <f t="shared" si="13"/>
        <v>0.04953102678</v>
      </c>
      <c r="X53" s="19">
        <f t="shared" si="14"/>
        <v>0.1796736267</v>
      </c>
      <c r="Y53" s="19">
        <f t="shared" si="15"/>
        <v>-0.0005098495015</v>
      </c>
      <c r="Z53" s="19">
        <f t="shared" si="16"/>
        <v>-0.001019699003</v>
      </c>
      <c r="AA53" s="19">
        <f t="shared" si="17"/>
        <v>-0.0004785530269</v>
      </c>
      <c r="AB53" s="19">
        <f t="shared" si="18"/>
        <v>-0.0009571060539</v>
      </c>
      <c r="AC53" s="19">
        <f t="shared" si="19"/>
        <v>0.06455338651</v>
      </c>
      <c r="AD53" s="19">
        <f t="shared" si="20"/>
        <v>0.06502683934</v>
      </c>
      <c r="AE53" s="19">
        <f t="shared" si="21"/>
        <v>-0.03498837281</v>
      </c>
      <c r="AF53" s="19">
        <f t="shared" si="22"/>
        <v>-0.03524498745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0.1509389702</v>
      </c>
      <c r="G54" s="19">
        <f t="shared" si="71"/>
        <v>0.2018779404</v>
      </c>
      <c r="H54" s="19">
        <f t="shared" si="71"/>
        <v>0.2507602087</v>
      </c>
      <c r="I54" s="19">
        <f t="shared" si="71"/>
        <v>0.3015204173</v>
      </c>
      <c r="J54" s="19">
        <f t="shared" si="3"/>
        <v>0.02773474255</v>
      </c>
      <c r="K54" s="19">
        <f t="shared" si="4"/>
        <v>0.5069540188</v>
      </c>
      <c r="L54" s="19">
        <f t="shared" si="5"/>
        <v>0.04269005217</v>
      </c>
      <c r="M54" s="19">
        <f t="shared" si="6"/>
        <v>0.5106708925</v>
      </c>
      <c r="N54" s="19">
        <f t="shared" ref="N54:Q54" si="72">N53-$H$17*AC53</f>
        <v>0.04264430762</v>
      </c>
      <c r="O54" s="19">
        <f t="shared" si="72"/>
        <v>0.09001052858</v>
      </c>
      <c r="P54" s="19">
        <f t="shared" si="72"/>
        <v>0.7005875558</v>
      </c>
      <c r="Q54" s="19">
        <f t="shared" si="72"/>
        <v>0.7520660335</v>
      </c>
      <c r="R54" s="19">
        <f t="shared" si="8"/>
        <v>0.06758446009</v>
      </c>
      <c r="S54" s="19">
        <f t="shared" si="9"/>
        <v>0.5168896867</v>
      </c>
      <c r="T54" s="19">
        <f t="shared" si="10"/>
        <v>0.7392239095</v>
      </c>
      <c r="U54" s="19">
        <f t="shared" si="11"/>
        <v>0.6768261233</v>
      </c>
      <c r="V54" s="19">
        <f t="shared" si="12"/>
        <v>0.1284685772</v>
      </c>
      <c r="W54" s="38">
        <f t="shared" si="13"/>
        <v>0.04903893852</v>
      </c>
      <c r="X54" s="19">
        <f t="shared" si="14"/>
        <v>0.1775075157</v>
      </c>
      <c r="Y54" s="19">
        <f t="shared" si="15"/>
        <v>-0.0005323137996</v>
      </c>
      <c r="Z54" s="19">
        <f t="shared" si="16"/>
        <v>-0.001064627599</v>
      </c>
      <c r="AA54" s="19">
        <f t="shared" si="17"/>
        <v>-0.0005013237191</v>
      </c>
      <c r="AB54" s="19">
        <f t="shared" si="18"/>
        <v>-0.001002647438</v>
      </c>
      <c r="AC54" s="19">
        <f t="shared" si="19"/>
        <v>0.06416913735</v>
      </c>
      <c r="AD54" s="19">
        <f t="shared" si="20"/>
        <v>0.06463961114</v>
      </c>
      <c r="AE54" s="19">
        <f t="shared" si="21"/>
        <v>-0.03472701537</v>
      </c>
      <c r="AF54" s="19">
        <f t="shared" si="22"/>
        <v>-0.03498162609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0.151045433</v>
      </c>
      <c r="G55" s="19">
        <f t="shared" si="73"/>
        <v>0.2020908659</v>
      </c>
      <c r="H55" s="19">
        <f t="shared" si="73"/>
        <v>0.2508604734</v>
      </c>
      <c r="I55" s="19">
        <f t="shared" si="73"/>
        <v>0.3017209468</v>
      </c>
      <c r="J55" s="19">
        <f t="shared" si="3"/>
        <v>0.02776135824</v>
      </c>
      <c r="K55" s="19">
        <f t="shared" si="4"/>
        <v>0.5069614799</v>
      </c>
      <c r="L55" s="19">
        <f t="shared" si="5"/>
        <v>0.04271511835</v>
      </c>
      <c r="M55" s="19">
        <f t="shared" si="6"/>
        <v>0.5106771562</v>
      </c>
      <c r="N55" s="19">
        <f t="shared" ref="N55:Q55" si="74">N54-$H$17*AC54</f>
        <v>0.02981048015</v>
      </c>
      <c r="O55" s="19">
        <f t="shared" si="74"/>
        <v>0.07708260635</v>
      </c>
      <c r="P55" s="19">
        <f t="shared" si="74"/>
        <v>0.7075329588</v>
      </c>
      <c r="Q55" s="19">
        <f t="shared" si="74"/>
        <v>0.7590623587</v>
      </c>
      <c r="R55" s="19">
        <f t="shared" si="8"/>
        <v>0.05447709134</v>
      </c>
      <c r="S55" s="19">
        <f t="shared" si="9"/>
        <v>0.5136159056</v>
      </c>
      <c r="T55" s="19">
        <f t="shared" si="10"/>
        <v>0.7463277626</v>
      </c>
      <c r="U55" s="19">
        <f t="shared" si="11"/>
        <v>0.6783780111</v>
      </c>
      <c r="V55" s="19">
        <f t="shared" si="12"/>
        <v>0.1268144902</v>
      </c>
      <c r="W55" s="38">
        <f t="shared" si="13"/>
        <v>0.04855413199</v>
      </c>
      <c r="X55" s="19">
        <f t="shared" si="14"/>
        <v>0.1753686222</v>
      </c>
      <c r="Y55" s="19">
        <f t="shared" si="15"/>
        <v>-0.0005543269243</v>
      </c>
      <c r="Z55" s="19">
        <f t="shared" si="16"/>
        <v>-0.001108653849</v>
      </c>
      <c r="AA55" s="19">
        <f t="shared" si="17"/>
        <v>-0.0005236474215</v>
      </c>
      <c r="AB55" s="19">
        <f t="shared" si="18"/>
        <v>-0.001047294843</v>
      </c>
      <c r="AC55" s="19">
        <f t="shared" si="19"/>
        <v>0.06378113282</v>
      </c>
      <c r="AD55" s="19">
        <f t="shared" si="20"/>
        <v>0.06424860433</v>
      </c>
      <c r="AE55" s="19">
        <f t="shared" si="21"/>
        <v>-0.03446835463</v>
      </c>
      <c r="AF55" s="19">
        <f t="shared" si="22"/>
        <v>-0.03472098378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0.1511562983</v>
      </c>
      <c r="G56" s="19">
        <f t="shared" si="75"/>
        <v>0.2023125967</v>
      </c>
      <c r="H56" s="19">
        <f t="shared" si="75"/>
        <v>0.2509652029</v>
      </c>
      <c r="I56" s="19">
        <f t="shared" si="75"/>
        <v>0.3019304058</v>
      </c>
      <c r="J56" s="19">
        <f t="shared" si="3"/>
        <v>0.02778907459</v>
      </c>
      <c r="K56" s="19">
        <f t="shared" si="4"/>
        <v>0.5069691991</v>
      </c>
      <c r="L56" s="19">
        <f t="shared" si="5"/>
        <v>0.04274130072</v>
      </c>
      <c r="M56" s="19">
        <f t="shared" si="6"/>
        <v>0.5106836988</v>
      </c>
      <c r="N56" s="19">
        <f t="shared" ref="N56:Q56" si="76">N55-$H$17*AC55</f>
        <v>0.01705425359</v>
      </c>
      <c r="O56" s="19">
        <f t="shared" si="76"/>
        <v>0.06423288549</v>
      </c>
      <c r="P56" s="19">
        <f t="shared" si="76"/>
        <v>0.7144266298</v>
      </c>
      <c r="Q56" s="19">
        <f t="shared" si="76"/>
        <v>0.7660065554</v>
      </c>
      <c r="R56" s="19">
        <f t="shared" si="8"/>
        <v>0.04144866883</v>
      </c>
      <c r="S56" s="19">
        <f t="shared" si="9"/>
        <v>0.510360684</v>
      </c>
      <c r="T56" s="19">
        <f t="shared" si="10"/>
        <v>0.7533793574</v>
      </c>
      <c r="U56" s="19">
        <f t="shared" si="11"/>
        <v>0.6799145979</v>
      </c>
      <c r="V56" s="19">
        <f t="shared" si="12"/>
        <v>0.125180407</v>
      </c>
      <c r="W56" s="38">
        <f t="shared" si="13"/>
        <v>0.04807647829</v>
      </c>
      <c r="X56" s="19">
        <f t="shared" si="14"/>
        <v>0.1732568853</v>
      </c>
      <c r="Y56" s="19">
        <f t="shared" si="15"/>
        <v>-0.0005758886595</v>
      </c>
      <c r="Z56" s="19">
        <f t="shared" si="16"/>
        <v>-0.001151777319</v>
      </c>
      <c r="AA56" s="19">
        <f t="shared" si="17"/>
        <v>-0.0005455235892</v>
      </c>
      <c r="AB56" s="19">
        <f t="shared" si="18"/>
        <v>-0.001091047178</v>
      </c>
      <c r="AC56" s="19">
        <f t="shared" si="19"/>
        <v>0.06338963418</v>
      </c>
      <c r="AD56" s="19">
        <f t="shared" si="20"/>
        <v>0.06385408207</v>
      </c>
      <c r="AE56" s="19">
        <f t="shared" si="21"/>
        <v>-0.03421236759</v>
      </c>
      <c r="AF56" s="19">
        <f t="shared" si="22"/>
        <v>-0.03446303732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0.1512714761</v>
      </c>
      <c r="G57" s="19">
        <f t="shared" si="77"/>
        <v>0.2025429522</v>
      </c>
      <c r="H57" s="19">
        <f t="shared" si="77"/>
        <v>0.2510743076</v>
      </c>
      <c r="I57" s="19">
        <f t="shared" si="77"/>
        <v>0.3021486152</v>
      </c>
      <c r="J57" s="19">
        <f t="shared" si="3"/>
        <v>0.02781786902</v>
      </c>
      <c r="K57" s="19">
        <f t="shared" si="4"/>
        <v>0.5069771709</v>
      </c>
      <c r="L57" s="19">
        <f t="shared" si="5"/>
        <v>0.0427685769</v>
      </c>
      <c r="M57" s="19">
        <f t="shared" si="6"/>
        <v>0.5106905147</v>
      </c>
      <c r="N57" s="19">
        <f t="shared" ref="N57:Q57" si="78">N56-$H$17*AC56</f>
        <v>0.004376326749</v>
      </c>
      <c r="O57" s="19">
        <f t="shared" si="78"/>
        <v>0.05146206907</v>
      </c>
      <c r="P57" s="19">
        <f t="shared" si="78"/>
        <v>0.7212691033</v>
      </c>
      <c r="Q57" s="19">
        <f t="shared" si="78"/>
        <v>0.7728991629</v>
      </c>
      <c r="R57" s="19">
        <f t="shared" si="8"/>
        <v>0.0284998883</v>
      </c>
      <c r="S57" s="19">
        <f t="shared" si="9"/>
        <v>0.5071244898</v>
      </c>
      <c r="T57" s="19">
        <f t="shared" si="10"/>
        <v>0.7603792408</v>
      </c>
      <c r="U57" s="19">
        <f t="shared" si="11"/>
        <v>0.6814360654</v>
      </c>
      <c r="V57" s="19">
        <f t="shared" si="12"/>
        <v>0.1235663792</v>
      </c>
      <c r="W57" s="38">
        <f t="shared" si="13"/>
        <v>0.04760585087</v>
      </c>
      <c r="X57" s="19">
        <f t="shared" si="14"/>
        <v>0.1711722301</v>
      </c>
      <c r="Y57" s="19">
        <f t="shared" si="15"/>
        <v>-0.0005969992129</v>
      </c>
      <c r="Z57" s="19">
        <f t="shared" si="16"/>
        <v>-0.001193998426</v>
      </c>
      <c r="AA57" s="19">
        <f t="shared" si="17"/>
        <v>-0.0005669521074</v>
      </c>
      <c r="AB57" s="19">
        <f t="shared" si="18"/>
        <v>-0.001133904215</v>
      </c>
      <c r="AC57" s="19">
        <f t="shared" si="19"/>
        <v>0.0629948992</v>
      </c>
      <c r="AD57" s="19">
        <f t="shared" si="20"/>
        <v>0.06345630403</v>
      </c>
      <c r="AE57" s="19">
        <f t="shared" si="21"/>
        <v>-0.03395903098</v>
      </c>
      <c r="AF57" s="19">
        <f t="shared" si="22"/>
        <v>-0.0342077632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0.1513908759</v>
      </c>
      <c r="G58" s="19">
        <f t="shared" si="79"/>
        <v>0.2027817518</v>
      </c>
      <c r="H58" s="19">
        <f t="shared" si="79"/>
        <v>0.251187698</v>
      </c>
      <c r="I58" s="19">
        <f t="shared" si="79"/>
        <v>0.3023753961</v>
      </c>
      <c r="J58" s="19">
        <f t="shared" si="3"/>
        <v>0.02784771898</v>
      </c>
      <c r="K58" s="19">
        <f t="shared" si="4"/>
        <v>0.5069853897</v>
      </c>
      <c r="L58" s="19">
        <f t="shared" si="5"/>
        <v>0.04279692451</v>
      </c>
      <c r="M58" s="19">
        <f t="shared" si="6"/>
        <v>0.5106975984</v>
      </c>
      <c r="N58" s="19">
        <f t="shared" ref="N58:Q58" si="80">N57-$H$17*AC57</f>
        <v>-0.00822265309</v>
      </c>
      <c r="O58" s="19">
        <f t="shared" si="80"/>
        <v>0.03877080827</v>
      </c>
      <c r="P58" s="19">
        <f t="shared" si="80"/>
        <v>0.7280609095</v>
      </c>
      <c r="Q58" s="19">
        <f t="shared" si="80"/>
        <v>0.7797407156</v>
      </c>
      <c r="R58" s="19">
        <f t="shared" si="8"/>
        <v>0.01563139369</v>
      </c>
      <c r="S58" s="19">
        <f t="shared" si="9"/>
        <v>0.5039077689</v>
      </c>
      <c r="T58" s="19">
        <f t="shared" si="10"/>
        <v>0.7673279547</v>
      </c>
      <c r="U58" s="19">
        <f t="shared" si="11"/>
        <v>0.6829425934</v>
      </c>
      <c r="V58" s="19">
        <f t="shared" si="12"/>
        <v>0.1219724421</v>
      </c>
      <c r="W58" s="38">
        <f t="shared" si="13"/>
        <v>0.04714212546</v>
      </c>
      <c r="X58" s="19">
        <f t="shared" si="14"/>
        <v>0.1691145675</v>
      </c>
      <c r="Y58" s="19">
        <f t="shared" si="15"/>
        <v>-0.0006176592029</v>
      </c>
      <c r="Z58" s="19">
        <f t="shared" si="16"/>
        <v>-0.001235318406</v>
      </c>
      <c r="AA58" s="19">
        <f t="shared" si="17"/>
        <v>-0.0005879332792</v>
      </c>
      <c r="AB58" s="19">
        <f t="shared" si="18"/>
        <v>-0.001175866558</v>
      </c>
      <c r="AC58" s="19">
        <f t="shared" si="19"/>
        <v>0.06259718184</v>
      </c>
      <c r="AD58" s="19">
        <f t="shared" si="20"/>
        <v>0.06305552601</v>
      </c>
      <c r="AE58" s="19">
        <f t="shared" si="21"/>
        <v>-0.03370832122</v>
      </c>
      <c r="AF58" s="19">
        <f t="shared" si="22"/>
        <v>-0.03395513765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0.1515144078</v>
      </c>
      <c r="G59" s="19">
        <f t="shared" si="81"/>
        <v>0.2030288155</v>
      </c>
      <c r="H59" s="19">
        <f t="shared" si="81"/>
        <v>0.2513052847</v>
      </c>
      <c r="I59" s="19">
        <f t="shared" si="81"/>
        <v>0.3026105694</v>
      </c>
      <c r="J59" s="19">
        <f t="shared" si="3"/>
        <v>0.02787860194</v>
      </c>
      <c r="K59" s="19">
        <f t="shared" si="4"/>
        <v>0.5069938499</v>
      </c>
      <c r="L59" s="19">
        <f t="shared" si="5"/>
        <v>0.04282632117</v>
      </c>
      <c r="M59" s="19">
        <f t="shared" si="6"/>
        <v>0.5107049442</v>
      </c>
      <c r="N59" s="19">
        <f t="shared" ref="N59:Q59" si="82">N58-$H$17*AC58</f>
        <v>-0.02074208946</v>
      </c>
      <c r="O59" s="19">
        <f t="shared" si="82"/>
        <v>0.02615970306</v>
      </c>
      <c r="P59" s="19">
        <f t="shared" si="82"/>
        <v>0.7348025737</v>
      </c>
      <c r="Q59" s="19">
        <f t="shared" si="82"/>
        <v>0.7865317431</v>
      </c>
      <c r="R59" s="19">
        <f t="shared" si="8"/>
        <v>0.002843777904</v>
      </c>
      <c r="S59" s="19">
        <f t="shared" si="9"/>
        <v>0.500710944</v>
      </c>
      <c r="T59" s="19">
        <f t="shared" si="10"/>
        <v>0.7742260357</v>
      </c>
      <c r="U59" s="19">
        <f t="shared" si="11"/>
        <v>0.6844343603</v>
      </c>
      <c r="V59" s="19">
        <f t="shared" si="12"/>
        <v>0.1203986153</v>
      </c>
      <c r="W59" s="38">
        <f t="shared" si="13"/>
        <v>0.04668518008</v>
      </c>
      <c r="X59" s="19">
        <f t="shared" si="14"/>
        <v>0.1670837954</v>
      </c>
      <c r="Y59" s="19">
        <f t="shared" si="15"/>
        <v>-0.000637869646</v>
      </c>
      <c r="Z59" s="19">
        <f t="shared" si="16"/>
        <v>-0.001275739292</v>
      </c>
      <c r="AA59" s="19">
        <f t="shared" si="17"/>
        <v>-0.0006084678131</v>
      </c>
      <c r="AB59" s="19">
        <f t="shared" si="18"/>
        <v>-0.001216935626</v>
      </c>
      <c r="AC59" s="19">
        <f t="shared" si="19"/>
        <v>0.06219673193</v>
      </c>
      <c r="AD59" s="19">
        <f t="shared" si="20"/>
        <v>0.06265199965</v>
      </c>
      <c r="AE59" s="19">
        <f t="shared" si="21"/>
        <v>-0.03346021454</v>
      </c>
      <c r="AF59" s="19">
        <f t="shared" si="22"/>
        <v>-0.03370513667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0.1516419817</v>
      </c>
      <c r="G60" s="19">
        <f t="shared" si="83"/>
        <v>0.2032839634</v>
      </c>
      <c r="H60" s="19">
        <f t="shared" si="83"/>
        <v>0.2514269782</v>
      </c>
      <c r="I60" s="19">
        <f t="shared" si="83"/>
        <v>0.3028539565</v>
      </c>
      <c r="J60" s="19">
        <f t="shared" si="3"/>
        <v>0.02791049542</v>
      </c>
      <c r="K60" s="19">
        <f t="shared" si="4"/>
        <v>0.507002546</v>
      </c>
      <c r="L60" s="19">
        <f t="shared" si="5"/>
        <v>0.04285674456</v>
      </c>
      <c r="M60" s="19">
        <f t="shared" si="6"/>
        <v>0.5107125465</v>
      </c>
      <c r="N60" s="19">
        <f t="shared" ref="N60:Q60" si="84">N59-$H$17*AC59</f>
        <v>-0.03318143584</v>
      </c>
      <c r="O60" s="19">
        <f t="shared" si="84"/>
        <v>0.01362930313</v>
      </c>
      <c r="P60" s="19">
        <f t="shared" si="84"/>
        <v>0.7414946166</v>
      </c>
      <c r="Q60" s="19">
        <f t="shared" si="84"/>
        <v>0.7932727704</v>
      </c>
      <c r="R60" s="19">
        <f t="shared" si="8"/>
        <v>-0.00986241634</v>
      </c>
      <c r="S60" s="19">
        <f t="shared" si="9"/>
        <v>0.4975344159</v>
      </c>
      <c r="T60" s="19">
        <f t="shared" si="10"/>
        <v>0.7810740151</v>
      </c>
      <c r="U60" s="19">
        <f t="shared" si="11"/>
        <v>0.6859115426</v>
      </c>
      <c r="V60" s="19">
        <f t="shared" si="12"/>
        <v>0.1188449033</v>
      </c>
      <c r="W60" s="38">
        <f t="shared" si="13"/>
        <v>0.04623489496</v>
      </c>
      <c r="X60" s="19">
        <f t="shared" si="14"/>
        <v>0.1650797983</v>
      </c>
      <c r="Y60" s="19">
        <f t="shared" si="15"/>
        <v>-0.0006576319425</v>
      </c>
      <c r="Z60" s="19">
        <f t="shared" si="16"/>
        <v>-0.001315263885</v>
      </c>
      <c r="AA60" s="19">
        <f t="shared" si="17"/>
        <v>-0.0006285568088</v>
      </c>
      <c r="AB60" s="19">
        <f t="shared" si="18"/>
        <v>-0.001257113618</v>
      </c>
      <c r="AC60" s="19">
        <f t="shared" si="19"/>
        <v>0.06179379489</v>
      </c>
      <c r="AD60" s="19">
        <f t="shared" si="20"/>
        <v>0.06224597213</v>
      </c>
      <c r="AE60" s="19">
        <f t="shared" si="21"/>
        <v>-0.03321468695</v>
      </c>
      <c r="AF60" s="19">
        <f t="shared" si="22"/>
        <v>-0.03345773604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0.1517735081</v>
      </c>
      <c r="G61" s="19">
        <f t="shared" si="85"/>
        <v>0.2035470162</v>
      </c>
      <c r="H61" s="19">
        <f t="shared" si="85"/>
        <v>0.2515526896</v>
      </c>
      <c r="I61" s="19">
        <f t="shared" si="85"/>
        <v>0.3031053792</v>
      </c>
      <c r="J61" s="19">
        <f t="shared" si="3"/>
        <v>0.02794337702</v>
      </c>
      <c r="K61" s="19">
        <f t="shared" si="4"/>
        <v>0.5070114723</v>
      </c>
      <c r="L61" s="19">
        <f t="shared" si="5"/>
        <v>0.0428881724</v>
      </c>
      <c r="M61" s="19">
        <f t="shared" si="6"/>
        <v>0.5107203999</v>
      </c>
      <c r="N61" s="19">
        <f t="shared" ref="N61:Q61" si="86">N60-$H$17*AC60</f>
        <v>-0.04554019482</v>
      </c>
      <c r="O61" s="19">
        <f t="shared" si="86"/>
        <v>0.001180108707</v>
      </c>
      <c r="P61" s="19">
        <f t="shared" si="86"/>
        <v>0.748137554</v>
      </c>
      <c r="Q61" s="19">
        <f t="shared" si="86"/>
        <v>0.7999643176</v>
      </c>
      <c r="R61" s="19">
        <f t="shared" si="8"/>
        <v>-0.02248669563</v>
      </c>
      <c r="S61" s="19">
        <f t="shared" si="9"/>
        <v>0.494378563</v>
      </c>
      <c r="T61" s="19">
        <f t="shared" si="10"/>
        <v>0.787872419</v>
      </c>
      <c r="U61" s="19">
        <f t="shared" si="11"/>
        <v>0.6873743152</v>
      </c>
      <c r="V61" s="19">
        <f t="shared" si="12"/>
        <v>0.1173112961</v>
      </c>
      <c r="W61" s="38">
        <f t="shared" si="13"/>
        <v>0.04579115255</v>
      </c>
      <c r="X61" s="19">
        <f t="shared" si="14"/>
        <v>0.1631024487</v>
      </c>
      <c r="Y61" s="19">
        <f t="shared" si="15"/>
        <v>-0.0006769478621</v>
      </c>
      <c r="Z61" s="19">
        <f t="shared" si="16"/>
        <v>-0.001353895724</v>
      </c>
      <c r="AA61" s="19">
        <f t="shared" si="17"/>
        <v>-0.0006482017436</v>
      </c>
      <c r="AB61" s="19">
        <f t="shared" si="18"/>
        <v>-0.001296403487</v>
      </c>
      <c r="AC61" s="19">
        <f t="shared" si="19"/>
        <v>0.06138861146</v>
      </c>
      <c r="AD61" s="19">
        <f t="shared" si="20"/>
        <v>0.06183768594</v>
      </c>
      <c r="AE61" s="19">
        <f t="shared" si="21"/>
        <v>-0.03297171427</v>
      </c>
      <c r="AF61" s="19">
        <f t="shared" si="22"/>
        <v>-0.03321291138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0.1519088976</v>
      </c>
      <c r="G62" s="19">
        <f t="shared" si="87"/>
        <v>0.2038177953</v>
      </c>
      <c r="H62" s="19">
        <f t="shared" si="87"/>
        <v>0.25168233</v>
      </c>
      <c r="I62" s="19">
        <f t="shared" si="87"/>
        <v>0.3033646599</v>
      </c>
      <c r="J62" s="19">
        <f t="shared" si="3"/>
        <v>0.02797722441</v>
      </c>
      <c r="K62" s="19">
        <f t="shared" si="4"/>
        <v>0.5070206235</v>
      </c>
      <c r="L62" s="19">
        <f t="shared" si="5"/>
        <v>0.04292058249</v>
      </c>
      <c r="M62" s="19">
        <f t="shared" si="6"/>
        <v>0.5107284987</v>
      </c>
      <c r="N62" s="19">
        <f t="shared" ref="N62:Q62" si="88">N61-$H$17*AC61</f>
        <v>-0.05781791711</v>
      </c>
      <c r="O62" s="19">
        <f t="shared" si="88"/>
        <v>-0.01118742848</v>
      </c>
      <c r="P62" s="19">
        <f t="shared" si="88"/>
        <v>0.7547318969</v>
      </c>
      <c r="Q62" s="19">
        <f t="shared" si="88"/>
        <v>0.8066068999</v>
      </c>
      <c r="R62" s="19">
        <f t="shared" si="8"/>
        <v>-0.03502861494</v>
      </c>
      <c r="S62" s="19">
        <f t="shared" si="9"/>
        <v>0.4912437416</v>
      </c>
      <c r="T62" s="19">
        <f t="shared" si="10"/>
        <v>0.794621768</v>
      </c>
      <c r="U62" s="19">
        <f t="shared" si="11"/>
        <v>0.6888228513</v>
      </c>
      <c r="V62" s="19">
        <f t="shared" si="12"/>
        <v>0.1157977694</v>
      </c>
      <c r="W62" s="38">
        <f t="shared" si="13"/>
        <v>0.04535383746</v>
      </c>
      <c r="X62" s="19">
        <f t="shared" si="14"/>
        <v>0.1611516069</v>
      </c>
      <c r="Y62" s="19">
        <f t="shared" si="15"/>
        <v>-0.0006958195292</v>
      </c>
      <c r="Z62" s="19">
        <f t="shared" si="16"/>
        <v>-0.001391639058</v>
      </c>
      <c r="AA62" s="19">
        <f t="shared" si="17"/>
        <v>-0.0006674044573</v>
      </c>
      <c r="AB62" s="19">
        <f t="shared" si="18"/>
        <v>-0.001334808915</v>
      </c>
      <c r="AC62" s="19">
        <f t="shared" si="19"/>
        <v>0.06098141746</v>
      </c>
      <c r="AD62" s="19">
        <f t="shared" si="20"/>
        <v>0.06142737858</v>
      </c>
      <c r="AE62" s="19">
        <f t="shared" si="21"/>
        <v>-0.03273127219</v>
      </c>
      <c r="AF62" s="19">
        <f t="shared" si="22"/>
        <v>-0.03297063814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0.1520480616</v>
      </c>
      <c r="G63" s="19">
        <f t="shared" si="89"/>
        <v>0.2040961231</v>
      </c>
      <c r="H63" s="19">
        <f t="shared" si="89"/>
        <v>0.2518158108</v>
      </c>
      <c r="I63" s="19">
        <f t="shared" si="89"/>
        <v>0.3036316217</v>
      </c>
      <c r="J63" s="19">
        <f t="shared" si="3"/>
        <v>0.02801201539</v>
      </c>
      <c r="K63" s="19">
        <f t="shared" si="4"/>
        <v>0.5070299941</v>
      </c>
      <c r="L63" s="19">
        <f t="shared" si="5"/>
        <v>0.04295395271</v>
      </c>
      <c r="M63" s="19">
        <f t="shared" si="6"/>
        <v>0.5107368374</v>
      </c>
      <c r="N63" s="19">
        <f t="shared" ref="N63:Q63" si="90">N62-$H$17*AC62</f>
        <v>-0.0700142006</v>
      </c>
      <c r="O63" s="19">
        <f t="shared" si="90"/>
        <v>-0.02347290419</v>
      </c>
      <c r="P63" s="19">
        <f t="shared" si="90"/>
        <v>0.7612781513</v>
      </c>
      <c r="Q63" s="19">
        <f t="shared" si="90"/>
        <v>0.8132010275</v>
      </c>
      <c r="R63" s="19">
        <f t="shared" si="8"/>
        <v>-0.04748777657</v>
      </c>
      <c r="S63" s="19">
        <f t="shared" si="9"/>
        <v>0.4881302864</v>
      </c>
      <c r="T63" s="19">
        <f t="shared" si="10"/>
        <v>0.8013225776</v>
      </c>
      <c r="U63" s="19">
        <f t="shared" si="11"/>
        <v>0.6902573222</v>
      </c>
      <c r="V63" s="19">
        <f t="shared" si="12"/>
        <v>0.1143042854</v>
      </c>
      <c r="W63" s="38">
        <f t="shared" si="13"/>
        <v>0.04492283645</v>
      </c>
      <c r="X63" s="19">
        <f t="shared" si="14"/>
        <v>0.1592271218</v>
      </c>
      <c r="Y63" s="19">
        <f t="shared" si="15"/>
        <v>-0.0007142494079</v>
      </c>
      <c r="Z63" s="19">
        <f t="shared" si="16"/>
        <v>-0.001428498816</v>
      </c>
      <c r="AA63" s="19">
        <f t="shared" si="17"/>
        <v>-0.0006861671374</v>
      </c>
      <c r="AB63" s="19">
        <f t="shared" si="18"/>
        <v>-0.001372334275</v>
      </c>
      <c r="AC63" s="19">
        <f t="shared" si="19"/>
        <v>0.06057244359</v>
      </c>
      <c r="AD63" s="19">
        <f t="shared" si="20"/>
        <v>0.0610152824</v>
      </c>
      <c r="AE63" s="19">
        <f t="shared" si="21"/>
        <v>-0.03249333628</v>
      </c>
      <c r="AF63" s="19">
        <f t="shared" si="22"/>
        <v>-0.03273089167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0.1521909114</v>
      </c>
      <c r="G64" s="19">
        <f t="shared" si="91"/>
        <v>0.2043818229</v>
      </c>
      <c r="H64" s="19">
        <f t="shared" si="91"/>
        <v>0.2519530443</v>
      </c>
      <c r="I64" s="19">
        <f t="shared" si="91"/>
        <v>0.3039060886</v>
      </c>
      <c r="J64" s="19">
        <f t="shared" si="3"/>
        <v>0.02804772786</v>
      </c>
      <c r="K64" s="19">
        <f t="shared" si="4"/>
        <v>0.5070395787</v>
      </c>
      <c r="L64" s="19">
        <f t="shared" si="5"/>
        <v>0.04298826107</v>
      </c>
      <c r="M64" s="19">
        <f t="shared" si="6"/>
        <v>0.5107454105</v>
      </c>
      <c r="N64" s="19">
        <f t="shared" ref="N64:Q64" si="92">N63-$H$17*AC63</f>
        <v>-0.08212868932</v>
      </c>
      <c r="O64" s="19">
        <f t="shared" si="92"/>
        <v>-0.03567596067</v>
      </c>
      <c r="P64" s="19">
        <f t="shared" si="92"/>
        <v>0.7677768186</v>
      </c>
      <c r="Q64" s="19">
        <f t="shared" si="92"/>
        <v>0.8197472059</v>
      </c>
      <c r="R64" s="19">
        <f t="shared" si="8"/>
        <v>-0.05986382921</v>
      </c>
      <c r="S64" s="19">
        <f t="shared" si="9"/>
        <v>0.4850385105</v>
      </c>
      <c r="T64" s="19">
        <f t="shared" si="10"/>
        <v>0.8079753578</v>
      </c>
      <c r="U64" s="19">
        <f t="shared" si="11"/>
        <v>0.6916778976</v>
      </c>
      <c r="V64" s="19">
        <f t="shared" si="12"/>
        <v>0.1128307932</v>
      </c>
      <c r="W64" s="38">
        <f t="shared" si="13"/>
        <v>0.04449803839</v>
      </c>
      <c r="X64" s="19">
        <f t="shared" si="14"/>
        <v>0.1573288316</v>
      </c>
      <c r="Y64" s="19">
        <f t="shared" si="15"/>
        <v>-0.0007322402858</v>
      </c>
      <c r="Z64" s="19">
        <f t="shared" si="16"/>
        <v>-0.001464480572</v>
      </c>
      <c r="AA64" s="19">
        <f t="shared" si="17"/>
        <v>-0.0007044923038</v>
      </c>
      <c r="AB64" s="19">
        <f t="shared" si="18"/>
        <v>-0.001408984608</v>
      </c>
      <c r="AC64" s="19">
        <f t="shared" si="19"/>
        <v>0.06016191523</v>
      </c>
      <c r="AD64" s="19">
        <f t="shared" si="20"/>
        <v>0.06060162438</v>
      </c>
      <c r="AE64" s="19">
        <f t="shared" si="21"/>
        <v>-0.03225788199</v>
      </c>
      <c r="AF64" s="19">
        <f t="shared" si="22"/>
        <v>-0.03249364719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0.1523373595</v>
      </c>
      <c r="G65" s="19">
        <f t="shared" si="93"/>
        <v>0.204674719</v>
      </c>
      <c r="H65" s="19">
        <f t="shared" si="93"/>
        <v>0.2520939427</v>
      </c>
      <c r="I65" s="19">
        <f t="shared" si="93"/>
        <v>0.3041878855</v>
      </c>
      <c r="J65" s="19">
        <f t="shared" si="3"/>
        <v>0.02808433987</v>
      </c>
      <c r="K65" s="19">
        <f t="shared" si="4"/>
        <v>0.5070493719</v>
      </c>
      <c r="L65" s="19">
        <f t="shared" si="5"/>
        <v>0.04302348568</v>
      </c>
      <c r="M65" s="19">
        <f t="shared" si="6"/>
        <v>0.5107542126</v>
      </c>
      <c r="N65" s="19">
        <f t="shared" ref="N65:Q65" si="94">N64-$H$17*AC64</f>
        <v>-0.09416107237</v>
      </c>
      <c r="O65" s="19">
        <f t="shared" si="94"/>
        <v>-0.04779628555</v>
      </c>
      <c r="P65" s="19">
        <f t="shared" si="94"/>
        <v>0.774228395</v>
      </c>
      <c r="Q65" s="19">
        <f t="shared" si="94"/>
        <v>0.8262459353</v>
      </c>
      <c r="R65" s="19">
        <f t="shared" si="8"/>
        <v>-0.07215646679</v>
      </c>
      <c r="S65" s="19">
        <f t="shared" si="9"/>
        <v>0.481968706</v>
      </c>
      <c r="T65" s="19">
        <f t="shared" si="10"/>
        <v>0.8145806135</v>
      </c>
      <c r="U65" s="19">
        <f t="shared" si="11"/>
        <v>0.6930847454</v>
      </c>
      <c r="V65" s="19">
        <f t="shared" si="12"/>
        <v>0.1113772297</v>
      </c>
      <c r="W65" s="38">
        <f t="shared" si="13"/>
        <v>0.04407933422</v>
      </c>
      <c r="X65" s="19">
        <f t="shared" si="14"/>
        <v>0.155456564</v>
      </c>
      <c r="Y65" s="19">
        <f t="shared" si="15"/>
        <v>-0.0007497952593</v>
      </c>
      <c r="Z65" s="19">
        <f t="shared" si="16"/>
        <v>-0.001499590519</v>
      </c>
      <c r="AA65" s="19">
        <f t="shared" si="17"/>
        <v>-0.000722382793</v>
      </c>
      <c r="AB65" s="19">
        <f t="shared" si="18"/>
        <v>-0.001444765586</v>
      </c>
      <c r="AC65" s="19">
        <f t="shared" si="19"/>
        <v>0.05975005224</v>
      </c>
      <c r="AD65" s="19">
        <f t="shared" si="20"/>
        <v>0.06018662596</v>
      </c>
      <c r="AE65" s="19">
        <f t="shared" si="21"/>
        <v>-0.03202488471</v>
      </c>
      <c r="AF65" s="19">
        <f t="shared" si="22"/>
        <v>-0.03225887987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0.1524873185</v>
      </c>
      <c r="G66" s="19">
        <f t="shared" si="95"/>
        <v>0.2049746371</v>
      </c>
      <c r="H66" s="19">
        <f t="shared" si="95"/>
        <v>0.2522384193</v>
      </c>
      <c r="I66" s="19">
        <f t="shared" si="95"/>
        <v>0.3044768386</v>
      </c>
      <c r="J66" s="19">
        <f t="shared" si="3"/>
        <v>0.02812182964</v>
      </c>
      <c r="K66" s="19">
        <f t="shared" si="4"/>
        <v>0.5070593684</v>
      </c>
      <c r="L66" s="19">
        <f t="shared" si="5"/>
        <v>0.04305960482</v>
      </c>
      <c r="M66" s="19">
        <f t="shared" si="6"/>
        <v>0.5107632382</v>
      </c>
      <c r="N66" s="19">
        <f t="shared" ref="N66:Q66" si="96">N65-$H$17*AC65</f>
        <v>-0.1061110828</v>
      </c>
      <c r="O66" s="19">
        <f t="shared" si="96"/>
        <v>-0.05983361074</v>
      </c>
      <c r="P66" s="19">
        <f t="shared" si="96"/>
        <v>0.7806333719</v>
      </c>
      <c r="Q66" s="19">
        <f t="shared" si="96"/>
        <v>0.8326977113</v>
      </c>
      <c r="R66" s="19">
        <f t="shared" si="8"/>
        <v>-0.08436542741</v>
      </c>
      <c r="S66" s="19">
        <f t="shared" si="9"/>
        <v>0.4789211441</v>
      </c>
      <c r="T66" s="19">
        <f t="shared" si="10"/>
        <v>0.821138844</v>
      </c>
      <c r="U66" s="19">
        <f t="shared" si="11"/>
        <v>0.6944780316</v>
      </c>
      <c r="V66" s="19">
        <f t="shared" si="12"/>
        <v>0.1099435197</v>
      </c>
      <c r="W66" s="38">
        <f t="shared" si="13"/>
        <v>0.04366661691</v>
      </c>
      <c r="X66" s="19">
        <f t="shared" si="14"/>
        <v>0.1536101366</v>
      </c>
      <c r="Y66" s="19">
        <f t="shared" si="15"/>
        <v>-0.0007669177167</v>
      </c>
      <c r="Z66" s="19">
        <f t="shared" si="16"/>
        <v>-0.001533835433</v>
      </c>
      <c r="AA66" s="19">
        <f t="shared" si="17"/>
        <v>-0.0007398417424</v>
      </c>
      <c r="AB66" s="19">
        <f t="shared" si="18"/>
        <v>-0.001479683485</v>
      </c>
      <c r="AC66" s="19">
        <f t="shared" si="19"/>
        <v>0.05933706888</v>
      </c>
      <c r="AD66" s="19">
        <f t="shared" si="20"/>
        <v>0.05977050289</v>
      </c>
      <c r="AE66" s="19">
        <f t="shared" si="21"/>
        <v>-0.03179431976</v>
      </c>
      <c r="AF66" s="19">
        <f t="shared" si="22"/>
        <v>-0.0320265648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0.1526407021</v>
      </c>
      <c r="G67" s="19">
        <f t="shared" si="97"/>
        <v>0.2052814042</v>
      </c>
      <c r="H67" s="19">
        <f t="shared" si="97"/>
        <v>0.2523863876</v>
      </c>
      <c r="I67" s="19">
        <f t="shared" si="97"/>
        <v>0.3047727753</v>
      </c>
      <c r="J67" s="19">
        <f t="shared" si="3"/>
        <v>0.02816017552</v>
      </c>
      <c r="K67" s="19">
        <f t="shared" si="4"/>
        <v>0.507069563</v>
      </c>
      <c r="L67" s="19">
        <f t="shared" si="5"/>
        <v>0.04309659691</v>
      </c>
      <c r="M67" s="19">
        <f t="shared" si="6"/>
        <v>0.510772482</v>
      </c>
      <c r="N67" s="19">
        <f t="shared" ref="N67:Q67" si="98">N66-$H$17*AC66</f>
        <v>-0.1179784966</v>
      </c>
      <c r="O67" s="19">
        <f t="shared" si="98"/>
        <v>-0.07178771132</v>
      </c>
      <c r="P67" s="19">
        <f t="shared" si="98"/>
        <v>0.7869922359</v>
      </c>
      <c r="Q67" s="19">
        <f t="shared" si="98"/>
        <v>0.8391030242</v>
      </c>
      <c r="R67" s="19">
        <f t="shared" si="8"/>
        <v>-0.09649049219</v>
      </c>
      <c r="S67" s="19">
        <f t="shared" si="9"/>
        <v>0.4758960755</v>
      </c>
      <c r="T67" s="19">
        <f t="shared" si="10"/>
        <v>0.8276505434</v>
      </c>
      <c r="U67" s="19">
        <f t="shared" si="11"/>
        <v>0.6958579205</v>
      </c>
      <c r="V67" s="19">
        <f t="shared" si="12"/>
        <v>0.1085295766</v>
      </c>
      <c r="W67" s="38">
        <f t="shared" si="13"/>
        <v>0.04325978146</v>
      </c>
      <c r="X67" s="19">
        <f t="shared" si="14"/>
        <v>0.151789358</v>
      </c>
      <c r="Y67" s="19">
        <f t="shared" si="15"/>
        <v>-0.0007836113231</v>
      </c>
      <c r="Z67" s="19">
        <f t="shared" si="16"/>
        <v>-0.001567222646</v>
      </c>
      <c r="AA67" s="19">
        <f t="shared" si="17"/>
        <v>-0.0007568725745</v>
      </c>
      <c r="AB67" s="19">
        <f t="shared" si="18"/>
        <v>-0.001513745149</v>
      </c>
      <c r="AC67" s="19">
        <f t="shared" si="19"/>
        <v>0.0589231736</v>
      </c>
      <c r="AD67" s="19">
        <f t="shared" si="20"/>
        <v>0.05935346514</v>
      </c>
      <c r="AE67" s="19">
        <f t="shared" si="21"/>
        <v>-0.03156616243</v>
      </c>
      <c r="AF67" s="19">
        <f t="shared" si="22"/>
        <v>-0.03179667704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0.1527974244</v>
      </c>
      <c r="G68" s="19">
        <f t="shared" si="99"/>
        <v>0.2055948487</v>
      </c>
      <c r="H68" s="19">
        <f t="shared" si="99"/>
        <v>0.2525377622</v>
      </c>
      <c r="I68" s="19">
        <f t="shared" si="99"/>
        <v>0.3050755243</v>
      </c>
      <c r="J68" s="19">
        <f t="shared" si="3"/>
        <v>0.02819935609</v>
      </c>
      <c r="K68" s="19">
        <f t="shared" si="4"/>
        <v>0.5070799504</v>
      </c>
      <c r="L68" s="19">
        <f t="shared" si="5"/>
        <v>0.04313444054</v>
      </c>
      <c r="M68" s="19">
        <f t="shared" si="6"/>
        <v>0.5107819385</v>
      </c>
      <c r="N68" s="19">
        <f t="shared" ref="N68:Q68" si="100">N67-$H$17*AC67</f>
        <v>-0.1297631313</v>
      </c>
      <c r="O68" s="19">
        <f t="shared" si="100"/>
        <v>-0.08365840435</v>
      </c>
      <c r="P68" s="19">
        <f t="shared" si="100"/>
        <v>0.7933054683</v>
      </c>
      <c r="Q68" s="19">
        <f t="shared" si="100"/>
        <v>0.8454623596</v>
      </c>
      <c r="R68" s="19">
        <f t="shared" si="8"/>
        <v>-0.1085314841</v>
      </c>
      <c r="S68" s="19">
        <f t="shared" si="9"/>
        <v>0.472893731</v>
      </c>
      <c r="T68" s="19">
        <f t="shared" si="10"/>
        <v>0.8341162005</v>
      </c>
      <c r="U68" s="19">
        <f t="shared" si="11"/>
        <v>0.6972245747</v>
      </c>
      <c r="V68" s="19">
        <f t="shared" si="12"/>
        <v>0.1071353031</v>
      </c>
      <c r="W68" s="38">
        <f t="shared" si="13"/>
        <v>0.04285872484</v>
      </c>
      <c r="X68" s="19">
        <f t="shared" si="14"/>
        <v>0.1499940279</v>
      </c>
      <c r="Y68" s="19">
        <f t="shared" si="15"/>
        <v>-0.0007998800042</v>
      </c>
      <c r="Z68" s="19">
        <f t="shared" si="16"/>
        <v>-0.001599760008</v>
      </c>
      <c r="AA68" s="19">
        <f t="shared" si="17"/>
        <v>-0.0007734789812</v>
      </c>
      <c r="AB68" s="19">
        <f t="shared" si="18"/>
        <v>-0.001546957962</v>
      </c>
      <c r="AC68" s="19">
        <f t="shared" si="19"/>
        <v>0.05850856902</v>
      </c>
      <c r="AD68" s="19">
        <f t="shared" si="20"/>
        <v>0.05893571671</v>
      </c>
      <c r="AE68" s="19">
        <f t="shared" si="21"/>
        <v>-0.03134038799</v>
      </c>
      <c r="AF68" s="19">
        <f t="shared" si="22"/>
        <v>-0.03156919164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0.1529574004</v>
      </c>
      <c r="G69" s="19">
        <f t="shared" si="101"/>
        <v>0.2059148007</v>
      </c>
      <c r="H69" s="19">
        <f t="shared" si="101"/>
        <v>0.252692458</v>
      </c>
      <c r="I69" s="19">
        <f t="shared" si="101"/>
        <v>0.3053849159</v>
      </c>
      <c r="J69" s="19">
        <f t="shared" si="3"/>
        <v>0.02823935009</v>
      </c>
      <c r="K69" s="19">
        <f t="shared" si="4"/>
        <v>0.5070905255</v>
      </c>
      <c r="L69" s="19">
        <f t="shared" si="5"/>
        <v>0.04317311449</v>
      </c>
      <c r="M69" s="19">
        <f t="shared" si="6"/>
        <v>0.5107916025</v>
      </c>
      <c r="N69" s="19">
        <f t="shared" ref="N69:Q69" si="102">N68-$H$17*AC68</f>
        <v>-0.1414648451</v>
      </c>
      <c r="O69" s="19">
        <f t="shared" si="102"/>
        <v>-0.09544554769</v>
      </c>
      <c r="P69" s="19">
        <f t="shared" si="102"/>
        <v>0.7995735459</v>
      </c>
      <c r="Q69" s="19">
        <f t="shared" si="102"/>
        <v>0.851776198</v>
      </c>
      <c r="R69" s="19">
        <f t="shared" si="8"/>
        <v>-0.1204882669</v>
      </c>
      <c r="S69" s="19">
        <f t="shared" si="9"/>
        <v>0.4699143217</v>
      </c>
      <c r="T69" s="19">
        <f t="shared" si="10"/>
        <v>0.8405362987</v>
      </c>
      <c r="U69" s="19">
        <f t="shared" si="11"/>
        <v>0.6985781547</v>
      </c>
      <c r="V69" s="19">
        <f t="shared" si="12"/>
        <v>0.1057605916</v>
      </c>
      <c r="W69" s="38">
        <f t="shared" si="13"/>
        <v>0.04246334597</v>
      </c>
      <c r="X69" s="19">
        <f t="shared" si="14"/>
        <v>0.1482239376</v>
      </c>
      <c r="Y69" s="19">
        <f t="shared" si="15"/>
        <v>-0.0008157279303</v>
      </c>
      <c r="Z69" s="19">
        <f t="shared" si="16"/>
        <v>-0.001631455861</v>
      </c>
      <c r="AA69" s="19">
        <f t="shared" si="17"/>
        <v>-0.0007896649074</v>
      </c>
      <c r="AB69" s="19">
        <f t="shared" si="18"/>
        <v>-0.001579329815</v>
      </c>
      <c r="AC69" s="19">
        <f t="shared" si="19"/>
        <v>0.05809345177</v>
      </c>
      <c r="AD69" s="19">
        <f t="shared" si="20"/>
        <v>0.05851745562</v>
      </c>
      <c r="AE69" s="19">
        <f t="shared" si="21"/>
        <v>-0.03111697171</v>
      </c>
      <c r="AF69" s="19">
        <f t="shared" si="22"/>
        <v>-0.03134408364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0.1531205459</v>
      </c>
      <c r="G70" s="19">
        <f t="shared" si="103"/>
        <v>0.2062410919</v>
      </c>
      <c r="H70" s="19">
        <f t="shared" si="103"/>
        <v>0.2528503909</v>
      </c>
      <c r="I70" s="19">
        <f t="shared" si="103"/>
        <v>0.3057007819</v>
      </c>
      <c r="J70" s="19">
        <f t="shared" si="3"/>
        <v>0.02828013649</v>
      </c>
      <c r="K70" s="19">
        <f t="shared" si="4"/>
        <v>0.5071012832</v>
      </c>
      <c r="L70" s="19">
        <f t="shared" si="5"/>
        <v>0.04321259773</v>
      </c>
      <c r="M70" s="19">
        <f t="shared" si="6"/>
        <v>0.5108014687</v>
      </c>
      <c r="N70" s="19">
        <f t="shared" ref="N70:Q70" si="104">N69-$H$17*AC69</f>
        <v>-0.1530835355</v>
      </c>
      <c r="O70" s="19">
        <f t="shared" si="104"/>
        <v>-0.1071490388</v>
      </c>
      <c r="P70" s="19">
        <f t="shared" si="104"/>
        <v>0.8057969403</v>
      </c>
      <c r="Q70" s="19">
        <f t="shared" si="104"/>
        <v>0.8580450147</v>
      </c>
      <c r="R70" s="19">
        <f t="shared" si="8"/>
        <v>-0.1323607437</v>
      </c>
      <c r="S70" s="19">
        <f t="shared" si="9"/>
        <v>0.4669580395</v>
      </c>
      <c r="T70" s="19">
        <f t="shared" si="10"/>
        <v>0.8469113161</v>
      </c>
      <c r="U70" s="19">
        <f t="shared" si="11"/>
        <v>0.6999188194</v>
      </c>
      <c r="V70" s="19">
        <f t="shared" si="12"/>
        <v>0.1044053249</v>
      </c>
      <c r="W70" s="38">
        <f t="shared" si="13"/>
        <v>0.04207354566</v>
      </c>
      <c r="X70" s="19">
        <f t="shared" si="14"/>
        <v>0.1464788706</v>
      </c>
      <c r="Y70" s="19">
        <f t="shared" si="15"/>
        <v>-0.0008311595009</v>
      </c>
      <c r="Z70" s="19">
        <f t="shared" si="16"/>
        <v>-0.001662319002</v>
      </c>
      <c r="AA70" s="19">
        <f t="shared" si="17"/>
        <v>-0.0008054345359</v>
      </c>
      <c r="AB70" s="19">
        <f t="shared" si="18"/>
        <v>-0.001610869072</v>
      </c>
      <c r="AC70" s="19">
        <f t="shared" si="19"/>
        <v>0.05767801247</v>
      </c>
      <c r="AD70" s="19">
        <f t="shared" si="20"/>
        <v>0.05809887384</v>
      </c>
      <c r="AE70" s="19">
        <f t="shared" si="21"/>
        <v>-0.03089588888</v>
      </c>
      <c r="AF70" s="19">
        <f t="shared" si="22"/>
        <v>-0.0311213281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0.1532867778</v>
      </c>
      <c r="G71" s="19">
        <f t="shared" si="105"/>
        <v>0.2065735557</v>
      </c>
      <c r="H71" s="19">
        <f t="shared" si="105"/>
        <v>0.2530114778</v>
      </c>
      <c r="I71" s="19">
        <f t="shared" si="105"/>
        <v>0.3060229557</v>
      </c>
      <c r="J71" s="19">
        <f t="shared" si="3"/>
        <v>0.02832169446</v>
      </c>
      <c r="K71" s="19">
        <f t="shared" si="4"/>
        <v>0.5071122186</v>
      </c>
      <c r="L71" s="19">
        <f t="shared" si="5"/>
        <v>0.04325286946</v>
      </c>
      <c r="M71" s="19">
        <f t="shared" si="6"/>
        <v>0.5108115319</v>
      </c>
      <c r="N71" s="19">
        <f t="shared" ref="N71:Q71" si="106">N70-$H$17*AC70</f>
        <v>-0.164619138</v>
      </c>
      <c r="O71" s="19">
        <f t="shared" si="106"/>
        <v>-0.1187688136</v>
      </c>
      <c r="P71" s="19">
        <f t="shared" si="106"/>
        <v>0.8119761181</v>
      </c>
      <c r="Q71" s="19">
        <f t="shared" si="106"/>
        <v>0.8642692803</v>
      </c>
      <c r="R71" s="19">
        <f t="shared" si="8"/>
        <v>-0.1441488559</v>
      </c>
      <c r="S71" s="19">
        <f t="shared" si="9"/>
        <v>0.4640250578</v>
      </c>
      <c r="T71" s="19">
        <f t="shared" si="10"/>
        <v>0.8532417257</v>
      </c>
      <c r="U71" s="19">
        <f t="shared" si="11"/>
        <v>0.701246726</v>
      </c>
      <c r="V71" s="19">
        <f t="shared" si="12"/>
        <v>0.1030693765</v>
      </c>
      <c r="W71" s="38">
        <f t="shared" si="13"/>
        <v>0.04168922663</v>
      </c>
      <c r="X71" s="19">
        <f t="shared" si="14"/>
        <v>0.1447586032</v>
      </c>
      <c r="Y71" s="19">
        <f t="shared" si="15"/>
        <v>-0.0008461793285</v>
      </c>
      <c r="Z71" s="19">
        <f t="shared" si="16"/>
        <v>-0.001692358657</v>
      </c>
      <c r="AA71" s="19">
        <f t="shared" si="17"/>
        <v>-0.0008207922714</v>
      </c>
      <c r="AB71" s="19">
        <f t="shared" si="18"/>
        <v>-0.001641584543</v>
      </c>
      <c r="AC71" s="19">
        <f t="shared" si="19"/>
        <v>0.05726243564</v>
      </c>
      <c r="AD71" s="19">
        <f t="shared" si="20"/>
        <v>0.05768015717</v>
      </c>
      <c r="AE71" s="19">
        <f t="shared" si="21"/>
        <v>-0.03067711483</v>
      </c>
      <c r="AF71" s="19">
        <f t="shared" si="22"/>
        <v>-0.03090090013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0.1534560137</v>
      </c>
      <c r="G72" s="19">
        <f t="shared" si="107"/>
        <v>0.2069120274</v>
      </c>
      <c r="H72" s="19">
        <f t="shared" si="107"/>
        <v>0.2531756363</v>
      </c>
      <c r="I72" s="19">
        <f t="shared" si="107"/>
        <v>0.3063512726</v>
      </c>
      <c r="J72" s="19">
        <f t="shared" si="3"/>
        <v>0.02836400343</v>
      </c>
      <c r="K72" s="19">
        <f t="shared" si="4"/>
        <v>0.5071233265</v>
      </c>
      <c r="L72" s="19">
        <f t="shared" si="5"/>
        <v>0.04329390907</v>
      </c>
      <c r="M72" s="19">
        <f t="shared" si="6"/>
        <v>0.510821787</v>
      </c>
      <c r="N72" s="19">
        <f t="shared" ref="N72:Q72" si="108">N71-$H$17*AC71</f>
        <v>-0.1760716251</v>
      </c>
      <c r="O72" s="19">
        <f t="shared" si="108"/>
        <v>-0.130304845</v>
      </c>
      <c r="P72" s="19">
        <f t="shared" si="108"/>
        <v>0.818111541</v>
      </c>
      <c r="Q72" s="19">
        <f t="shared" si="108"/>
        <v>0.8704494603</v>
      </c>
      <c r="R72" s="19">
        <f t="shared" si="8"/>
        <v>-0.155852582</v>
      </c>
      <c r="S72" s="19">
        <f t="shared" si="9"/>
        <v>0.4611155314</v>
      </c>
      <c r="T72" s="19">
        <f t="shared" si="10"/>
        <v>0.859527995</v>
      </c>
      <c r="U72" s="19">
        <f t="shared" si="11"/>
        <v>0.7025620295</v>
      </c>
      <c r="V72" s="19">
        <f t="shared" si="12"/>
        <v>0.1017526113</v>
      </c>
      <c r="W72" s="38">
        <f t="shared" si="13"/>
        <v>0.04131029343</v>
      </c>
      <c r="X72" s="19">
        <f t="shared" si="14"/>
        <v>0.1430629048</v>
      </c>
      <c r="Y72" s="19">
        <f t="shared" si="15"/>
        <v>-0.0008607922243</v>
      </c>
      <c r="Z72" s="19">
        <f t="shared" si="16"/>
        <v>-0.001721584449</v>
      </c>
      <c r="AA72" s="19">
        <f t="shared" si="17"/>
        <v>-0.0008357427251</v>
      </c>
      <c r="AB72" s="19">
        <f t="shared" si="18"/>
        <v>-0.00167148545</v>
      </c>
      <c r="AC72" s="19">
        <f t="shared" si="19"/>
        <v>0.05684689973</v>
      </c>
      <c r="AD72" s="19">
        <f t="shared" si="20"/>
        <v>0.05726148529</v>
      </c>
      <c r="AE72" s="19">
        <f t="shared" si="21"/>
        <v>-0.03046062491</v>
      </c>
      <c r="AF72" s="19">
        <f t="shared" si="22"/>
        <v>-0.03068277485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0.1536281722</v>
      </c>
      <c r="G73" s="19">
        <f t="shared" si="109"/>
        <v>0.2072563443</v>
      </c>
      <c r="H73" s="19">
        <f t="shared" si="109"/>
        <v>0.2533427848</v>
      </c>
      <c r="I73" s="19">
        <f t="shared" si="109"/>
        <v>0.3066855697</v>
      </c>
      <c r="J73" s="19">
        <f t="shared" si="3"/>
        <v>0.02840704304</v>
      </c>
      <c r="K73" s="19">
        <f t="shared" si="4"/>
        <v>0.5071346022</v>
      </c>
      <c r="L73" s="19">
        <f t="shared" si="5"/>
        <v>0.04333569621</v>
      </c>
      <c r="M73" s="19">
        <f t="shared" si="6"/>
        <v>0.5108322289</v>
      </c>
      <c r="N73" s="19">
        <f t="shared" ref="N73:Q73" si="110">N72-$H$17*AC72</f>
        <v>-0.187441005</v>
      </c>
      <c r="O73" s="19">
        <f t="shared" si="110"/>
        <v>-0.1417571421</v>
      </c>
      <c r="P73" s="19">
        <f t="shared" si="110"/>
        <v>0.824203666</v>
      </c>
      <c r="Q73" s="19">
        <f t="shared" si="110"/>
        <v>0.8765860153</v>
      </c>
      <c r="R73" s="19">
        <f t="shared" si="8"/>
        <v>-0.1674719364</v>
      </c>
      <c r="S73" s="19">
        <f t="shared" si="9"/>
        <v>0.4582295976</v>
      </c>
      <c r="T73" s="19">
        <f t="shared" si="10"/>
        <v>0.8657705863</v>
      </c>
      <c r="U73" s="19">
        <f t="shared" si="11"/>
        <v>0.7038648836</v>
      </c>
      <c r="V73" s="19">
        <f t="shared" si="12"/>
        <v>0.1004548861</v>
      </c>
      <c r="W73" s="38">
        <f t="shared" si="13"/>
        <v>0.04093665243</v>
      </c>
      <c r="X73" s="19">
        <f t="shared" si="14"/>
        <v>0.1413915385</v>
      </c>
      <c r="Y73" s="19">
        <f t="shared" si="15"/>
        <v>-0.0008750031818</v>
      </c>
      <c r="Z73" s="19">
        <f t="shared" si="16"/>
        <v>-0.001750006364</v>
      </c>
      <c r="AA73" s="19">
        <f t="shared" si="17"/>
        <v>-0.0008502906996</v>
      </c>
      <c r="AB73" s="19">
        <f t="shared" si="18"/>
        <v>-0.001700581399</v>
      </c>
      <c r="AC73" s="19">
        <f t="shared" si="19"/>
        <v>0.05643157702</v>
      </c>
      <c r="AD73" s="19">
        <f t="shared" si="20"/>
        <v>0.0568430317</v>
      </c>
      <c r="AE73" s="19">
        <f t="shared" si="21"/>
        <v>-0.03024639455</v>
      </c>
      <c r="AF73" s="19">
        <f t="shared" si="22"/>
        <v>-0.03046692747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0.1538031728</v>
      </c>
      <c r="G74" s="19">
        <f t="shared" si="111"/>
        <v>0.2076063456</v>
      </c>
      <c r="H74" s="19">
        <f t="shared" si="111"/>
        <v>0.253512843</v>
      </c>
      <c r="I74" s="19">
        <f t="shared" si="111"/>
        <v>0.307025686</v>
      </c>
      <c r="J74" s="19">
        <f t="shared" si="3"/>
        <v>0.0284507932</v>
      </c>
      <c r="K74" s="19">
        <f t="shared" si="4"/>
        <v>0.5071460409</v>
      </c>
      <c r="L74" s="19">
        <f t="shared" si="5"/>
        <v>0.04337821075</v>
      </c>
      <c r="M74" s="19">
        <f t="shared" si="6"/>
        <v>0.5108428525</v>
      </c>
      <c r="N74" s="19">
        <f t="shared" ref="N74:Q74" si="112">N73-$H$17*AC73</f>
        <v>-0.1987273204</v>
      </c>
      <c r="O74" s="19">
        <f t="shared" si="112"/>
        <v>-0.1531257484</v>
      </c>
      <c r="P74" s="19">
        <f t="shared" si="112"/>
        <v>0.8302529449</v>
      </c>
      <c r="Q74" s="19">
        <f t="shared" si="112"/>
        <v>0.8826794008</v>
      </c>
      <c r="R74" s="19">
        <f t="shared" si="8"/>
        <v>-0.1790069679</v>
      </c>
      <c r="S74" s="19">
        <f t="shared" si="9"/>
        <v>0.4553673765</v>
      </c>
      <c r="T74" s="19">
        <f t="shared" si="10"/>
        <v>0.8719699569</v>
      </c>
      <c r="U74" s="19">
        <f t="shared" si="11"/>
        <v>0.7051554397</v>
      </c>
      <c r="V74" s="19">
        <f t="shared" si="12"/>
        <v>0.09917605004</v>
      </c>
      <c r="W74" s="38">
        <f t="shared" si="13"/>
        <v>0.04056821178</v>
      </c>
      <c r="X74" s="19">
        <f t="shared" si="14"/>
        <v>0.1397442618</v>
      </c>
      <c r="Y74" s="19">
        <f t="shared" si="15"/>
        <v>-0.0008888173632</v>
      </c>
      <c r="Z74" s="19">
        <f t="shared" si="16"/>
        <v>-0.001777634726</v>
      </c>
      <c r="AA74" s="19">
        <f t="shared" si="17"/>
        <v>-0.0008644411742</v>
      </c>
      <c r="AB74" s="19">
        <f t="shared" si="18"/>
        <v>-0.001728882348</v>
      </c>
      <c r="AC74" s="19">
        <f t="shared" si="19"/>
        <v>0.05601663371</v>
      </c>
      <c r="AD74" s="19">
        <f t="shared" si="20"/>
        <v>0.05642496371</v>
      </c>
      <c r="AE74" s="19">
        <f t="shared" si="21"/>
        <v>-0.03003439927</v>
      </c>
      <c r="AF74" s="19">
        <f t="shared" si="22"/>
        <v>-0.03025333328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0.1539809363</v>
      </c>
      <c r="G75" s="19">
        <f t="shared" si="113"/>
        <v>0.2079618725</v>
      </c>
      <c r="H75" s="19">
        <f t="shared" si="113"/>
        <v>0.2536857312</v>
      </c>
      <c r="I75" s="19">
        <f t="shared" si="113"/>
        <v>0.3073714624</v>
      </c>
      <c r="J75" s="19">
        <f t="shared" si="3"/>
        <v>0.02849523407</v>
      </c>
      <c r="K75" s="19">
        <f t="shared" si="4"/>
        <v>0.5071576376</v>
      </c>
      <c r="L75" s="19">
        <f t="shared" si="5"/>
        <v>0.0434214328</v>
      </c>
      <c r="M75" s="19">
        <f t="shared" si="6"/>
        <v>0.5108536529</v>
      </c>
      <c r="N75" s="19">
        <f t="shared" ref="N75:Q75" si="114">N74-$H$17*AC74</f>
        <v>-0.2099306472</v>
      </c>
      <c r="O75" s="19">
        <f t="shared" si="114"/>
        <v>-0.1644107412</v>
      </c>
      <c r="P75" s="19">
        <f t="shared" si="114"/>
        <v>0.8362598248</v>
      </c>
      <c r="Q75" s="19">
        <f t="shared" si="114"/>
        <v>0.8887300675</v>
      </c>
      <c r="R75" s="19">
        <f t="shared" si="8"/>
        <v>-0.1904577588</v>
      </c>
      <c r="S75" s="19">
        <f t="shared" si="9"/>
        <v>0.4525289713</v>
      </c>
      <c r="T75" s="19">
        <f t="shared" si="10"/>
        <v>0.8781265586</v>
      </c>
      <c r="U75" s="19">
        <f t="shared" si="11"/>
        <v>0.7064338476</v>
      </c>
      <c r="V75" s="19">
        <f t="shared" si="12"/>
        <v>0.0979159452</v>
      </c>
      <c r="W75" s="38">
        <f t="shared" si="13"/>
        <v>0.04020488138</v>
      </c>
      <c r="X75" s="19">
        <f t="shared" si="14"/>
        <v>0.1381208266</v>
      </c>
      <c r="Y75" s="19">
        <f t="shared" si="15"/>
        <v>-0.0009022400839</v>
      </c>
      <c r="Z75" s="19">
        <f t="shared" si="16"/>
        <v>-0.001804480168</v>
      </c>
      <c r="AA75" s="19">
        <f t="shared" si="17"/>
        <v>-0.00087819929</v>
      </c>
      <c r="AB75" s="19">
        <f t="shared" si="18"/>
        <v>-0.00175639858</v>
      </c>
      <c r="AC75" s="19">
        <f t="shared" si="19"/>
        <v>0.05560222984</v>
      </c>
      <c r="AD75" s="19">
        <f t="shared" si="20"/>
        <v>0.05600744249</v>
      </c>
      <c r="AE75" s="19">
        <f t="shared" si="21"/>
        <v>-0.02982461464</v>
      </c>
      <c r="AF75" s="19">
        <f t="shared" si="22"/>
        <v>-0.03004196764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0.1541613843</v>
      </c>
      <c r="G76" s="19">
        <f t="shared" si="115"/>
        <v>0.2083227686</v>
      </c>
      <c r="H76" s="19">
        <f t="shared" si="115"/>
        <v>0.2538613711</v>
      </c>
      <c r="I76" s="19">
        <f t="shared" si="115"/>
        <v>0.3077227422</v>
      </c>
      <c r="J76" s="19">
        <f t="shared" si="3"/>
        <v>0.02854034607</v>
      </c>
      <c r="K76" s="19">
        <f t="shared" si="4"/>
        <v>0.5071693879</v>
      </c>
      <c r="L76" s="19">
        <f t="shared" si="5"/>
        <v>0.04346534277</v>
      </c>
      <c r="M76" s="19">
        <f t="shared" si="6"/>
        <v>0.5108646253</v>
      </c>
      <c r="N76" s="19">
        <f t="shared" ref="N76:Q76" si="116">N75-$H$17*AC75</f>
        <v>-0.2210510932</v>
      </c>
      <c r="O76" s="19">
        <f t="shared" si="116"/>
        <v>-0.1756122297</v>
      </c>
      <c r="P76" s="19">
        <f t="shared" si="116"/>
        <v>0.8422247477</v>
      </c>
      <c r="Q76" s="19">
        <f t="shared" si="116"/>
        <v>0.894738461</v>
      </c>
      <c r="R76" s="19">
        <f t="shared" si="8"/>
        <v>-0.2018244235</v>
      </c>
      <c r="S76" s="19">
        <f t="shared" si="9"/>
        <v>0.4497144688</v>
      </c>
      <c r="T76" s="19">
        <f t="shared" si="10"/>
        <v>0.8842408384</v>
      </c>
      <c r="U76" s="19">
        <f t="shared" si="11"/>
        <v>0.7077002556</v>
      </c>
      <c r="V76" s="19">
        <f t="shared" si="12"/>
        <v>0.09667440704</v>
      </c>
      <c r="W76" s="38">
        <f t="shared" si="13"/>
        <v>0.03984657286</v>
      </c>
      <c r="X76" s="19">
        <f t="shared" si="14"/>
        <v>0.1365209799</v>
      </c>
      <c r="Y76" s="19">
        <f t="shared" si="15"/>
        <v>-0.0009152767992</v>
      </c>
      <c r="Z76" s="19">
        <f t="shared" si="16"/>
        <v>-0.001830553598</v>
      </c>
      <c r="AA76" s="19">
        <f t="shared" si="17"/>
        <v>-0.0008915703355</v>
      </c>
      <c r="AB76" s="19">
        <f t="shared" si="18"/>
        <v>-0.001783140671</v>
      </c>
      <c r="AC76" s="19">
        <f t="shared" si="19"/>
        <v>0.0551885194</v>
      </c>
      <c r="AD76" s="19">
        <f t="shared" si="20"/>
        <v>0.05559062308</v>
      </c>
      <c r="AE76" s="19">
        <f t="shared" si="21"/>
        <v>-0.02961701636</v>
      </c>
      <c r="AF76" s="19">
        <f t="shared" si="22"/>
        <v>-0.02983280601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0.1543444396</v>
      </c>
      <c r="G77" s="19">
        <f t="shared" si="117"/>
        <v>0.2086888793</v>
      </c>
      <c r="H77" s="19">
        <f t="shared" si="117"/>
        <v>0.2540396851</v>
      </c>
      <c r="I77" s="19">
        <f t="shared" si="117"/>
        <v>0.3080793703</v>
      </c>
      <c r="J77" s="19">
        <f t="shared" si="3"/>
        <v>0.02858610991</v>
      </c>
      <c r="K77" s="19">
        <f t="shared" si="4"/>
        <v>0.5071812871</v>
      </c>
      <c r="L77" s="19">
        <f t="shared" si="5"/>
        <v>0.04350992129</v>
      </c>
      <c r="M77" s="19">
        <f t="shared" si="6"/>
        <v>0.5108757646</v>
      </c>
      <c r="N77" s="19">
        <f t="shared" ref="N77:Q77" si="118">N76-$H$17*AC76</f>
        <v>-0.232088797</v>
      </c>
      <c r="O77" s="19">
        <f t="shared" si="118"/>
        <v>-0.1867303543</v>
      </c>
      <c r="P77" s="19">
        <f t="shared" si="118"/>
        <v>0.848148151</v>
      </c>
      <c r="Q77" s="19">
        <f t="shared" si="118"/>
        <v>0.9007050222</v>
      </c>
      <c r="R77" s="19">
        <f t="shared" si="8"/>
        <v>-0.2131071073</v>
      </c>
      <c r="S77" s="19">
        <f t="shared" si="9"/>
        <v>0.4469239405</v>
      </c>
      <c r="T77" s="19">
        <f t="shared" si="10"/>
        <v>0.8903132377</v>
      </c>
      <c r="U77" s="19">
        <f t="shared" si="11"/>
        <v>0.7089548096</v>
      </c>
      <c r="V77" s="19">
        <f t="shared" si="12"/>
        <v>0.09545126488</v>
      </c>
      <c r="W77" s="38">
        <f t="shared" si="13"/>
        <v>0.03949319952</v>
      </c>
      <c r="X77" s="19">
        <f t="shared" si="14"/>
        <v>0.1349444644</v>
      </c>
      <c r="Y77" s="19">
        <f t="shared" si="15"/>
        <v>-0.00092793309</v>
      </c>
      <c r="Z77" s="19">
        <f t="shared" si="16"/>
        <v>-0.00185586618</v>
      </c>
      <c r="AA77" s="19">
        <f t="shared" si="17"/>
        <v>-0.0009045597333</v>
      </c>
      <c r="AB77" s="19">
        <f t="shared" si="18"/>
        <v>-0.001809119467</v>
      </c>
      <c r="AC77" s="19">
        <f t="shared" si="19"/>
        <v>0.05477565032</v>
      </c>
      <c r="AD77" s="19">
        <f t="shared" si="20"/>
        <v>0.05517465442</v>
      </c>
      <c r="AE77" s="19">
        <f t="shared" si="21"/>
        <v>-0.02941158023</v>
      </c>
      <c r="AF77" s="19">
        <f t="shared" si="22"/>
        <v>-0.02962582398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0.1545300263</v>
      </c>
      <c r="G78" s="19">
        <f t="shared" si="119"/>
        <v>0.2090600525</v>
      </c>
      <c r="H78" s="19">
        <f t="shared" si="119"/>
        <v>0.2542205971</v>
      </c>
      <c r="I78" s="19">
        <f t="shared" si="119"/>
        <v>0.3084411942</v>
      </c>
      <c r="J78" s="19">
        <f t="shared" si="3"/>
        <v>0.02863250656</v>
      </c>
      <c r="K78" s="19">
        <f t="shared" si="4"/>
        <v>0.5071933305</v>
      </c>
      <c r="L78" s="19">
        <f t="shared" si="5"/>
        <v>0.04355514927</v>
      </c>
      <c r="M78" s="19">
        <f t="shared" si="6"/>
        <v>0.5108870663</v>
      </c>
      <c r="N78" s="19">
        <f t="shared" ref="N78:Q78" si="120">N77-$H$17*AC77</f>
        <v>-0.2430439271</v>
      </c>
      <c r="O78" s="19">
        <f t="shared" si="120"/>
        <v>-0.1977652852</v>
      </c>
      <c r="P78" s="19">
        <f t="shared" si="120"/>
        <v>0.854030467</v>
      </c>
      <c r="Q78" s="19">
        <f t="shared" si="120"/>
        <v>0.906630187</v>
      </c>
      <c r="R78" s="19">
        <f t="shared" si="8"/>
        <v>-0.2243059852</v>
      </c>
      <c r="S78" s="19">
        <f t="shared" si="9"/>
        <v>0.4441574423</v>
      </c>
      <c r="T78" s="19">
        <f t="shared" si="10"/>
        <v>0.8963441934</v>
      </c>
      <c r="U78" s="19">
        <f t="shared" si="11"/>
        <v>0.7101976543</v>
      </c>
      <c r="V78" s="19">
        <f t="shared" si="12"/>
        <v>0.09424634235</v>
      </c>
      <c r="W78" s="38">
        <f t="shared" si="13"/>
        <v>0.03914467634</v>
      </c>
      <c r="X78" s="19">
        <f t="shared" si="14"/>
        <v>0.1333910187</v>
      </c>
      <c r="Y78" s="19">
        <f t="shared" si="15"/>
        <v>-0.0009402146498</v>
      </c>
      <c r="Z78" s="19">
        <f t="shared" si="16"/>
        <v>-0.0018804293</v>
      </c>
      <c r="AA78" s="19">
        <f t="shared" si="17"/>
        <v>-0.0009171730263</v>
      </c>
      <c r="AB78" s="19">
        <f t="shared" si="18"/>
        <v>-0.001834346053</v>
      </c>
      <c r="AC78" s="19">
        <f t="shared" si="19"/>
        <v>0.05436376454</v>
      </c>
      <c r="AD78" s="19">
        <f t="shared" si="20"/>
        <v>0.05475967941</v>
      </c>
      <c r="AE78" s="19">
        <f t="shared" si="21"/>
        <v>-0.02920828214</v>
      </c>
      <c r="AF78" s="19">
        <f t="shared" si="22"/>
        <v>-0.02942099723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0.1547180692</v>
      </c>
      <c r="G79" s="19">
        <f t="shared" si="121"/>
        <v>0.2094361384</v>
      </c>
      <c r="H79" s="19">
        <f t="shared" si="121"/>
        <v>0.2544040317</v>
      </c>
      <c r="I79" s="19">
        <f t="shared" si="121"/>
        <v>0.3088080634</v>
      </c>
      <c r="J79" s="19">
        <f t="shared" si="3"/>
        <v>0.0286795173</v>
      </c>
      <c r="K79" s="19">
        <f t="shared" si="4"/>
        <v>0.5072055139</v>
      </c>
      <c r="L79" s="19">
        <f t="shared" si="5"/>
        <v>0.04360100792</v>
      </c>
      <c r="M79" s="19">
        <f t="shared" si="6"/>
        <v>0.5108985255</v>
      </c>
      <c r="N79" s="19">
        <f t="shared" ref="N79:Q79" si="122">N78-$H$17*AC78</f>
        <v>-0.25391668</v>
      </c>
      <c r="O79" s="19">
        <f t="shared" si="122"/>
        <v>-0.208717221</v>
      </c>
      <c r="P79" s="19">
        <f t="shared" si="122"/>
        <v>0.8598721234</v>
      </c>
      <c r="Q79" s="19">
        <f t="shared" si="122"/>
        <v>0.9125143864</v>
      </c>
      <c r="R79" s="19">
        <f t="shared" si="8"/>
        <v>-0.2354212606</v>
      </c>
      <c r="S79" s="19">
        <f t="shared" si="9"/>
        <v>0.4414150157</v>
      </c>
      <c r="T79" s="19">
        <f t="shared" si="10"/>
        <v>0.9023341367</v>
      </c>
      <c r="U79" s="19">
        <f t="shared" si="11"/>
        <v>0.7114289322</v>
      </c>
      <c r="V79" s="19">
        <f t="shared" si="12"/>
        <v>0.09305945788</v>
      </c>
      <c r="W79" s="38">
        <f t="shared" si="13"/>
        <v>0.03880091992</v>
      </c>
      <c r="X79" s="19">
        <f t="shared" si="14"/>
        <v>0.1318603778</v>
      </c>
      <c r="Y79" s="19">
        <f t="shared" si="15"/>
        <v>-0.0009521272715</v>
      </c>
      <c r="Z79" s="19">
        <f t="shared" si="16"/>
        <v>-0.001904254543</v>
      </c>
      <c r="AA79" s="19">
        <f t="shared" si="17"/>
        <v>-0.0009294158647</v>
      </c>
      <c r="AB79" s="19">
        <f t="shared" si="18"/>
        <v>-0.001858831729</v>
      </c>
      <c r="AC79" s="19">
        <f t="shared" si="19"/>
        <v>0.05395299807</v>
      </c>
      <c r="AD79" s="19">
        <f t="shared" si="20"/>
        <v>0.05434583498</v>
      </c>
      <c r="AE79" s="19">
        <f t="shared" si="21"/>
        <v>-0.02900709816</v>
      </c>
      <c r="AF79" s="19">
        <f t="shared" si="22"/>
        <v>-0.0292183016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0.1549084946</v>
      </c>
      <c r="G80" s="19">
        <f t="shared" si="123"/>
        <v>0.2098169893</v>
      </c>
      <c r="H80" s="19">
        <f t="shared" si="123"/>
        <v>0.2545899149</v>
      </c>
      <c r="I80" s="19">
        <f t="shared" si="123"/>
        <v>0.3091798297</v>
      </c>
      <c r="J80" s="19">
        <f t="shared" si="3"/>
        <v>0.02872712366</v>
      </c>
      <c r="K80" s="19">
        <f t="shared" si="4"/>
        <v>0.5072178327</v>
      </c>
      <c r="L80" s="19">
        <f t="shared" si="5"/>
        <v>0.04364747872</v>
      </c>
      <c r="M80" s="19">
        <f t="shared" si="6"/>
        <v>0.5109101377</v>
      </c>
      <c r="N80" s="19">
        <f t="shared" ref="N80:Q80" si="124">N79-$H$17*AC79</f>
        <v>-0.2647072796</v>
      </c>
      <c r="O80" s="19">
        <f t="shared" si="124"/>
        <v>-0.219586388</v>
      </c>
      <c r="P80" s="19">
        <f t="shared" si="124"/>
        <v>0.8656735431</v>
      </c>
      <c r="Q80" s="19">
        <f t="shared" si="124"/>
        <v>0.9183580468</v>
      </c>
      <c r="R80" s="19">
        <f t="shared" si="8"/>
        <v>-0.2464531644</v>
      </c>
      <c r="S80" s="19">
        <f t="shared" si="9"/>
        <v>0.4386966879</v>
      </c>
      <c r="T80" s="19">
        <f t="shared" si="10"/>
        <v>0.9082834944</v>
      </c>
      <c r="U80" s="19">
        <f t="shared" si="11"/>
        <v>0.7126487842</v>
      </c>
      <c r="V80" s="19">
        <f t="shared" si="12"/>
        <v>0.0918904251</v>
      </c>
      <c r="W80" s="38">
        <f t="shared" si="13"/>
        <v>0.03846184844</v>
      </c>
      <c r="X80" s="19">
        <f t="shared" si="14"/>
        <v>0.1303522735</v>
      </c>
      <c r="Y80" s="19">
        <f t="shared" si="15"/>
        <v>-0.0009636768353</v>
      </c>
      <c r="Z80" s="19">
        <f t="shared" si="16"/>
        <v>-0.001927353671</v>
      </c>
      <c r="AA80" s="19">
        <f t="shared" si="17"/>
        <v>-0.0009412939931</v>
      </c>
      <c r="AB80" s="19">
        <f t="shared" si="18"/>
        <v>-0.001882587986</v>
      </c>
      <c r="AC80" s="19">
        <f t="shared" si="19"/>
        <v>0.05354348103</v>
      </c>
      <c r="AD80" s="19">
        <f t="shared" si="20"/>
        <v>0.05393325214</v>
      </c>
      <c r="AE80" s="19">
        <f t="shared" si="21"/>
        <v>-0.02880800445</v>
      </c>
      <c r="AF80" s="19">
        <f t="shared" si="22"/>
        <v>-0.02901771304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0.15510123</v>
      </c>
      <c r="G81" s="19">
        <f t="shared" si="125"/>
        <v>0.21020246</v>
      </c>
      <c r="H81" s="19">
        <f t="shared" si="125"/>
        <v>0.2547781737</v>
      </c>
      <c r="I81" s="19">
        <f t="shared" si="125"/>
        <v>0.3095563473</v>
      </c>
      <c r="J81" s="19">
        <f t="shared" si="3"/>
        <v>0.0287753075</v>
      </c>
      <c r="K81" s="19">
        <f t="shared" si="4"/>
        <v>0.5072302827</v>
      </c>
      <c r="L81" s="19">
        <f t="shared" si="5"/>
        <v>0.04369454342</v>
      </c>
      <c r="M81" s="19">
        <f t="shared" si="6"/>
        <v>0.5109218982</v>
      </c>
      <c r="N81" s="19">
        <f t="shared" ref="N81:Q81" si="126">N80-$H$17*AC80</f>
        <v>-0.2754159758</v>
      </c>
      <c r="O81" s="19">
        <f t="shared" si="126"/>
        <v>-0.2303730385</v>
      </c>
      <c r="P81" s="19">
        <f t="shared" si="126"/>
        <v>0.871435144</v>
      </c>
      <c r="Q81" s="19">
        <f t="shared" si="126"/>
        <v>0.9241615894</v>
      </c>
      <c r="R81" s="19">
        <f t="shared" si="8"/>
        <v>-0.2574019534</v>
      </c>
      <c r="S81" s="19">
        <f t="shared" si="9"/>
        <v>0.4360024725</v>
      </c>
      <c r="T81" s="19">
        <f t="shared" si="10"/>
        <v>0.9141926879</v>
      </c>
      <c r="U81" s="19">
        <f t="shared" si="11"/>
        <v>0.7138573496</v>
      </c>
      <c r="V81" s="19">
        <f t="shared" si="12"/>
        <v>0.09073905329</v>
      </c>
      <c r="W81" s="38">
        <f t="shared" si="13"/>
        <v>0.03812738168</v>
      </c>
      <c r="X81" s="19">
        <f t="shared" si="14"/>
        <v>0.128866435</v>
      </c>
      <c r="Y81" s="19">
        <f t="shared" si="15"/>
        <v>-0.0009748692965</v>
      </c>
      <c r="Z81" s="19">
        <f t="shared" si="16"/>
        <v>-0.001949738593</v>
      </c>
      <c r="AA81" s="19">
        <f t="shared" si="17"/>
        <v>-0.000952813239</v>
      </c>
      <c r="AB81" s="19">
        <f t="shared" si="18"/>
        <v>-0.001905626478</v>
      </c>
      <c r="AC81" s="19">
        <f t="shared" si="19"/>
        <v>0.05313533779</v>
      </c>
      <c r="AD81" s="19">
        <f t="shared" si="20"/>
        <v>0.05352205611</v>
      </c>
      <c r="AE81" s="19">
        <f t="shared" si="21"/>
        <v>-0.02861097734</v>
      </c>
      <c r="AF81" s="19">
        <f t="shared" si="22"/>
        <v>-0.02881920767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0.1552962039</v>
      </c>
      <c r="G82" s="19">
        <f t="shared" si="127"/>
        <v>0.2105924077</v>
      </c>
      <c r="H82" s="19">
        <f t="shared" si="127"/>
        <v>0.2549687363</v>
      </c>
      <c r="I82" s="19">
        <f t="shared" si="127"/>
        <v>0.3099374726</v>
      </c>
      <c r="J82" s="19">
        <f t="shared" si="3"/>
        <v>0.02882405097</v>
      </c>
      <c r="K82" s="19">
        <f t="shared" si="4"/>
        <v>0.5072428596</v>
      </c>
      <c r="L82" s="19">
        <f t="shared" si="5"/>
        <v>0.04374218408</v>
      </c>
      <c r="M82" s="19">
        <f t="shared" si="6"/>
        <v>0.5109338027</v>
      </c>
      <c r="N82" s="19">
        <f t="shared" ref="N82:Q82" si="128">N81-$H$17*AC81</f>
        <v>-0.2860430434</v>
      </c>
      <c r="O82" s="19">
        <f t="shared" si="128"/>
        <v>-0.2410774497</v>
      </c>
      <c r="P82" s="19">
        <f t="shared" si="128"/>
        <v>0.8771573394</v>
      </c>
      <c r="Q82" s="19">
        <f t="shared" si="128"/>
        <v>0.9299254309</v>
      </c>
      <c r="R82" s="19">
        <f t="shared" si="8"/>
        <v>-0.2682679094</v>
      </c>
      <c r="S82" s="19">
        <f t="shared" si="9"/>
        <v>0.4333323701</v>
      </c>
      <c r="T82" s="19">
        <f t="shared" si="10"/>
        <v>0.9200621338</v>
      </c>
      <c r="U82" s="19">
        <f t="shared" si="11"/>
        <v>0.7150547657</v>
      </c>
      <c r="V82" s="19">
        <f t="shared" si="12"/>
        <v>0.08960514777</v>
      </c>
      <c r="W82" s="38">
        <f t="shared" si="13"/>
        <v>0.03779744093</v>
      </c>
      <c r="X82" s="19">
        <f t="shared" si="14"/>
        <v>0.1274025887</v>
      </c>
      <c r="Y82" s="19">
        <f t="shared" si="15"/>
        <v>-0.0009857106741</v>
      </c>
      <c r="Z82" s="19">
        <f t="shared" si="16"/>
        <v>-0.001971421348</v>
      </c>
      <c r="AA82" s="19">
        <f t="shared" si="17"/>
        <v>-0.0009639795004</v>
      </c>
      <c r="AB82" s="19">
        <f t="shared" si="18"/>
        <v>-0.001927959001</v>
      </c>
      <c r="AC82" s="19">
        <f t="shared" si="19"/>
        <v>0.05272868703</v>
      </c>
      <c r="AD82" s="19">
        <f t="shared" si="20"/>
        <v>0.05311236633</v>
      </c>
      <c r="AE82" s="19">
        <f t="shared" si="21"/>
        <v>-0.02841599331</v>
      </c>
      <c r="AF82" s="19">
        <f t="shared" si="22"/>
        <v>-0.02862276175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0.155493346</v>
      </c>
      <c r="G83" s="19">
        <f t="shared" si="129"/>
        <v>0.210986692</v>
      </c>
      <c r="H83" s="19">
        <f t="shared" si="129"/>
        <v>0.2551615322</v>
      </c>
      <c r="I83" s="19">
        <f t="shared" si="129"/>
        <v>0.3103230644</v>
      </c>
      <c r="J83" s="19">
        <f t="shared" si="3"/>
        <v>0.0288733365</v>
      </c>
      <c r="K83" s="19">
        <f t="shared" si="4"/>
        <v>0.5072555593</v>
      </c>
      <c r="L83" s="19">
        <f t="shared" si="5"/>
        <v>0.04379038305</v>
      </c>
      <c r="M83" s="19">
        <f t="shared" si="6"/>
        <v>0.5109458467</v>
      </c>
      <c r="N83" s="19">
        <f t="shared" ref="N83:Q83" si="130">N82-$H$17*AC82</f>
        <v>-0.2965887808</v>
      </c>
      <c r="O83" s="19">
        <f t="shared" si="130"/>
        <v>-0.2516999229</v>
      </c>
      <c r="P83" s="19">
        <f t="shared" si="130"/>
        <v>0.8828405381</v>
      </c>
      <c r="Q83" s="19">
        <f t="shared" si="130"/>
        <v>0.9356499832</v>
      </c>
      <c r="R83" s="19">
        <f t="shared" si="8"/>
        <v>-0.2790513381</v>
      </c>
      <c r="S83" s="19">
        <f t="shared" si="9"/>
        <v>0.4306863685</v>
      </c>
      <c r="T83" s="19">
        <f t="shared" si="10"/>
        <v>0.9258922438</v>
      </c>
      <c r="U83" s="19">
        <f t="shared" si="11"/>
        <v>0.7162411682</v>
      </c>
      <c r="V83" s="19">
        <f t="shared" si="12"/>
        <v>0.08848851032</v>
      </c>
      <c r="W83" s="38">
        <f t="shared" si="13"/>
        <v>0.03747194899</v>
      </c>
      <c r="X83" s="19">
        <f t="shared" si="14"/>
        <v>0.1259604593</v>
      </c>
      <c r="Y83" s="19">
        <f t="shared" si="15"/>
        <v>-0.0009962070394</v>
      </c>
      <c r="Z83" s="19">
        <f t="shared" si="16"/>
        <v>-0.001992414079</v>
      </c>
      <c r="AA83" s="19">
        <f t="shared" si="17"/>
        <v>-0.0009747987351</v>
      </c>
      <c r="AB83" s="19">
        <f t="shared" si="18"/>
        <v>-0.00194959747</v>
      </c>
      <c r="AC83" s="19">
        <f t="shared" si="19"/>
        <v>0.05232364182</v>
      </c>
      <c r="AD83" s="19">
        <f t="shared" si="20"/>
        <v>0.05270429664</v>
      </c>
      <c r="AE83" s="19">
        <f t="shared" si="21"/>
        <v>-0.02822302898</v>
      </c>
      <c r="AF83" s="19">
        <f t="shared" si="22"/>
        <v>-0.02842835169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0.1556925874</v>
      </c>
      <c r="G84" s="19">
        <f t="shared" si="131"/>
        <v>0.2113851748</v>
      </c>
      <c r="H84" s="19">
        <f t="shared" si="131"/>
        <v>0.255356492</v>
      </c>
      <c r="I84" s="19">
        <f t="shared" si="131"/>
        <v>0.3107129839</v>
      </c>
      <c r="J84" s="19">
        <f t="shared" si="3"/>
        <v>0.02892314685</v>
      </c>
      <c r="K84" s="19">
        <f t="shared" si="4"/>
        <v>0.5072683777</v>
      </c>
      <c r="L84" s="19">
        <f t="shared" si="5"/>
        <v>0.04383912299</v>
      </c>
      <c r="M84" s="19">
        <f t="shared" si="6"/>
        <v>0.5109580258</v>
      </c>
      <c r="N84" s="19">
        <f t="shared" ref="N84:Q84" si="132">N83-$H$17*AC83</f>
        <v>-0.3070535092</v>
      </c>
      <c r="O84" s="19">
        <f t="shared" si="132"/>
        <v>-0.2622407823</v>
      </c>
      <c r="P84" s="19">
        <f t="shared" si="132"/>
        <v>0.8884851439</v>
      </c>
      <c r="Q84" s="19">
        <f t="shared" si="132"/>
        <v>0.9413356536</v>
      </c>
      <c r="R84" s="19">
        <f t="shared" si="8"/>
        <v>-0.2897525679</v>
      </c>
      <c r="S84" s="19">
        <f t="shared" si="9"/>
        <v>0.4280644436</v>
      </c>
      <c r="T84" s="19">
        <f t="shared" si="10"/>
        <v>0.9316834247</v>
      </c>
      <c r="U84" s="19">
        <f t="shared" si="11"/>
        <v>0.717416691</v>
      </c>
      <c r="V84" s="19">
        <f t="shared" si="12"/>
        <v>0.08738893952</v>
      </c>
      <c r="W84" s="38">
        <f t="shared" si="13"/>
        <v>0.03715083016</v>
      </c>
      <c r="X84" s="19">
        <f t="shared" si="14"/>
        <v>0.1245397697</v>
      </c>
      <c r="Y84" s="19">
        <f t="shared" si="15"/>
        <v>-0.001006364506</v>
      </c>
      <c r="Z84" s="19">
        <f t="shared" si="16"/>
        <v>-0.002012729012</v>
      </c>
      <c r="AA84" s="19">
        <f t="shared" si="17"/>
        <v>-0.0009852769495</v>
      </c>
      <c r="AB84" s="19">
        <f t="shared" si="18"/>
        <v>-0.001970553899</v>
      </c>
      <c r="AC84" s="19">
        <f t="shared" si="19"/>
        <v>0.05192030973</v>
      </c>
      <c r="AD84" s="19">
        <f t="shared" si="20"/>
        <v>0.05229795534</v>
      </c>
      <c r="AE84" s="19">
        <f t="shared" si="21"/>
        <v>-0.02803206116</v>
      </c>
      <c r="AF84" s="19">
        <f t="shared" si="22"/>
        <v>-0.0282359541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0.1558938603</v>
      </c>
      <c r="G85" s="19">
        <f t="shared" si="133"/>
        <v>0.2117877206</v>
      </c>
      <c r="H85" s="19">
        <f t="shared" si="133"/>
        <v>0.2555535474</v>
      </c>
      <c r="I85" s="19">
        <f t="shared" si="133"/>
        <v>0.3111070947</v>
      </c>
      <c r="J85" s="19">
        <f t="shared" si="3"/>
        <v>0.02897346508</v>
      </c>
      <c r="K85" s="19">
        <f t="shared" si="4"/>
        <v>0.5072813108</v>
      </c>
      <c r="L85" s="19">
        <f t="shared" si="5"/>
        <v>0.04388838684</v>
      </c>
      <c r="M85" s="19">
        <f t="shared" si="6"/>
        <v>0.5109703359</v>
      </c>
      <c r="N85" s="19">
        <f t="shared" ref="N85:Q85" si="134">N84-$H$17*AC84</f>
        <v>-0.3174375711</v>
      </c>
      <c r="O85" s="19">
        <f t="shared" si="134"/>
        <v>-0.2727003733</v>
      </c>
      <c r="P85" s="19">
        <f t="shared" si="134"/>
        <v>0.8940915561</v>
      </c>
      <c r="Q85" s="19">
        <f t="shared" si="134"/>
        <v>0.9469828444</v>
      </c>
      <c r="R85" s="19">
        <f t="shared" si="8"/>
        <v>-0.3003719485</v>
      </c>
      <c r="S85" s="19">
        <f t="shared" si="9"/>
        <v>0.4254665598</v>
      </c>
      <c r="T85" s="19">
        <f t="shared" si="10"/>
        <v>0.9374360786</v>
      </c>
      <c r="U85" s="19">
        <f t="shared" si="11"/>
        <v>0.7185814664</v>
      </c>
      <c r="V85" s="19">
        <f t="shared" si="12"/>
        <v>0.08630623116</v>
      </c>
      <c r="W85" s="38">
        <f t="shared" si="13"/>
        <v>0.03683401018</v>
      </c>
      <c r="X85" s="19">
        <f t="shared" si="14"/>
        <v>0.1231402413</v>
      </c>
      <c r="Y85" s="19">
        <f t="shared" si="15"/>
        <v>-0.001016189219</v>
      </c>
      <c r="Z85" s="19">
        <f t="shared" si="16"/>
        <v>-0.002032378438</v>
      </c>
      <c r="AA85" s="19">
        <f t="shared" si="17"/>
        <v>-0.0009954201889</v>
      </c>
      <c r="AB85" s="19">
        <f t="shared" si="18"/>
        <v>-0.001990840378</v>
      </c>
      <c r="AC85" s="19">
        <f t="shared" si="19"/>
        <v>0.05151879297</v>
      </c>
      <c r="AD85" s="19">
        <f t="shared" si="20"/>
        <v>0.05189344529</v>
      </c>
      <c r="AE85" s="19">
        <f t="shared" si="21"/>
        <v>-0.02784306681</v>
      </c>
      <c r="AF85" s="19">
        <f t="shared" si="22"/>
        <v>-0.02804554573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0.1560970982</v>
      </c>
      <c r="G86" s="19">
        <f t="shared" si="135"/>
        <v>0.2121941963</v>
      </c>
      <c r="H86" s="19">
        <f t="shared" si="135"/>
        <v>0.2557526314</v>
      </c>
      <c r="I86" s="19">
        <f t="shared" si="135"/>
        <v>0.3115052628</v>
      </c>
      <c r="J86" s="19">
        <f t="shared" si="3"/>
        <v>0.02902427454</v>
      </c>
      <c r="K86" s="19">
        <f t="shared" si="4"/>
        <v>0.5072943546</v>
      </c>
      <c r="L86" s="19">
        <f t="shared" si="5"/>
        <v>0.04393815785</v>
      </c>
      <c r="M86" s="19">
        <f t="shared" si="6"/>
        <v>0.5109827726</v>
      </c>
      <c r="N86" s="19">
        <f t="shared" ref="N86:Q86" si="136">N85-$H$17*AC85</f>
        <v>-0.3277413297</v>
      </c>
      <c r="O86" s="19">
        <f t="shared" si="136"/>
        <v>-0.2830790624</v>
      </c>
      <c r="P86" s="19">
        <f t="shared" si="136"/>
        <v>0.8996601695</v>
      </c>
      <c r="Q86" s="19">
        <f t="shared" si="136"/>
        <v>0.9525919536</v>
      </c>
      <c r="R86" s="19">
        <f t="shared" si="8"/>
        <v>-0.3109098505</v>
      </c>
      <c r="S86" s="19">
        <f t="shared" si="9"/>
        <v>0.4228926702</v>
      </c>
      <c r="T86" s="19">
        <f t="shared" si="10"/>
        <v>0.9431506026</v>
      </c>
      <c r="U86" s="19">
        <f t="shared" si="11"/>
        <v>0.7197356249</v>
      </c>
      <c r="V86" s="19">
        <f t="shared" si="12"/>
        <v>0.08524017857</v>
      </c>
      <c r="W86" s="38">
        <f t="shared" si="13"/>
        <v>0.03652141622</v>
      </c>
      <c r="X86" s="19">
        <f t="shared" si="14"/>
        <v>0.1217615948</v>
      </c>
      <c r="Y86" s="19">
        <f t="shared" si="15"/>
        <v>-0.001025687347</v>
      </c>
      <c r="Z86" s="19">
        <f t="shared" si="16"/>
        <v>-0.002051374694</v>
      </c>
      <c r="AA86" s="19">
        <f t="shared" si="17"/>
        <v>-0.001005234527</v>
      </c>
      <c r="AB86" s="19">
        <f t="shared" si="18"/>
        <v>-0.002010469054</v>
      </c>
      <c r="AC86" s="19">
        <f t="shared" si="19"/>
        <v>0.05111918847</v>
      </c>
      <c r="AD86" s="19">
        <f t="shared" si="20"/>
        <v>0.05149086407</v>
      </c>
      <c r="AE86" s="19">
        <f t="shared" si="21"/>
        <v>-0.02765602309</v>
      </c>
      <c r="AF86" s="19">
        <f t="shared" si="22"/>
        <v>-0.02785710353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0.1563022356</v>
      </c>
      <c r="G87" s="19">
        <f t="shared" si="137"/>
        <v>0.2126044712</v>
      </c>
      <c r="H87" s="19">
        <f t="shared" si="137"/>
        <v>0.2559536783</v>
      </c>
      <c r="I87" s="19">
        <f t="shared" si="137"/>
        <v>0.3119073566</v>
      </c>
      <c r="J87" s="19">
        <f t="shared" si="3"/>
        <v>0.02907555891</v>
      </c>
      <c r="K87" s="19">
        <f t="shared" si="4"/>
        <v>0.5073075053</v>
      </c>
      <c r="L87" s="19">
        <f t="shared" si="5"/>
        <v>0.04398841957</v>
      </c>
      <c r="M87" s="19">
        <f t="shared" si="6"/>
        <v>0.510995332</v>
      </c>
      <c r="N87" s="19">
        <f t="shared" ref="N87:Q87" si="138">N86-$H$17*AC86</f>
        <v>-0.3379651674</v>
      </c>
      <c r="O87" s="19">
        <f t="shared" si="138"/>
        <v>-0.2933772352</v>
      </c>
      <c r="P87" s="19">
        <f t="shared" si="138"/>
        <v>0.9051913741</v>
      </c>
      <c r="Q87" s="19">
        <f t="shared" si="138"/>
        <v>0.9581633743</v>
      </c>
      <c r="R87" s="19">
        <f t="shared" si="8"/>
        <v>-0.3213666637</v>
      </c>
      <c r="S87" s="19">
        <f t="shared" si="9"/>
        <v>0.4203427176</v>
      </c>
      <c r="T87" s="19">
        <f t="shared" si="10"/>
        <v>0.9488273894</v>
      </c>
      <c r="U87" s="19">
        <f t="shared" si="11"/>
        <v>0.7208792954</v>
      </c>
      <c r="V87" s="19">
        <f t="shared" si="12"/>
        <v>0.08419057294</v>
      </c>
      <c r="W87" s="38">
        <f t="shared" si="13"/>
        <v>0.03621297682</v>
      </c>
      <c r="X87" s="19">
        <f t="shared" si="14"/>
        <v>0.1204035498</v>
      </c>
      <c r="Y87" s="19">
        <f t="shared" si="15"/>
        <v>-0.00103486507</v>
      </c>
      <c r="Z87" s="19">
        <f t="shared" si="16"/>
        <v>-0.002069730139</v>
      </c>
      <c r="AA87" s="19">
        <f t="shared" si="17"/>
        <v>-0.001014726057</v>
      </c>
      <c r="AB87" s="19">
        <f t="shared" si="18"/>
        <v>-0.002029452114</v>
      </c>
      <c r="AC87" s="19">
        <f t="shared" si="19"/>
        <v>0.05072158799</v>
      </c>
      <c r="AD87" s="19">
        <f t="shared" si="20"/>
        <v>0.05109030405</v>
      </c>
      <c r="AE87" s="19">
        <f t="shared" si="21"/>
        <v>-0.02747090731</v>
      </c>
      <c r="AF87" s="19">
        <f t="shared" si="22"/>
        <v>-0.02767060462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0.1565092086</v>
      </c>
      <c r="G88" s="19">
        <f t="shared" si="139"/>
        <v>0.2130184173</v>
      </c>
      <c r="H88" s="19">
        <f t="shared" si="139"/>
        <v>0.2561566235</v>
      </c>
      <c r="I88" s="19">
        <f t="shared" si="139"/>
        <v>0.312313247</v>
      </c>
      <c r="J88" s="19">
        <f t="shared" si="3"/>
        <v>0.02912730216</v>
      </c>
      <c r="K88" s="19">
        <f t="shared" si="4"/>
        <v>0.5073207592</v>
      </c>
      <c r="L88" s="19">
        <f t="shared" si="5"/>
        <v>0.04403915588</v>
      </c>
      <c r="M88" s="19">
        <f t="shared" si="6"/>
        <v>0.5110080099</v>
      </c>
      <c r="N88" s="19">
        <f t="shared" ref="N88:Q88" si="140">N87-$H$17*AC87</f>
        <v>-0.348109485</v>
      </c>
      <c r="O88" s="19">
        <f t="shared" si="140"/>
        <v>-0.303595296</v>
      </c>
      <c r="P88" s="19">
        <f t="shared" si="140"/>
        <v>0.9106855556</v>
      </c>
      <c r="Q88" s="19">
        <f t="shared" si="140"/>
        <v>0.9636974952</v>
      </c>
      <c r="R88" s="19">
        <f t="shared" si="8"/>
        <v>-0.3317427963</v>
      </c>
      <c r="S88" s="19">
        <f t="shared" si="9"/>
        <v>0.4178166345</v>
      </c>
      <c r="T88" s="19">
        <f t="shared" si="10"/>
        <v>0.9544668266</v>
      </c>
      <c r="U88" s="19">
        <f t="shared" si="11"/>
        <v>0.7220126051</v>
      </c>
      <c r="V88" s="19">
        <f t="shared" si="12"/>
        <v>0.08315720369</v>
      </c>
      <c r="W88" s="38">
        <f t="shared" si="13"/>
        <v>0.03590862192</v>
      </c>
      <c r="X88" s="19">
        <f t="shared" si="14"/>
        <v>0.1190658256</v>
      </c>
      <c r="Y88" s="19">
        <f t="shared" si="15"/>
        <v>-0.001043728573</v>
      </c>
      <c r="Z88" s="19">
        <f t="shared" si="16"/>
        <v>-0.002087457147</v>
      </c>
      <c r="AA88" s="19">
        <f t="shared" si="17"/>
        <v>-0.001023900883</v>
      </c>
      <c r="AB88" s="19">
        <f t="shared" si="18"/>
        <v>-0.002047801766</v>
      </c>
      <c r="AC88" s="19">
        <f t="shared" si="19"/>
        <v>0.05032607829</v>
      </c>
      <c r="AD88" s="19">
        <f t="shared" si="20"/>
        <v>0.05069185254</v>
      </c>
      <c r="AE88" s="19">
        <f t="shared" si="21"/>
        <v>-0.027287697</v>
      </c>
      <c r="AF88" s="19">
        <f t="shared" si="22"/>
        <v>-0.02748602632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0.1567179544</v>
      </c>
      <c r="G89" s="19">
        <f t="shared" si="141"/>
        <v>0.2134359087</v>
      </c>
      <c r="H89" s="19">
        <f t="shared" si="141"/>
        <v>0.2563614037</v>
      </c>
      <c r="I89" s="19">
        <f t="shared" si="141"/>
        <v>0.3127228074</v>
      </c>
      <c r="J89" s="19">
        <f t="shared" si="3"/>
        <v>0.02917948859</v>
      </c>
      <c r="K89" s="19">
        <f t="shared" si="4"/>
        <v>0.5073341125</v>
      </c>
      <c r="L89" s="19">
        <f t="shared" si="5"/>
        <v>0.04409035092</v>
      </c>
      <c r="M89" s="19">
        <f t="shared" si="6"/>
        <v>0.5110208025</v>
      </c>
      <c r="N89" s="19">
        <f t="shared" ref="N89:Q89" si="142">N88-$H$17*AC88</f>
        <v>-0.3581747006</v>
      </c>
      <c r="O89" s="19">
        <f t="shared" si="142"/>
        <v>-0.3137336665</v>
      </c>
      <c r="P89" s="19">
        <f t="shared" si="142"/>
        <v>0.916143095</v>
      </c>
      <c r="Q89" s="19">
        <f t="shared" si="142"/>
        <v>0.9691947004</v>
      </c>
      <c r="R89" s="19">
        <f t="shared" si="8"/>
        <v>-0.3420386739</v>
      </c>
      <c r="S89" s="19">
        <f t="shared" si="9"/>
        <v>0.4153143439</v>
      </c>
      <c r="T89" s="19">
        <f t="shared" si="10"/>
        <v>0.9600692976</v>
      </c>
      <c r="U89" s="19">
        <f t="shared" si="11"/>
        <v>0.7231356794</v>
      </c>
      <c r="V89" s="19">
        <f t="shared" si="12"/>
        <v>0.08213985871</v>
      </c>
      <c r="W89" s="38">
        <f t="shared" si="13"/>
        <v>0.03560828279</v>
      </c>
      <c r="X89" s="19">
        <f t="shared" si="14"/>
        <v>0.1177481415</v>
      </c>
      <c r="Y89" s="19">
        <f t="shared" si="15"/>
        <v>-0.00105228404</v>
      </c>
      <c r="Z89" s="19">
        <f t="shared" si="16"/>
        <v>-0.002104568079</v>
      </c>
      <c r="AA89" s="19">
        <f t="shared" si="17"/>
        <v>-0.001032765111</v>
      </c>
      <c r="AB89" s="19">
        <f t="shared" si="18"/>
        <v>-0.002065530221</v>
      </c>
      <c r="AC89" s="19">
        <f t="shared" si="19"/>
        <v>0.04993274122</v>
      </c>
      <c r="AD89" s="19">
        <f t="shared" si="20"/>
        <v>0.05029559191</v>
      </c>
      <c r="AE89" s="19">
        <f t="shared" si="21"/>
        <v>-0.02710636985</v>
      </c>
      <c r="AF89" s="19">
        <f t="shared" si="22"/>
        <v>-0.02730334612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0.1569284112</v>
      </c>
      <c r="G90" s="19">
        <f t="shared" si="143"/>
        <v>0.2138568223</v>
      </c>
      <c r="H90" s="19">
        <f t="shared" si="143"/>
        <v>0.2565679567</v>
      </c>
      <c r="I90" s="19">
        <f t="shared" si="143"/>
        <v>0.3131359134</v>
      </c>
      <c r="J90" s="19">
        <f t="shared" si="3"/>
        <v>0.02923210279</v>
      </c>
      <c r="K90" s="19">
        <f t="shared" si="4"/>
        <v>0.5073475617</v>
      </c>
      <c r="L90" s="19">
        <f t="shared" si="5"/>
        <v>0.04414198918</v>
      </c>
      <c r="M90" s="19">
        <f t="shared" si="6"/>
        <v>0.5110337057</v>
      </c>
      <c r="N90" s="19">
        <f t="shared" ref="N90:Q90" si="144">N89-$H$17*AC89</f>
        <v>-0.3681612489</v>
      </c>
      <c r="O90" s="19">
        <f t="shared" si="144"/>
        <v>-0.3237927849</v>
      </c>
      <c r="P90" s="19">
        <f t="shared" si="144"/>
        <v>0.9215643689</v>
      </c>
      <c r="Q90" s="19">
        <f t="shared" si="144"/>
        <v>0.9746553697</v>
      </c>
      <c r="R90" s="19">
        <f t="shared" si="8"/>
        <v>-0.3522547387</v>
      </c>
      <c r="S90" s="19">
        <f t="shared" si="9"/>
        <v>0.4128357598</v>
      </c>
      <c r="T90" s="19">
        <f t="shared" si="10"/>
        <v>0.9656351809</v>
      </c>
      <c r="U90" s="19">
        <f t="shared" si="11"/>
        <v>0.7242486424</v>
      </c>
      <c r="V90" s="19">
        <f t="shared" si="12"/>
        <v>0.08113832469</v>
      </c>
      <c r="W90" s="38">
        <f t="shared" si="13"/>
        <v>0.03531189202</v>
      </c>
      <c r="X90" s="19">
        <f t="shared" si="14"/>
        <v>0.1164502167</v>
      </c>
      <c r="Y90" s="19">
        <f t="shared" si="15"/>
        <v>-0.001060537639</v>
      </c>
      <c r="Z90" s="19">
        <f t="shared" si="16"/>
        <v>-0.002121075278</v>
      </c>
      <c r="AA90" s="19">
        <f t="shared" si="17"/>
        <v>-0.001041324841</v>
      </c>
      <c r="AB90" s="19">
        <f t="shared" si="18"/>
        <v>-0.002082649682</v>
      </c>
      <c r="AC90" s="19">
        <f t="shared" si="19"/>
        <v>0.04954165383</v>
      </c>
      <c r="AD90" s="19">
        <f t="shared" si="20"/>
        <v>0.04990159973</v>
      </c>
      <c r="AE90" s="19">
        <f t="shared" si="21"/>
        <v>-0.02692690377</v>
      </c>
      <c r="AF90" s="19">
        <f t="shared" si="22"/>
        <v>-0.02712254174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0.1571405187</v>
      </c>
      <c r="G91" s="19">
        <f t="shared" si="145"/>
        <v>0.2142810374</v>
      </c>
      <c r="H91" s="19">
        <f t="shared" si="145"/>
        <v>0.2567762217</v>
      </c>
      <c r="I91" s="19">
        <f t="shared" si="145"/>
        <v>0.3135524433</v>
      </c>
      <c r="J91" s="19">
        <f t="shared" si="3"/>
        <v>0.02928512967</v>
      </c>
      <c r="K91" s="19">
        <f t="shared" si="4"/>
        <v>0.5073611031</v>
      </c>
      <c r="L91" s="19">
        <f t="shared" si="5"/>
        <v>0.04419405542</v>
      </c>
      <c r="M91" s="19">
        <f t="shared" si="6"/>
        <v>0.511046716</v>
      </c>
      <c r="N91" s="19">
        <f t="shared" ref="N91:Q91" si="146">N90-$H$17*AC90</f>
        <v>-0.3780695797</v>
      </c>
      <c r="O91" s="19">
        <f t="shared" si="146"/>
        <v>-0.3337731049</v>
      </c>
      <c r="P91" s="19">
        <f t="shared" si="146"/>
        <v>0.9269497497</v>
      </c>
      <c r="Q91" s="19">
        <f t="shared" si="146"/>
        <v>0.980079878</v>
      </c>
      <c r="R91" s="19">
        <f t="shared" si="8"/>
        <v>-0.3623914481</v>
      </c>
      <c r="S91" s="19">
        <f t="shared" si="9"/>
        <v>0.4103807873</v>
      </c>
      <c r="T91" s="19">
        <f t="shared" si="10"/>
        <v>0.9711648506</v>
      </c>
      <c r="U91" s="19">
        <f t="shared" si="11"/>
        <v>0.7253516163</v>
      </c>
      <c r="V91" s="19">
        <f t="shared" si="12"/>
        <v>0.08015238742</v>
      </c>
      <c r="W91" s="38">
        <f t="shared" si="13"/>
        <v>0.03501938349</v>
      </c>
      <c r="X91" s="19">
        <f t="shared" si="14"/>
        <v>0.1151717709</v>
      </c>
      <c r="Y91" s="19">
        <f t="shared" si="15"/>
        <v>-0.001068495524</v>
      </c>
      <c r="Z91" s="19">
        <f t="shared" si="16"/>
        <v>-0.002136991047</v>
      </c>
      <c r="AA91" s="19">
        <f t="shared" si="17"/>
        <v>-0.001049586161</v>
      </c>
      <c r="AB91" s="19">
        <f t="shared" si="18"/>
        <v>-0.002099172322</v>
      </c>
      <c r="AC91" s="19">
        <f t="shared" si="19"/>
        <v>0.04915288856</v>
      </c>
      <c r="AD91" s="19">
        <f t="shared" si="20"/>
        <v>0.04950994888</v>
      </c>
      <c r="AE91" s="19">
        <f t="shared" si="21"/>
        <v>-0.02674927684</v>
      </c>
      <c r="AF91" s="19">
        <f t="shared" si="22"/>
        <v>-0.02694359106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0.1573542178</v>
      </c>
      <c r="G92" s="19">
        <f t="shared" si="147"/>
        <v>0.2147084356</v>
      </c>
      <c r="H92" s="19">
        <f t="shared" si="147"/>
        <v>0.2569861389</v>
      </c>
      <c r="I92" s="19">
        <f t="shared" si="147"/>
        <v>0.3139722778</v>
      </c>
      <c r="J92" s="19">
        <f t="shared" si="3"/>
        <v>0.02933855445</v>
      </c>
      <c r="K92" s="19">
        <f t="shared" si="4"/>
        <v>0.5073747334</v>
      </c>
      <c r="L92" s="19">
        <f t="shared" si="5"/>
        <v>0.04424653473</v>
      </c>
      <c r="M92" s="19">
        <f t="shared" si="6"/>
        <v>0.5110598294</v>
      </c>
      <c r="N92" s="19">
        <f t="shared" ref="N92:Q92" si="148">N91-$H$17*AC91</f>
        <v>-0.3879001574</v>
      </c>
      <c r="O92" s="19">
        <f t="shared" si="148"/>
        <v>-0.3436750946</v>
      </c>
      <c r="P92" s="19">
        <f t="shared" si="148"/>
        <v>0.9322996051</v>
      </c>
      <c r="Q92" s="19">
        <f t="shared" si="148"/>
        <v>0.9854685962</v>
      </c>
      <c r="R92" s="19">
        <f t="shared" si="8"/>
        <v>-0.3724492741</v>
      </c>
      <c r="S92" s="19">
        <f t="shared" si="9"/>
        <v>0.4079493234</v>
      </c>
      <c r="T92" s="19">
        <f t="shared" si="10"/>
        <v>0.9766586762</v>
      </c>
      <c r="U92" s="19">
        <f t="shared" si="11"/>
        <v>0.7264447218</v>
      </c>
      <c r="V92" s="19">
        <f t="shared" si="12"/>
        <v>0.07918183201</v>
      </c>
      <c r="W92" s="38">
        <f t="shared" si="13"/>
        <v>0.03473069234</v>
      </c>
      <c r="X92" s="19">
        <f t="shared" si="14"/>
        <v>0.1139125243</v>
      </c>
      <c r="Y92" s="19">
        <f t="shared" si="15"/>
        <v>-0.00107616382</v>
      </c>
      <c r="Z92" s="19">
        <f t="shared" si="16"/>
        <v>-0.002152327639</v>
      </c>
      <c r="AA92" s="19">
        <f t="shared" si="17"/>
        <v>-0.001057555138</v>
      </c>
      <c r="AB92" s="19">
        <f t="shared" si="18"/>
        <v>-0.002115110277</v>
      </c>
      <c r="AC92" s="19">
        <f t="shared" si="19"/>
        <v>0.04876651331</v>
      </c>
      <c r="AD92" s="19">
        <f t="shared" si="20"/>
        <v>0.0491207077</v>
      </c>
      <c r="AE92" s="19">
        <f t="shared" si="21"/>
        <v>-0.02657346736</v>
      </c>
      <c r="AF92" s="19">
        <f t="shared" si="22"/>
        <v>-0.0267664722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0.1575694506</v>
      </c>
      <c r="G93" s="19">
        <f t="shared" si="149"/>
        <v>0.2151389011</v>
      </c>
      <c r="H93" s="19">
        <f t="shared" si="149"/>
        <v>0.2571976499</v>
      </c>
      <c r="I93" s="19">
        <f t="shared" si="149"/>
        <v>0.3143952999</v>
      </c>
      <c r="J93" s="19">
        <f t="shared" si="3"/>
        <v>0.02939236264</v>
      </c>
      <c r="K93" s="19">
        <f t="shared" si="4"/>
        <v>0.507388449</v>
      </c>
      <c r="L93" s="19">
        <f t="shared" si="5"/>
        <v>0.04429941248</v>
      </c>
      <c r="M93" s="19">
        <f t="shared" si="6"/>
        <v>0.5110730423</v>
      </c>
      <c r="N93" s="19">
        <f t="shared" ref="N93:Q93" si="150">N92-$H$17*AC92</f>
        <v>-0.39765346</v>
      </c>
      <c r="O93" s="19">
        <f t="shared" si="150"/>
        <v>-0.3534992362</v>
      </c>
      <c r="P93" s="19">
        <f t="shared" si="150"/>
        <v>0.9376142985</v>
      </c>
      <c r="Q93" s="19">
        <f t="shared" si="150"/>
        <v>0.9908218907</v>
      </c>
      <c r="R93" s="19">
        <f t="shared" si="8"/>
        <v>-0.3824287024</v>
      </c>
      <c r="S93" s="19">
        <f t="shared" si="9"/>
        <v>0.4055412574</v>
      </c>
      <c r="T93" s="19">
        <f t="shared" si="10"/>
        <v>0.9821170228</v>
      </c>
      <c r="U93" s="19">
        <f t="shared" si="11"/>
        <v>0.7275280779</v>
      </c>
      <c r="V93" s="19">
        <f t="shared" si="12"/>
        <v>0.07822644314</v>
      </c>
      <c r="W93" s="38">
        <f t="shared" si="13"/>
        <v>0.03444575494</v>
      </c>
      <c r="X93" s="19">
        <f t="shared" si="14"/>
        <v>0.1126721981</v>
      </c>
      <c r="Y93" s="19">
        <f t="shared" si="15"/>
        <v>-0.001083548622</v>
      </c>
      <c r="Z93" s="19">
        <f t="shared" si="16"/>
        <v>-0.002167097245</v>
      </c>
      <c r="AA93" s="19">
        <f t="shared" si="17"/>
        <v>-0.001065237813</v>
      </c>
      <c r="AB93" s="19">
        <f t="shared" si="18"/>
        <v>-0.002130475626</v>
      </c>
      <c r="AC93" s="19">
        <f t="shared" si="19"/>
        <v>0.04838259162</v>
      </c>
      <c r="AD93" s="19">
        <f t="shared" si="20"/>
        <v>0.04873394013</v>
      </c>
      <c r="AE93" s="19">
        <f t="shared" si="21"/>
        <v>-0.02639945383</v>
      </c>
      <c r="AF93" s="19">
        <f t="shared" si="22"/>
        <v>-0.02659116346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0.1577861603</v>
      </c>
      <c r="G94" s="19">
        <f t="shared" si="151"/>
        <v>0.2155723206</v>
      </c>
      <c r="H94" s="19">
        <f t="shared" si="151"/>
        <v>0.2574106975</v>
      </c>
      <c r="I94" s="19">
        <f t="shared" si="151"/>
        <v>0.314821395</v>
      </c>
      <c r="J94" s="19">
        <f t="shared" si="3"/>
        <v>0.02944654007</v>
      </c>
      <c r="K94" s="19">
        <f t="shared" si="4"/>
        <v>0.5074022468</v>
      </c>
      <c r="L94" s="19">
        <f t="shared" si="5"/>
        <v>0.04435267437</v>
      </c>
      <c r="M94" s="19">
        <f t="shared" si="6"/>
        <v>0.5110863513</v>
      </c>
      <c r="N94" s="19">
        <f t="shared" ref="N94:Q94" si="152">N93-$H$17*AC93</f>
        <v>-0.4073299784</v>
      </c>
      <c r="O94" s="19">
        <f t="shared" si="152"/>
        <v>-0.3632460242</v>
      </c>
      <c r="P94" s="19">
        <f t="shared" si="152"/>
        <v>0.9428941893</v>
      </c>
      <c r="Q94" s="19">
        <f t="shared" si="152"/>
        <v>0.9961401234</v>
      </c>
      <c r="R94" s="19">
        <f t="shared" si="8"/>
        <v>-0.3923302313</v>
      </c>
      <c r="S94" s="19">
        <f t="shared" si="9"/>
        <v>0.403156471</v>
      </c>
      <c r="T94" s="19">
        <f t="shared" si="10"/>
        <v>0.9875402511</v>
      </c>
      <c r="U94" s="19">
        <f t="shared" si="11"/>
        <v>0.7286018022</v>
      </c>
      <c r="V94" s="19">
        <f t="shared" si="12"/>
        <v>0.07728600536</v>
      </c>
      <c r="W94" s="38">
        <f t="shared" si="13"/>
        <v>0.0341645089</v>
      </c>
      <c r="X94" s="19">
        <f t="shared" si="14"/>
        <v>0.1114505143</v>
      </c>
      <c r="Y94" s="19">
        <f t="shared" si="15"/>
        <v>-0.001090655989</v>
      </c>
      <c r="Z94" s="19">
        <f t="shared" si="16"/>
        <v>-0.002181311978</v>
      </c>
      <c r="AA94" s="19">
        <f t="shared" si="17"/>
        <v>-0.001072640192</v>
      </c>
      <c r="AB94" s="19">
        <f t="shared" si="18"/>
        <v>-0.002145280385</v>
      </c>
      <c r="AC94" s="19">
        <f t="shared" si="19"/>
        <v>0.04800118277</v>
      </c>
      <c r="AD94" s="19">
        <f t="shared" si="20"/>
        <v>0.04834970581</v>
      </c>
      <c r="AE94" s="19">
        <f t="shared" si="21"/>
        <v>-0.02622721495</v>
      </c>
      <c r="AF94" s="19">
        <f t="shared" si="22"/>
        <v>-0.02641764335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0.1580042915</v>
      </c>
      <c r="G95" s="19">
        <f t="shared" si="153"/>
        <v>0.216008583</v>
      </c>
      <c r="H95" s="19">
        <f t="shared" si="153"/>
        <v>0.2576252255</v>
      </c>
      <c r="I95" s="19">
        <f t="shared" si="153"/>
        <v>0.3152504511</v>
      </c>
      <c r="J95" s="19">
        <f t="shared" si="3"/>
        <v>0.02950107287</v>
      </c>
      <c r="K95" s="19">
        <f t="shared" si="4"/>
        <v>0.5074161234</v>
      </c>
      <c r="L95" s="19">
        <f t="shared" si="5"/>
        <v>0.04440630638</v>
      </c>
      <c r="M95" s="19">
        <f t="shared" si="6"/>
        <v>0.5110997527</v>
      </c>
      <c r="N95" s="19">
        <f t="shared" ref="N95:Q95" si="154">N94-$H$17*AC94</f>
        <v>-0.4169302149</v>
      </c>
      <c r="O95" s="19">
        <f t="shared" si="154"/>
        <v>-0.3729159654</v>
      </c>
      <c r="P95" s="19">
        <f t="shared" si="154"/>
        <v>0.9481396323</v>
      </c>
      <c r="Q95" s="19">
        <f t="shared" si="154"/>
        <v>1.001423652</v>
      </c>
      <c r="R95" s="19">
        <f t="shared" si="8"/>
        <v>-0.402154371</v>
      </c>
      <c r="S95" s="19">
        <f t="shared" si="9"/>
        <v>0.4007948393</v>
      </c>
      <c r="T95" s="19">
        <f t="shared" si="10"/>
        <v>0.9929287175</v>
      </c>
      <c r="U95" s="19">
        <f t="shared" si="11"/>
        <v>0.7296660106</v>
      </c>
      <c r="V95" s="19">
        <f t="shared" si="12"/>
        <v>0.07636030322</v>
      </c>
      <c r="W95" s="38">
        <f t="shared" si="13"/>
        <v>0.03388689301</v>
      </c>
      <c r="X95" s="19">
        <f t="shared" si="14"/>
        <v>0.1102471962</v>
      </c>
      <c r="Y95" s="19">
        <f t="shared" si="15"/>
        <v>-0.001097491933</v>
      </c>
      <c r="Z95" s="19">
        <f t="shared" si="16"/>
        <v>-0.002194983865</v>
      </c>
      <c r="AA95" s="19">
        <f t="shared" si="17"/>
        <v>-0.001079768246</v>
      </c>
      <c r="AB95" s="19">
        <f t="shared" si="18"/>
        <v>-0.002159536493</v>
      </c>
      <c r="AC95" s="19">
        <f t="shared" si="19"/>
        <v>0.04762234193</v>
      </c>
      <c r="AD95" s="19">
        <f t="shared" si="20"/>
        <v>0.04796806026</v>
      </c>
      <c r="AE95" s="19">
        <f t="shared" si="21"/>
        <v>-0.02605672961</v>
      </c>
      <c r="AF95" s="19">
        <f t="shared" si="22"/>
        <v>-0.0262458906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0.1582237899</v>
      </c>
      <c r="G96" s="19">
        <f t="shared" si="155"/>
        <v>0.2164475797</v>
      </c>
      <c r="H96" s="19">
        <f t="shared" si="155"/>
        <v>0.2578411792</v>
      </c>
      <c r="I96" s="19">
        <f t="shared" si="155"/>
        <v>0.3156823584</v>
      </c>
      <c r="J96" s="19">
        <f t="shared" si="3"/>
        <v>0.02955594747</v>
      </c>
      <c r="K96" s="19">
        <f t="shared" si="4"/>
        <v>0.5074300757</v>
      </c>
      <c r="L96" s="19">
        <f t="shared" si="5"/>
        <v>0.0444602948</v>
      </c>
      <c r="M96" s="19">
        <f t="shared" si="6"/>
        <v>0.5111132431</v>
      </c>
      <c r="N96" s="19">
        <f t="shared" ref="N96:Q96" si="156">N95-$H$17*AC95</f>
        <v>-0.4264546833</v>
      </c>
      <c r="O96" s="19">
        <f t="shared" si="156"/>
        <v>-0.3825095774</v>
      </c>
      <c r="P96" s="19">
        <f t="shared" si="156"/>
        <v>0.9533509782</v>
      </c>
      <c r="Q96" s="19">
        <f t="shared" si="156"/>
        <v>1.00667283</v>
      </c>
      <c r="R96" s="19">
        <f t="shared" si="8"/>
        <v>-0.4119016429</v>
      </c>
      <c r="S96" s="19">
        <f t="shared" si="9"/>
        <v>0.3984562306</v>
      </c>
      <c r="T96" s="19">
        <f t="shared" si="10"/>
        <v>0.998282774</v>
      </c>
      <c r="U96" s="19">
        <f t="shared" si="11"/>
        <v>0.7307208176</v>
      </c>
      <c r="V96" s="19">
        <f t="shared" si="12"/>
        <v>0.07544912156</v>
      </c>
      <c r="W96" s="38">
        <f t="shared" si="13"/>
        <v>0.03361284722</v>
      </c>
      <c r="X96" s="19">
        <f t="shared" si="14"/>
        <v>0.1090619688</v>
      </c>
      <c r="Y96" s="19">
        <f t="shared" si="15"/>
        <v>-0.00110406242</v>
      </c>
      <c r="Z96" s="19">
        <f t="shared" si="16"/>
        <v>-0.002208124839</v>
      </c>
      <c r="AA96" s="19">
        <f t="shared" si="17"/>
        <v>-0.0010866279</v>
      </c>
      <c r="AB96" s="19">
        <f t="shared" si="18"/>
        <v>-0.002173255799</v>
      </c>
      <c r="AC96" s="19">
        <f t="shared" si="19"/>
        <v>0.04724612029</v>
      </c>
      <c r="AD96" s="19">
        <f t="shared" si="20"/>
        <v>0.04758905497</v>
      </c>
      <c r="AE96" s="19">
        <f t="shared" si="21"/>
        <v>-0.02588797696</v>
      </c>
      <c r="AF96" s="19">
        <f t="shared" si="22"/>
        <v>-0.02607588413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0.1584446023</v>
      </c>
      <c r="G97" s="19">
        <f t="shared" si="157"/>
        <v>0.2168892047</v>
      </c>
      <c r="H97" s="19">
        <f t="shared" si="157"/>
        <v>0.2580585048</v>
      </c>
      <c r="I97" s="19">
        <f t="shared" si="157"/>
        <v>0.3161170095</v>
      </c>
      <c r="J97" s="19">
        <f t="shared" si="3"/>
        <v>0.02961115059</v>
      </c>
      <c r="K97" s="19">
        <f t="shared" si="4"/>
        <v>0.5074441006</v>
      </c>
      <c r="L97" s="19">
        <f t="shared" si="5"/>
        <v>0.04451462619</v>
      </c>
      <c r="M97" s="19">
        <f t="shared" si="6"/>
        <v>0.5111268192</v>
      </c>
      <c r="N97" s="19">
        <f t="shared" ref="N97:Q97" si="158">N96-$H$17*AC96</f>
        <v>-0.4359039074</v>
      </c>
      <c r="O97" s="19">
        <f t="shared" si="158"/>
        <v>-0.3920273884</v>
      </c>
      <c r="P97" s="19">
        <f t="shared" si="158"/>
        <v>0.9585285736</v>
      </c>
      <c r="Q97" s="19">
        <f t="shared" si="158"/>
        <v>1.011888007</v>
      </c>
      <c r="R97" s="19">
        <f t="shared" si="8"/>
        <v>-0.4215725783</v>
      </c>
      <c r="S97" s="19">
        <f t="shared" si="9"/>
        <v>0.3961405073</v>
      </c>
      <c r="T97" s="19">
        <f t="shared" si="10"/>
        <v>1.003602768</v>
      </c>
      <c r="U97" s="19">
        <f t="shared" si="11"/>
        <v>0.7317663359</v>
      </c>
      <c r="V97" s="19">
        <f t="shared" si="12"/>
        <v>0.07455224567</v>
      </c>
      <c r="W97" s="38">
        <f t="shared" si="13"/>
        <v>0.03334231263</v>
      </c>
      <c r="X97" s="19">
        <f t="shared" si="14"/>
        <v>0.1078945583</v>
      </c>
      <c r="Y97" s="19">
        <f t="shared" si="15"/>
        <v>-0.001110373362</v>
      </c>
      <c r="Z97" s="19">
        <f t="shared" si="16"/>
        <v>-0.002220746724</v>
      </c>
      <c r="AA97" s="19">
        <f t="shared" si="17"/>
        <v>-0.001093225029</v>
      </c>
      <c r="AB97" s="19">
        <f t="shared" si="18"/>
        <v>-0.002186450058</v>
      </c>
      <c r="AC97" s="19">
        <f t="shared" si="19"/>
        <v>0.0468725652</v>
      </c>
      <c r="AD97" s="19">
        <f t="shared" si="20"/>
        <v>0.04721273759</v>
      </c>
      <c r="AE97" s="19">
        <f t="shared" si="21"/>
        <v>-0.0257209363</v>
      </c>
      <c r="AF97" s="19">
        <f t="shared" si="22"/>
        <v>-0.02590760311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0.158666677</v>
      </c>
      <c r="G98" s="19">
        <f t="shared" si="159"/>
        <v>0.217333354</v>
      </c>
      <c r="H98" s="19">
        <f t="shared" si="159"/>
        <v>0.2582771498</v>
      </c>
      <c r="I98" s="19">
        <f t="shared" si="159"/>
        <v>0.3165542995</v>
      </c>
      <c r="J98" s="19">
        <f t="shared" si="3"/>
        <v>0.02966666926</v>
      </c>
      <c r="K98" s="19">
        <f t="shared" si="4"/>
        <v>0.5074581951</v>
      </c>
      <c r="L98" s="19">
        <f t="shared" si="5"/>
        <v>0.04456928744</v>
      </c>
      <c r="M98" s="19">
        <f t="shared" si="6"/>
        <v>0.5111404778</v>
      </c>
      <c r="N98" s="19">
        <f t="shared" ref="N98:Q98" si="160">N97-$H$17*AC97</f>
        <v>-0.4452784204</v>
      </c>
      <c r="O98" s="19">
        <f t="shared" si="160"/>
        <v>-0.4014699359</v>
      </c>
      <c r="P98" s="19">
        <f t="shared" si="160"/>
        <v>0.9636727609</v>
      </c>
      <c r="Q98" s="19">
        <f t="shared" si="160"/>
        <v>1.017069528</v>
      </c>
      <c r="R98" s="19">
        <f t="shared" si="8"/>
        <v>-0.4311677184</v>
      </c>
      <c r="S98" s="19">
        <f t="shared" si="9"/>
        <v>0.3938475257</v>
      </c>
      <c r="T98" s="19">
        <f t="shared" si="10"/>
        <v>1.008889044</v>
      </c>
      <c r="U98" s="19">
        <f t="shared" si="11"/>
        <v>0.7328026771</v>
      </c>
      <c r="V98" s="19">
        <f t="shared" si="12"/>
        <v>0.07366946149</v>
      </c>
      <c r="W98" s="38">
        <f t="shared" si="13"/>
        <v>0.03307523145</v>
      </c>
      <c r="X98" s="19">
        <f t="shared" si="14"/>
        <v>0.1067446929</v>
      </c>
      <c r="Y98" s="19">
        <f t="shared" si="15"/>
        <v>-0.001116430615</v>
      </c>
      <c r="Z98" s="19">
        <f t="shared" si="16"/>
        <v>-0.00223286123</v>
      </c>
      <c r="AA98" s="19">
        <f t="shared" si="17"/>
        <v>-0.001099565457</v>
      </c>
      <c r="AB98" s="19">
        <f t="shared" si="18"/>
        <v>-0.002199130914</v>
      </c>
      <c r="AC98" s="19">
        <f t="shared" si="19"/>
        <v>0.0465017203</v>
      </c>
      <c r="AD98" s="19">
        <f t="shared" si="20"/>
        <v>0.046839152</v>
      </c>
      <c r="AE98" s="19">
        <f t="shared" si="21"/>
        <v>-0.02555558718</v>
      </c>
      <c r="AF98" s="19">
        <f t="shared" si="22"/>
        <v>-0.02574102688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0.1588899631</v>
      </c>
      <c r="G99" s="19">
        <f t="shared" si="161"/>
        <v>0.2177799263</v>
      </c>
      <c r="H99" s="19">
        <f t="shared" si="161"/>
        <v>0.2584970629</v>
      </c>
      <c r="I99" s="19">
        <f t="shared" si="161"/>
        <v>0.3169941257</v>
      </c>
      <c r="J99" s="19">
        <f t="shared" si="3"/>
        <v>0.02972249079</v>
      </c>
      <c r="K99" s="19">
        <f t="shared" si="4"/>
        <v>0.5074723561</v>
      </c>
      <c r="L99" s="19">
        <f t="shared" si="5"/>
        <v>0.04462426572</v>
      </c>
      <c r="M99" s="19">
        <f t="shared" si="6"/>
        <v>0.5111542155</v>
      </c>
      <c r="N99" s="19">
        <f t="shared" ref="N99:Q99" si="162">N98-$H$17*AC98</f>
        <v>-0.4545787645</v>
      </c>
      <c r="O99" s="19">
        <f t="shared" si="162"/>
        <v>-0.4108377663</v>
      </c>
      <c r="P99" s="19">
        <f t="shared" si="162"/>
        <v>0.9687838783</v>
      </c>
      <c r="Q99" s="19">
        <f t="shared" si="162"/>
        <v>1.022217733</v>
      </c>
      <c r="R99" s="19">
        <f t="shared" si="8"/>
        <v>-0.4406876128</v>
      </c>
      <c r="S99" s="19">
        <f t="shared" si="9"/>
        <v>0.3915771371</v>
      </c>
      <c r="T99" s="19">
        <f t="shared" si="10"/>
        <v>1.014141941</v>
      </c>
      <c r="U99" s="19">
        <f t="shared" si="11"/>
        <v>0.733829951</v>
      </c>
      <c r="V99" s="19">
        <f t="shared" si="12"/>
        <v>0.07280055578</v>
      </c>
      <c r="W99" s="38">
        <f t="shared" si="13"/>
        <v>0.03281154701</v>
      </c>
      <c r="X99" s="19">
        <f t="shared" si="14"/>
        <v>0.1056121028</v>
      </c>
      <c r="Y99" s="19">
        <f t="shared" si="15"/>
        <v>-0.001122239972</v>
      </c>
      <c r="Z99" s="19">
        <f t="shared" si="16"/>
        <v>-0.002244479943</v>
      </c>
      <c r="AA99" s="19">
        <f t="shared" si="17"/>
        <v>-0.00110565495</v>
      </c>
      <c r="AB99" s="19">
        <f t="shared" si="18"/>
        <v>-0.002211309899</v>
      </c>
      <c r="AC99" s="19">
        <f t="shared" si="19"/>
        <v>0.04613362563</v>
      </c>
      <c r="AD99" s="19">
        <f t="shared" si="20"/>
        <v>0.04646833849</v>
      </c>
      <c r="AE99" s="19">
        <f t="shared" si="21"/>
        <v>-0.02539190935</v>
      </c>
      <c r="AF99" s="19">
        <f t="shared" si="22"/>
        <v>-0.02557613503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0.1591144111</v>
      </c>
      <c r="G100" s="19">
        <f t="shared" si="163"/>
        <v>0.2182288223</v>
      </c>
      <c r="H100" s="19">
        <f t="shared" si="163"/>
        <v>0.2587181938</v>
      </c>
      <c r="I100" s="19">
        <f t="shared" si="163"/>
        <v>0.3174363877</v>
      </c>
      <c r="J100" s="19">
        <f t="shared" si="3"/>
        <v>0.02977860278</v>
      </c>
      <c r="K100" s="19">
        <f t="shared" si="4"/>
        <v>0.5074865809</v>
      </c>
      <c r="L100" s="19">
        <f t="shared" si="5"/>
        <v>0.04467954846</v>
      </c>
      <c r="M100" s="19">
        <f t="shared" si="6"/>
        <v>0.5111680293</v>
      </c>
      <c r="N100" s="19">
        <f t="shared" ref="N100:Q100" si="164">N99-$H$17*AC99</f>
        <v>-0.4638054896</v>
      </c>
      <c r="O100" s="19">
        <f t="shared" si="164"/>
        <v>-0.420131434</v>
      </c>
      <c r="P100" s="19">
        <f t="shared" si="164"/>
        <v>0.9738622602</v>
      </c>
      <c r="Q100" s="19">
        <f t="shared" si="164"/>
        <v>1.02733296</v>
      </c>
      <c r="R100" s="19">
        <f t="shared" si="8"/>
        <v>-0.4501328193</v>
      </c>
      <c r="S100" s="19">
        <f t="shared" si="9"/>
        <v>0.3893291875</v>
      </c>
      <c r="T100" s="19">
        <f t="shared" si="10"/>
        <v>1.019361793</v>
      </c>
      <c r="U100" s="19">
        <f t="shared" si="11"/>
        <v>0.7348482659</v>
      </c>
      <c r="V100" s="19">
        <f t="shared" si="12"/>
        <v>0.07194531626</v>
      </c>
      <c r="W100" s="38">
        <f t="shared" si="13"/>
        <v>0.03255120371</v>
      </c>
      <c r="X100" s="19">
        <f t="shared" si="14"/>
        <v>0.10449652</v>
      </c>
      <c r="Y100" s="19">
        <f t="shared" si="15"/>
        <v>-0.001127807161</v>
      </c>
      <c r="Z100" s="19">
        <f t="shared" si="16"/>
        <v>-0.002255614321</v>
      </c>
      <c r="AA100" s="19">
        <f t="shared" si="17"/>
        <v>-0.001111499211</v>
      </c>
      <c r="AB100" s="19">
        <f t="shared" si="18"/>
        <v>-0.002222998421</v>
      </c>
      <c r="AC100" s="19">
        <f t="shared" si="19"/>
        <v>0.0457683178</v>
      </c>
      <c r="AD100" s="19">
        <f t="shared" si="20"/>
        <v>0.04610033387</v>
      </c>
      <c r="AE100" s="19">
        <f t="shared" si="21"/>
        <v>-0.02522988278</v>
      </c>
      <c r="AF100" s="19">
        <f t="shared" si="22"/>
        <v>-0.02541290735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0.1593399726</v>
      </c>
      <c r="G101" s="19">
        <f t="shared" si="165"/>
        <v>0.2186799451</v>
      </c>
      <c r="H101" s="19">
        <f t="shared" si="165"/>
        <v>0.2589404937</v>
      </c>
      <c r="I101" s="19">
        <f t="shared" si="165"/>
        <v>0.3178809874</v>
      </c>
      <c r="J101" s="19">
        <f t="shared" si="3"/>
        <v>0.02983499314</v>
      </c>
      <c r="K101" s="19">
        <f t="shared" si="4"/>
        <v>0.5075008666</v>
      </c>
      <c r="L101" s="19">
        <f t="shared" si="5"/>
        <v>0.04473512342</v>
      </c>
      <c r="M101" s="19">
        <f t="shared" si="6"/>
        <v>0.5111819161</v>
      </c>
      <c r="N101" s="19">
        <f t="shared" ref="N101:Q101" si="166">N100-$H$17*AC100</f>
        <v>-0.4729591531</v>
      </c>
      <c r="O101" s="19">
        <f t="shared" si="166"/>
        <v>-0.4293515008</v>
      </c>
      <c r="P101" s="19">
        <f t="shared" si="166"/>
        <v>0.9789082367</v>
      </c>
      <c r="Q101" s="19">
        <f t="shared" si="166"/>
        <v>1.032415541</v>
      </c>
      <c r="R101" s="19">
        <f t="shared" si="8"/>
        <v>-0.459503903</v>
      </c>
      <c r="S101" s="19">
        <f t="shared" si="9"/>
        <v>0.3871035185</v>
      </c>
      <c r="T101" s="19">
        <f t="shared" si="10"/>
        <v>1.024548933</v>
      </c>
      <c r="U101" s="19">
        <f t="shared" si="11"/>
        <v>0.7358577289</v>
      </c>
      <c r="V101" s="19">
        <f t="shared" si="12"/>
        <v>0.07110353182</v>
      </c>
      <c r="W101" s="38">
        <f t="shared" si="13"/>
        <v>0.03229414698</v>
      </c>
      <c r="X101" s="19">
        <f t="shared" si="14"/>
        <v>0.1033976788</v>
      </c>
      <c r="Y101" s="19">
        <f t="shared" si="15"/>
        <v>-0.001133137842</v>
      </c>
      <c r="Z101" s="19">
        <f t="shared" si="16"/>
        <v>-0.002266275683</v>
      </c>
      <c r="AA101" s="19">
        <f t="shared" si="17"/>
        <v>-0.00111710388</v>
      </c>
      <c r="AB101" s="19">
        <f t="shared" si="18"/>
        <v>-0.002234207759</v>
      </c>
      <c r="AC101" s="19">
        <f t="shared" si="19"/>
        <v>0.04540583008</v>
      </c>
      <c r="AD101" s="19">
        <f t="shared" si="20"/>
        <v>0.04573517161</v>
      </c>
      <c r="AE101" s="19">
        <f t="shared" si="21"/>
        <v>-0.02506948764</v>
      </c>
      <c r="AF101" s="19">
        <f t="shared" si="22"/>
        <v>-0.02525132384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0.1595666001</v>
      </c>
      <c r="G102" s="19">
        <f t="shared" si="167"/>
        <v>0.2191332003</v>
      </c>
      <c r="H102" s="19">
        <f t="shared" si="167"/>
        <v>0.2591639145</v>
      </c>
      <c r="I102" s="19">
        <f t="shared" si="167"/>
        <v>0.3183278289</v>
      </c>
      <c r="J102" s="19">
        <f t="shared" si="3"/>
        <v>0.02989165003</v>
      </c>
      <c r="K102" s="19">
        <f t="shared" si="4"/>
        <v>0.5075152105</v>
      </c>
      <c r="L102" s="19">
        <f t="shared" si="5"/>
        <v>0.04479097862</v>
      </c>
      <c r="M102" s="19">
        <f t="shared" si="6"/>
        <v>0.5111958729</v>
      </c>
      <c r="N102" s="19">
        <f t="shared" ref="N102:Q102" si="168">N101-$H$17*AC101</f>
        <v>-0.4820403192</v>
      </c>
      <c r="O102" s="19">
        <f t="shared" si="168"/>
        <v>-0.4384985351</v>
      </c>
      <c r="P102" s="19">
        <f t="shared" si="168"/>
        <v>0.9839221343</v>
      </c>
      <c r="Q102" s="19">
        <f t="shared" si="168"/>
        <v>1.037465806</v>
      </c>
      <c r="R102" s="19">
        <f t="shared" si="8"/>
        <v>-0.4688014355</v>
      </c>
      <c r="S102" s="19">
        <f t="shared" si="9"/>
        <v>0.384899967</v>
      </c>
      <c r="T102" s="19">
        <f t="shared" si="10"/>
        <v>1.029703687</v>
      </c>
      <c r="U102" s="19">
        <f t="shared" si="11"/>
        <v>0.7368584454</v>
      </c>
      <c r="V102" s="19">
        <f t="shared" si="12"/>
        <v>0.07027499262</v>
      </c>
      <c r="W102" s="38">
        <f t="shared" si="13"/>
        <v>0.03204032332</v>
      </c>
      <c r="X102" s="19">
        <f t="shared" si="14"/>
        <v>0.1023153159</v>
      </c>
      <c r="Y102" s="19">
        <f t="shared" si="15"/>
        <v>-0.001138237603</v>
      </c>
      <c r="Z102" s="19">
        <f t="shared" si="16"/>
        <v>-0.002276475206</v>
      </c>
      <c r="AA102" s="19">
        <f t="shared" si="17"/>
        <v>-0.001122474527</v>
      </c>
      <c r="AB102" s="19">
        <f t="shared" si="18"/>
        <v>-0.002244949055</v>
      </c>
      <c r="AC102" s="19">
        <f t="shared" si="19"/>
        <v>0.04504619257</v>
      </c>
      <c r="AD102" s="19">
        <f t="shared" si="20"/>
        <v>0.04537288195</v>
      </c>
      <c r="AE102" s="19">
        <f t="shared" si="21"/>
        <v>-0.02491070434</v>
      </c>
      <c r="AF102" s="19">
        <f t="shared" si="22"/>
        <v>-0.02509136472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0.1597942477</v>
      </c>
      <c r="G103" s="19">
        <f t="shared" si="169"/>
        <v>0.2195884953</v>
      </c>
      <c r="H103" s="19">
        <f t="shared" si="169"/>
        <v>0.2593884094</v>
      </c>
      <c r="I103" s="19">
        <f t="shared" si="169"/>
        <v>0.3187768187</v>
      </c>
      <c r="J103" s="19">
        <f t="shared" si="3"/>
        <v>0.02994856191</v>
      </c>
      <c r="K103" s="19">
        <f t="shared" si="4"/>
        <v>0.5075296098</v>
      </c>
      <c r="L103" s="19">
        <f t="shared" si="5"/>
        <v>0.04484710234</v>
      </c>
      <c r="M103" s="19">
        <f t="shared" si="6"/>
        <v>0.5112098968</v>
      </c>
      <c r="N103" s="19">
        <f t="shared" ref="N103:Q103" si="170">N102-$H$17*AC102</f>
        <v>-0.4910495577</v>
      </c>
      <c r="O103" s="19">
        <f t="shared" si="170"/>
        <v>-0.4475731115</v>
      </c>
      <c r="P103" s="19">
        <f t="shared" si="170"/>
        <v>0.9889042751</v>
      </c>
      <c r="Q103" s="19">
        <f t="shared" si="170"/>
        <v>1.042484079</v>
      </c>
      <c r="R103" s="19">
        <f t="shared" si="8"/>
        <v>-0.4780259945</v>
      </c>
      <c r="S103" s="19">
        <f t="shared" si="9"/>
        <v>0.3827183661</v>
      </c>
      <c r="T103" s="19">
        <f t="shared" si="10"/>
        <v>1.034826379</v>
      </c>
      <c r="U103" s="19">
        <f t="shared" si="11"/>
        <v>0.7378505196</v>
      </c>
      <c r="V103" s="19">
        <f t="shared" si="12"/>
        <v>0.06945949021</v>
      </c>
      <c r="W103" s="38">
        <f t="shared" si="13"/>
        <v>0.03178968022</v>
      </c>
      <c r="X103" s="19">
        <f t="shared" si="14"/>
        <v>0.1012491704</v>
      </c>
      <c r="Y103" s="19">
        <f t="shared" si="15"/>
        <v>-0.001143111959</v>
      </c>
      <c r="Z103" s="19">
        <f t="shared" si="16"/>
        <v>-0.002286223917</v>
      </c>
      <c r="AA103" s="19">
        <f t="shared" si="17"/>
        <v>-0.001127616654</v>
      </c>
      <c r="AB103" s="19">
        <f t="shared" si="18"/>
        <v>-0.002255233308</v>
      </c>
      <c r="AC103" s="19">
        <f t="shared" si="19"/>
        <v>0.04468943227</v>
      </c>
      <c r="AD103" s="19">
        <f t="shared" si="20"/>
        <v>0.04501349206</v>
      </c>
      <c r="AE103" s="19">
        <f t="shared" si="21"/>
        <v>-0.02475351347</v>
      </c>
      <c r="AF103" s="19">
        <f t="shared" si="22"/>
        <v>-0.02493301045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0.1600228701</v>
      </c>
      <c r="G104" s="19">
        <f t="shared" si="171"/>
        <v>0.2200457401</v>
      </c>
      <c r="H104" s="19">
        <f t="shared" si="171"/>
        <v>0.2596139327</v>
      </c>
      <c r="I104" s="19">
        <f t="shared" si="171"/>
        <v>0.3192278654</v>
      </c>
      <c r="J104" s="19">
        <f t="shared" si="3"/>
        <v>0.03000571751</v>
      </c>
      <c r="K104" s="19">
        <f t="shared" si="4"/>
        <v>0.5075440619</v>
      </c>
      <c r="L104" s="19">
        <f t="shared" si="5"/>
        <v>0.04490348318</v>
      </c>
      <c r="M104" s="19">
        <f t="shared" si="6"/>
        <v>0.5112239849</v>
      </c>
      <c r="N104" s="19">
        <f t="shared" ref="N104:Q104" si="172">N103-$H$17*AC103</f>
        <v>-0.4999874441</v>
      </c>
      <c r="O104" s="19">
        <f t="shared" si="172"/>
        <v>-0.4565758099</v>
      </c>
      <c r="P104" s="19">
        <f t="shared" si="172"/>
        <v>0.9938549778</v>
      </c>
      <c r="Q104" s="19">
        <f t="shared" si="172"/>
        <v>1.047470681</v>
      </c>
      <c r="R104" s="19">
        <f t="shared" si="8"/>
        <v>-0.4871781633</v>
      </c>
      <c r="S104" s="19">
        <f t="shared" si="9"/>
        <v>0.3805585452</v>
      </c>
      <c r="T104" s="19">
        <f t="shared" si="10"/>
        <v>1.039917328</v>
      </c>
      <c r="U104" s="19">
        <f t="shared" si="11"/>
        <v>0.7388340542</v>
      </c>
      <c r="V104" s="19">
        <f t="shared" si="12"/>
        <v>0.06865681771</v>
      </c>
      <c r="W104" s="38">
        <f t="shared" si="13"/>
        <v>0.03154216617</v>
      </c>
      <c r="X104" s="19">
        <f t="shared" si="14"/>
        <v>0.1001989839</v>
      </c>
      <c r="Y104" s="19">
        <f t="shared" si="15"/>
        <v>-0.001147766346</v>
      </c>
      <c r="Z104" s="19">
        <f t="shared" si="16"/>
        <v>-0.002295532692</v>
      </c>
      <c r="AA104" s="19">
        <f t="shared" si="17"/>
        <v>-0.001132535686</v>
      </c>
      <c r="AB104" s="19">
        <f t="shared" si="18"/>
        <v>-0.002265071372</v>
      </c>
      <c r="AC104" s="19">
        <f t="shared" si="19"/>
        <v>0.04433557325</v>
      </c>
      <c r="AD104" s="19">
        <f t="shared" si="20"/>
        <v>0.04465702612</v>
      </c>
      <c r="AE104" s="19">
        <f t="shared" si="21"/>
        <v>-0.02459789586</v>
      </c>
      <c r="AF104" s="19">
        <f t="shared" si="22"/>
        <v>-0.02477624169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0.1602524233</v>
      </c>
      <c r="G105" s="19">
        <f t="shared" si="173"/>
        <v>0.2205048466</v>
      </c>
      <c r="H105" s="19">
        <f t="shared" si="173"/>
        <v>0.2598404398</v>
      </c>
      <c r="I105" s="19">
        <f t="shared" si="173"/>
        <v>0.3196808797</v>
      </c>
      <c r="J105" s="19">
        <f t="shared" si="3"/>
        <v>0.03006310583</v>
      </c>
      <c r="K105" s="19">
        <f t="shared" si="4"/>
        <v>0.5075585644</v>
      </c>
      <c r="L105" s="19">
        <f t="shared" si="5"/>
        <v>0.04496010996</v>
      </c>
      <c r="M105" s="19">
        <f t="shared" si="6"/>
        <v>0.5112381345</v>
      </c>
      <c r="N105" s="19">
        <f t="shared" ref="N105:Q105" si="174">N104-$H$17*AC104</f>
        <v>-0.5088545588</v>
      </c>
      <c r="O105" s="19">
        <f t="shared" si="174"/>
        <v>-0.4655072151</v>
      </c>
      <c r="P105" s="19">
        <f t="shared" si="174"/>
        <v>0.998774557</v>
      </c>
      <c r="Q105" s="19">
        <f t="shared" si="174"/>
        <v>1.05242593</v>
      </c>
      <c r="R105" s="19">
        <f t="shared" si="8"/>
        <v>-0.4962585296</v>
      </c>
      <c r="S105" s="19">
        <f t="shared" si="9"/>
        <v>0.3784203302</v>
      </c>
      <c r="T105" s="19">
        <f t="shared" si="10"/>
        <v>1.044976849</v>
      </c>
      <c r="U105" s="19">
        <f t="shared" si="11"/>
        <v>0.7398091504</v>
      </c>
      <c r="V105" s="19">
        <f t="shared" si="12"/>
        <v>0.06786676987</v>
      </c>
      <c r="W105" s="38">
        <f t="shared" si="13"/>
        <v>0.03129773062</v>
      </c>
      <c r="X105" s="19">
        <f t="shared" si="14"/>
        <v>0.09916450049</v>
      </c>
      <c r="Y105" s="19">
        <f t="shared" si="15"/>
        <v>-0.001152206123</v>
      </c>
      <c r="Z105" s="19">
        <f t="shared" si="16"/>
        <v>-0.002304412246</v>
      </c>
      <c r="AA105" s="19">
        <f t="shared" si="17"/>
        <v>-0.001137236974</v>
      </c>
      <c r="AB105" s="19">
        <f t="shared" si="18"/>
        <v>-0.002274473948</v>
      </c>
      <c r="AC105" s="19">
        <f t="shared" si="19"/>
        <v>0.04398463675</v>
      </c>
      <c r="AD105" s="19">
        <f t="shared" si="20"/>
        <v>0.04430350547</v>
      </c>
      <c r="AE105" s="19">
        <f t="shared" si="21"/>
        <v>-0.02444383256</v>
      </c>
      <c r="AF105" s="19">
        <f t="shared" si="22"/>
        <v>-0.02462103929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0.1604828645</v>
      </c>
      <c r="G106" s="19">
        <f t="shared" si="175"/>
        <v>0.2209657291</v>
      </c>
      <c r="H106" s="19">
        <f t="shared" si="175"/>
        <v>0.2600678872</v>
      </c>
      <c r="I106" s="19">
        <f t="shared" si="175"/>
        <v>0.3201357745</v>
      </c>
      <c r="J106" s="19">
        <f t="shared" si="3"/>
        <v>0.03012071614</v>
      </c>
      <c r="K106" s="19">
        <f t="shared" si="4"/>
        <v>0.5075731147</v>
      </c>
      <c r="L106" s="19">
        <f t="shared" si="5"/>
        <v>0.04501697181</v>
      </c>
      <c r="M106" s="19">
        <f t="shared" si="6"/>
        <v>0.5112523428</v>
      </c>
      <c r="N106" s="19">
        <f t="shared" ref="N106:Q106" si="176">N105-$H$17*AC105</f>
        <v>-0.5176514861</v>
      </c>
      <c r="O106" s="19">
        <f t="shared" si="176"/>
        <v>-0.4743679162</v>
      </c>
      <c r="P106" s="19">
        <f t="shared" si="176"/>
        <v>1.003663324</v>
      </c>
      <c r="Q106" s="19">
        <f t="shared" si="176"/>
        <v>1.057350137</v>
      </c>
      <c r="R106" s="19">
        <f t="shared" si="8"/>
        <v>-0.5052676857</v>
      </c>
      <c r="S106" s="19">
        <f t="shared" si="9"/>
        <v>0.376303544</v>
      </c>
      <c r="T106" s="19">
        <f t="shared" si="10"/>
        <v>1.050005254</v>
      </c>
      <c r="U106" s="19">
        <f t="shared" si="11"/>
        <v>0.7407759081</v>
      </c>
      <c r="V106" s="19">
        <f t="shared" si="12"/>
        <v>0.06708914318</v>
      </c>
      <c r="W106" s="38">
        <f t="shared" si="13"/>
        <v>0.03105632399</v>
      </c>
      <c r="X106" s="19">
        <f t="shared" si="14"/>
        <v>0.09814546717</v>
      </c>
      <c r="Y106" s="19">
        <f t="shared" si="15"/>
        <v>-0.001156436569</v>
      </c>
      <c r="Z106" s="19">
        <f t="shared" si="16"/>
        <v>-0.002312873137</v>
      </c>
      <c r="AA106" s="19">
        <f t="shared" si="17"/>
        <v>-0.001141725791</v>
      </c>
      <c r="AB106" s="19">
        <f t="shared" si="18"/>
        <v>-0.002283451582</v>
      </c>
      <c r="AC106" s="19">
        <f t="shared" si="19"/>
        <v>0.04363664128</v>
      </c>
      <c r="AD106" s="19">
        <f t="shared" si="20"/>
        <v>0.04395294873</v>
      </c>
      <c r="AE106" s="19">
        <f t="shared" si="21"/>
        <v>-0.02429130481</v>
      </c>
      <c r="AF106" s="19">
        <f t="shared" si="22"/>
        <v>-0.02446738437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0.1607141519</v>
      </c>
      <c r="G107" s="19">
        <f t="shared" si="177"/>
        <v>0.2214283037</v>
      </c>
      <c r="H107" s="19">
        <f t="shared" si="177"/>
        <v>0.2602962324</v>
      </c>
      <c r="I107" s="19">
        <f t="shared" si="177"/>
        <v>0.3205924648</v>
      </c>
      <c r="J107" s="19">
        <f t="shared" si="3"/>
        <v>0.03017853796</v>
      </c>
      <c r="K107" s="19">
        <f t="shared" si="4"/>
        <v>0.5075877104</v>
      </c>
      <c r="L107" s="19">
        <f t="shared" si="5"/>
        <v>0.0450740581</v>
      </c>
      <c r="M107" s="19">
        <f t="shared" si="6"/>
        <v>0.5112666071</v>
      </c>
      <c r="N107" s="19">
        <f t="shared" ref="N107:Q107" si="178">N106-$H$17*AC106</f>
        <v>-0.5263788144</v>
      </c>
      <c r="O107" s="19">
        <f t="shared" si="178"/>
        <v>-0.483158506</v>
      </c>
      <c r="P107" s="19">
        <f t="shared" si="178"/>
        <v>1.008521584</v>
      </c>
      <c r="Q107" s="19">
        <f t="shared" si="178"/>
        <v>1.062243614</v>
      </c>
      <c r="R107" s="19">
        <f t="shared" si="8"/>
        <v>-0.5142062272</v>
      </c>
      <c r="S107" s="19">
        <f t="shared" si="9"/>
        <v>0.3742080065</v>
      </c>
      <c r="T107" s="19">
        <f t="shared" si="10"/>
        <v>1.055002851</v>
      </c>
      <c r="U107" s="19">
        <f t="shared" si="11"/>
        <v>0.741734426</v>
      </c>
      <c r="V107" s="19">
        <f t="shared" si="12"/>
        <v>0.066323736</v>
      </c>
      <c r="W107" s="38">
        <f t="shared" si="13"/>
        <v>0.03081789762</v>
      </c>
      <c r="X107" s="19">
        <f t="shared" si="14"/>
        <v>0.09714163362</v>
      </c>
      <c r="Y107" s="19">
        <f t="shared" si="15"/>
        <v>-0.001160462877</v>
      </c>
      <c r="Z107" s="19">
        <f t="shared" si="16"/>
        <v>-0.002320925755</v>
      </c>
      <c r="AA107" s="19">
        <f t="shared" si="17"/>
        <v>-0.00114600733</v>
      </c>
      <c r="AB107" s="19">
        <f t="shared" si="18"/>
        <v>-0.00229201466</v>
      </c>
      <c r="AC107" s="19">
        <f t="shared" si="19"/>
        <v>0.04329160279</v>
      </c>
      <c r="AD107" s="19">
        <f t="shared" si="20"/>
        <v>0.04360537188</v>
      </c>
      <c r="AE107" s="19">
        <f t="shared" si="21"/>
        <v>-0.02414029409</v>
      </c>
      <c r="AF107" s="19">
        <f t="shared" si="22"/>
        <v>-0.02431525823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0.1609462444</v>
      </c>
      <c r="G108" s="19">
        <f t="shared" si="179"/>
        <v>0.2218924889</v>
      </c>
      <c r="H108" s="19">
        <f t="shared" si="179"/>
        <v>0.2605254339</v>
      </c>
      <c r="I108" s="19">
        <f t="shared" si="179"/>
        <v>0.3210508677</v>
      </c>
      <c r="J108" s="19">
        <f t="shared" si="3"/>
        <v>0.03023656111</v>
      </c>
      <c r="K108" s="19">
        <f t="shared" si="4"/>
        <v>0.507602454</v>
      </c>
      <c r="L108" s="19">
        <f t="shared" si="5"/>
        <v>0.04513135847</v>
      </c>
      <c r="M108" s="19">
        <f t="shared" si="6"/>
        <v>0.5112809249</v>
      </c>
      <c r="N108" s="19">
        <f t="shared" ref="N108:Q108" si="180">N107-$H$17*AC107</f>
        <v>-0.5350371349</v>
      </c>
      <c r="O108" s="19">
        <f t="shared" si="180"/>
        <v>-0.4918795804</v>
      </c>
      <c r="P108" s="19">
        <f t="shared" si="180"/>
        <v>1.013349643</v>
      </c>
      <c r="Q108" s="19">
        <f t="shared" si="180"/>
        <v>1.067106666</v>
      </c>
      <c r="R108" s="19">
        <f t="shared" si="8"/>
        <v>-0.5230748095</v>
      </c>
      <c r="S108" s="19">
        <f t="shared" si="9"/>
        <v>0.3721335219</v>
      </c>
      <c r="T108" s="19">
        <f t="shared" si="10"/>
        <v>1.059970049</v>
      </c>
      <c r="U108" s="19">
        <f t="shared" si="11"/>
        <v>0.7426848216</v>
      </c>
      <c r="V108" s="19">
        <f t="shared" si="12"/>
        <v>0.06557034386</v>
      </c>
      <c r="W108" s="38">
        <f t="shared" si="13"/>
        <v>0.03058239874</v>
      </c>
      <c r="X108" s="19">
        <f t="shared" si="14"/>
        <v>0.0961527426</v>
      </c>
      <c r="Y108" s="19">
        <f t="shared" si="15"/>
        <v>-0.001164290045</v>
      </c>
      <c r="Z108" s="19">
        <f t="shared" si="16"/>
        <v>-0.00232858009</v>
      </c>
      <c r="AA108" s="19">
        <f t="shared" si="17"/>
        <v>-0.001150086592</v>
      </c>
      <c r="AB108" s="19">
        <f t="shared" si="18"/>
        <v>-0.002300173184</v>
      </c>
      <c r="AC108" s="19">
        <f t="shared" si="19"/>
        <v>0.04294954143</v>
      </c>
      <c r="AD108" s="19">
        <f t="shared" si="20"/>
        <v>0.04326078626</v>
      </c>
      <c r="AE108" s="19">
        <f t="shared" si="21"/>
        <v>-0.02399078382</v>
      </c>
      <c r="AF108" s="19">
        <f t="shared" si="22"/>
        <v>-0.02416463917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0.1611791024</v>
      </c>
      <c r="G109" s="19">
        <f t="shared" si="181"/>
        <v>0.2223582049</v>
      </c>
      <c r="H109" s="19">
        <f t="shared" si="181"/>
        <v>0.2607554512</v>
      </c>
      <c r="I109" s="19">
        <f t="shared" si="181"/>
        <v>0.3215109024</v>
      </c>
      <c r="J109" s="19">
        <f t="shared" si="3"/>
        <v>0.03029477561</v>
      </c>
      <c r="K109" s="19">
        <f t="shared" si="4"/>
        <v>0.5076172385</v>
      </c>
      <c r="L109" s="19">
        <f t="shared" si="5"/>
        <v>0.04518886279</v>
      </c>
      <c r="M109" s="19">
        <f t="shared" si="6"/>
        <v>0.5112952937</v>
      </c>
      <c r="N109" s="19">
        <f t="shared" ref="N109:Q109" si="182">N108-$H$17*AC108</f>
        <v>-0.5436270432</v>
      </c>
      <c r="O109" s="19">
        <f t="shared" si="182"/>
        <v>-0.5005317376</v>
      </c>
      <c r="P109" s="19">
        <f t="shared" si="182"/>
        <v>1.0181478</v>
      </c>
      <c r="Q109" s="19">
        <f t="shared" si="182"/>
        <v>1.071939594</v>
      </c>
      <c r="R109" s="19">
        <f t="shared" si="8"/>
        <v>-0.5318739802</v>
      </c>
      <c r="S109" s="19">
        <f t="shared" si="9"/>
        <v>0.3700799181</v>
      </c>
      <c r="T109" s="19">
        <f t="shared" si="10"/>
        <v>1.064907044</v>
      </c>
      <c r="U109" s="19">
        <f t="shared" si="11"/>
        <v>0.7436271705</v>
      </c>
      <c r="V109" s="19">
        <f t="shared" si="12"/>
        <v>0.06482877369</v>
      </c>
      <c r="W109" s="38">
        <f t="shared" si="13"/>
        <v>0.03034978556</v>
      </c>
      <c r="X109" s="19">
        <f t="shared" si="14"/>
        <v>0.09517855926</v>
      </c>
      <c r="Y109" s="19">
        <f t="shared" si="15"/>
        <v>-0.001167923213</v>
      </c>
      <c r="Z109" s="19">
        <f t="shared" si="16"/>
        <v>-0.002335846427</v>
      </c>
      <c r="AA109" s="19">
        <f t="shared" si="17"/>
        <v>-0.001153968713</v>
      </c>
      <c r="AB109" s="19">
        <f t="shared" si="18"/>
        <v>-0.002307937426</v>
      </c>
      <c r="AC109" s="19">
        <f t="shared" si="19"/>
        <v>0.04261046135</v>
      </c>
      <c r="AD109" s="19">
        <f t="shared" si="20"/>
        <v>0.04291920506</v>
      </c>
      <c r="AE109" s="19">
        <f t="shared" si="21"/>
        <v>-0.02384275409</v>
      </c>
      <c r="AF109" s="19">
        <f t="shared" si="22"/>
        <v>-0.02401551214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0.1614126871</v>
      </c>
      <c r="G110" s="19">
        <f t="shared" si="183"/>
        <v>0.2228253742</v>
      </c>
      <c r="H110" s="19">
        <f t="shared" si="183"/>
        <v>0.2609862449</v>
      </c>
      <c r="I110" s="19">
        <f t="shared" si="183"/>
        <v>0.3219724898</v>
      </c>
      <c r="J110" s="19">
        <f t="shared" si="3"/>
        <v>0.03035317177</v>
      </c>
      <c r="K110" s="19">
        <f t="shared" si="4"/>
        <v>0.5</v>
      </c>
      <c r="L110" s="19">
        <f t="shared" si="5"/>
        <v>0.04524656123</v>
      </c>
      <c r="M110" s="19">
        <f t="shared" si="6"/>
        <v>0.5113097109</v>
      </c>
      <c r="N110" s="19">
        <f t="shared" ref="N110:Q110" si="184">N109-$H$17*AC109</f>
        <v>-0.5521491355</v>
      </c>
      <c r="O110" s="19">
        <f t="shared" si="184"/>
        <v>-0.5091155786</v>
      </c>
      <c r="P110" s="19">
        <f t="shared" si="184"/>
        <v>1.022916351</v>
      </c>
      <c r="Q110" s="19">
        <f t="shared" si="184"/>
        <v>1.076742696</v>
      </c>
      <c r="R110" s="19">
        <f t="shared" si="8"/>
        <v>-0.5363903071</v>
      </c>
      <c r="S110" s="19">
        <f t="shared" si="9"/>
        <v>0.3690276877</v>
      </c>
      <c r="T110" s="19">
        <f t="shared" si="10"/>
        <v>1.062007172</v>
      </c>
      <c r="U110" s="19">
        <f t="shared" si="11"/>
        <v>0.7430739316</v>
      </c>
      <c r="V110" s="19">
        <f t="shared" si="12"/>
        <v>0.06445044025</v>
      </c>
      <c r="W110" s="38">
        <f t="shared" si="13"/>
        <v>0.03048624162</v>
      </c>
      <c r="X110" s="19">
        <f t="shared" si="14"/>
        <v>0.09493668187</v>
      </c>
      <c r="Y110" s="19">
        <f t="shared" si="15"/>
        <v>-0.001179761614</v>
      </c>
      <c r="Z110" s="19">
        <f t="shared" si="16"/>
        <v>-0.002359523227</v>
      </c>
      <c r="AA110" s="19">
        <f t="shared" si="17"/>
        <v>-0.001165914112</v>
      </c>
      <c r="AB110" s="19">
        <f t="shared" si="18"/>
        <v>-0.002331828224</v>
      </c>
      <c r="AC110" s="19">
        <f t="shared" si="19"/>
        <v>0.04179912597</v>
      </c>
      <c r="AD110" s="19">
        <f t="shared" si="20"/>
        <v>0.04274459803</v>
      </c>
      <c r="AE110" s="19">
        <f t="shared" si="21"/>
        <v>-0.02357095304</v>
      </c>
      <c r="AF110" s="19">
        <f t="shared" si="22"/>
        <v>-0.02410411437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0.1616486394</v>
      </c>
      <c r="G111" s="19">
        <f t="shared" si="185"/>
        <v>0.2232972788</v>
      </c>
      <c r="H111" s="19">
        <f t="shared" si="185"/>
        <v>0.2612194277</v>
      </c>
      <c r="I111" s="19">
        <f t="shared" si="185"/>
        <v>0.3224388555</v>
      </c>
      <c r="J111" s="19">
        <f t="shared" si="3"/>
        <v>0.03041215985</v>
      </c>
      <c r="K111" s="19">
        <f t="shared" si="4"/>
        <v>0.5</v>
      </c>
      <c r="L111" s="19">
        <f t="shared" si="5"/>
        <v>0.04530485694</v>
      </c>
      <c r="M111" s="19">
        <f t="shared" si="6"/>
        <v>0.5113242773</v>
      </c>
      <c r="N111" s="19">
        <f t="shared" ref="N111:Q111" si="186">N110-$H$17*AC110</f>
        <v>-0.5605089607</v>
      </c>
      <c r="O111" s="19">
        <f t="shared" si="186"/>
        <v>-0.5176644982</v>
      </c>
      <c r="P111" s="19">
        <f t="shared" si="186"/>
        <v>1.027630541</v>
      </c>
      <c r="Q111" s="19">
        <f t="shared" si="186"/>
        <v>1.081563519</v>
      </c>
      <c r="R111" s="19">
        <f t="shared" si="8"/>
        <v>-0.5449489058</v>
      </c>
      <c r="S111" s="19">
        <f t="shared" si="9"/>
        <v>0.3670370935</v>
      </c>
      <c r="T111" s="19">
        <f t="shared" si="10"/>
        <v>1.066844956</v>
      </c>
      <c r="U111" s="19">
        <f t="shared" si="11"/>
        <v>0.7439964507</v>
      </c>
      <c r="V111" s="19">
        <f t="shared" si="12"/>
        <v>0.06373774306</v>
      </c>
      <c r="W111" s="38">
        <f t="shared" si="13"/>
        <v>0.03025887313</v>
      </c>
      <c r="X111" s="19">
        <f t="shared" si="14"/>
        <v>0.09399661619</v>
      </c>
      <c r="Y111" s="19">
        <f t="shared" si="15"/>
        <v>-0.001183031401</v>
      </c>
      <c r="Z111" s="19">
        <f t="shared" si="16"/>
        <v>-0.002366062801</v>
      </c>
      <c r="AA111" s="19">
        <f t="shared" si="17"/>
        <v>-0.001169596342</v>
      </c>
      <c r="AB111" s="19">
        <f t="shared" si="18"/>
        <v>-0.002339192684</v>
      </c>
      <c r="AC111" s="19">
        <f t="shared" si="19"/>
        <v>0.04147358329</v>
      </c>
      <c r="AD111" s="19">
        <f t="shared" si="20"/>
        <v>0.0424129</v>
      </c>
      <c r="AE111" s="19">
        <f t="shared" si="21"/>
        <v>-0.02342762305</v>
      </c>
      <c r="AF111" s="19">
        <f t="shared" si="22"/>
        <v>-0.02395822485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0.1618852457</v>
      </c>
      <c r="G112" s="19">
        <f t="shared" si="187"/>
        <v>0.2237704914</v>
      </c>
      <c r="H112" s="19">
        <f t="shared" si="187"/>
        <v>0.261453347</v>
      </c>
      <c r="I112" s="19">
        <f t="shared" si="187"/>
        <v>0.322906694</v>
      </c>
      <c r="J112" s="19">
        <f t="shared" si="3"/>
        <v>0.03047131142</v>
      </c>
      <c r="K112" s="19">
        <f t="shared" si="4"/>
        <v>0.5</v>
      </c>
      <c r="L112" s="19">
        <f t="shared" si="5"/>
        <v>0.04536333675</v>
      </c>
      <c r="M112" s="19">
        <f t="shared" si="6"/>
        <v>0.5113388898</v>
      </c>
      <c r="N112" s="19">
        <f t="shared" ref="N112:Q112" si="188">N111-$H$17*AC111</f>
        <v>-0.5688036773</v>
      </c>
      <c r="O112" s="19">
        <f t="shared" si="188"/>
        <v>-0.5261470782</v>
      </c>
      <c r="P112" s="19">
        <f t="shared" si="188"/>
        <v>1.032316066</v>
      </c>
      <c r="Q112" s="19">
        <f t="shared" si="188"/>
        <v>1.086355164</v>
      </c>
      <c r="R112" s="19">
        <f t="shared" si="8"/>
        <v>-0.5534413015</v>
      </c>
      <c r="S112" s="19">
        <f t="shared" si="9"/>
        <v>0.3650663699</v>
      </c>
      <c r="T112" s="19">
        <f t="shared" si="10"/>
        <v>1.071653677</v>
      </c>
      <c r="U112" s="19">
        <f t="shared" si="11"/>
        <v>0.7449112722</v>
      </c>
      <c r="V112" s="19">
        <f t="shared" si="12"/>
        <v>0.06303606352</v>
      </c>
      <c r="W112" s="38">
        <f t="shared" si="13"/>
        <v>0.03003424226</v>
      </c>
      <c r="X112" s="19">
        <f t="shared" si="14"/>
        <v>0.09307030577</v>
      </c>
      <c r="Y112" s="19">
        <f t="shared" si="15"/>
        <v>-0.001186124931</v>
      </c>
      <c r="Z112" s="19">
        <f t="shared" si="16"/>
        <v>-0.002372249863</v>
      </c>
      <c r="AA112" s="19">
        <f t="shared" si="17"/>
        <v>-0.001173095792</v>
      </c>
      <c r="AB112" s="19">
        <f t="shared" si="18"/>
        <v>-0.002346191583</v>
      </c>
      <c r="AC112" s="19">
        <f t="shared" si="19"/>
        <v>0.04115093453</v>
      </c>
      <c r="AD112" s="19">
        <f t="shared" si="20"/>
        <v>0.04208414635</v>
      </c>
      <c r="AE112" s="19">
        <f t="shared" si="21"/>
        <v>-0.02328569239</v>
      </c>
      <c r="AF112" s="19">
        <f t="shared" si="22"/>
        <v>-0.02381376019</v>
      </c>
    </row>
  </sheetData>
  <mergeCells count="79">
    <mergeCell ref="R3:V3"/>
    <mergeCell ref="R2:Z2"/>
    <mergeCell ref="AB2:AJ2"/>
    <mergeCell ref="K1:AJ1"/>
    <mergeCell ref="AB3:AF3"/>
    <mergeCell ref="K3:P3"/>
    <mergeCell ref="K4:P4"/>
    <mergeCell ref="AB4:AF4"/>
    <mergeCell ref="AB7:AF7"/>
    <mergeCell ref="AB8:AJ8"/>
    <mergeCell ref="W6:Z6"/>
    <mergeCell ref="W7:Z7"/>
    <mergeCell ref="K7:P7"/>
    <mergeCell ref="K5:P5"/>
    <mergeCell ref="K6:P6"/>
    <mergeCell ref="AG3:AJ3"/>
    <mergeCell ref="AG4:AJ4"/>
    <mergeCell ref="AG5:AJ5"/>
    <mergeCell ref="AG6:AJ6"/>
    <mergeCell ref="AG7:AJ7"/>
    <mergeCell ref="AB5:AF5"/>
    <mergeCell ref="AB6:AF6"/>
    <mergeCell ref="R23:V23"/>
    <mergeCell ref="R24:Z24"/>
    <mergeCell ref="W20:Z20"/>
    <mergeCell ref="R20:V20"/>
    <mergeCell ref="R21:V21"/>
    <mergeCell ref="R22:V22"/>
    <mergeCell ref="W21:Z21"/>
    <mergeCell ref="W22:Z22"/>
    <mergeCell ref="W23:Z23"/>
    <mergeCell ref="R14:V14"/>
    <mergeCell ref="R15:V15"/>
    <mergeCell ref="K18:P18"/>
    <mergeCell ref="K19:P19"/>
    <mergeCell ref="K20:P20"/>
    <mergeCell ref="R19:V19"/>
    <mergeCell ref="K21:P21"/>
    <mergeCell ref="K14:P14"/>
    <mergeCell ref="A16:E16"/>
    <mergeCell ref="A17:E17"/>
    <mergeCell ref="A18:E18"/>
    <mergeCell ref="A19:E19"/>
    <mergeCell ref="A20:E20"/>
    <mergeCell ref="A21:E21"/>
    <mergeCell ref="R13:V13"/>
    <mergeCell ref="W13:Z13"/>
    <mergeCell ref="K17:P17"/>
    <mergeCell ref="K13:P13"/>
    <mergeCell ref="A13:E13"/>
    <mergeCell ref="A14:E14"/>
    <mergeCell ref="A15:E15"/>
    <mergeCell ref="R18:Z18"/>
    <mergeCell ref="W19:Z19"/>
    <mergeCell ref="A22:E22"/>
    <mergeCell ref="A23:E23"/>
    <mergeCell ref="A24:E24"/>
    <mergeCell ref="R11:V11"/>
    <mergeCell ref="R10:Z10"/>
    <mergeCell ref="R12:V12"/>
    <mergeCell ref="W12:Z12"/>
    <mergeCell ref="W14:Z14"/>
    <mergeCell ref="W15:Z15"/>
    <mergeCell ref="R16:Z16"/>
    <mergeCell ref="R7:V7"/>
    <mergeCell ref="R6:V6"/>
    <mergeCell ref="W11:Z11"/>
    <mergeCell ref="W4:Z4"/>
    <mergeCell ref="W5:Z5"/>
    <mergeCell ref="R4:V4"/>
    <mergeCell ref="R5:V5"/>
    <mergeCell ref="W3:Z3"/>
    <mergeCell ref="R8:Z8"/>
    <mergeCell ref="K15:P15"/>
    <mergeCell ref="K16:P16"/>
    <mergeCell ref="K10:P10"/>
    <mergeCell ref="K11:P11"/>
    <mergeCell ref="K9:P9"/>
    <mergeCell ref="K12:P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37" t="s">
        <v>0</v>
      </c>
      <c r="B1" s="19"/>
      <c r="C1" s="19"/>
      <c r="D1" s="19"/>
      <c r="E1" s="19"/>
      <c r="F1" s="19"/>
      <c r="G1" s="19"/>
      <c r="H1" s="19"/>
      <c r="I1" s="37" t="s">
        <v>1</v>
      </c>
      <c r="K1" s="3" t="s">
        <v>2</v>
      </c>
    </row>
    <row r="2">
      <c r="A2" s="37" t="s">
        <v>3</v>
      </c>
      <c r="B2" s="19"/>
      <c r="C2" s="19"/>
      <c r="D2" s="19"/>
      <c r="E2" s="19"/>
      <c r="F2" s="19"/>
      <c r="G2" s="19"/>
      <c r="H2" s="19"/>
      <c r="I2" s="37">
        <v>0.01</v>
      </c>
      <c r="K2" s="4"/>
      <c r="L2" s="4"/>
      <c r="M2" s="4"/>
      <c r="N2" s="4"/>
      <c r="O2" s="4"/>
      <c r="P2" s="4"/>
      <c r="Q2" s="4"/>
      <c r="R2" s="5" t="s">
        <v>121</v>
      </c>
      <c r="S2" s="6"/>
      <c r="T2" s="6"/>
      <c r="U2" s="6"/>
      <c r="V2" s="6"/>
      <c r="W2" s="6"/>
      <c r="X2" s="6"/>
      <c r="Y2" s="6"/>
      <c r="Z2" s="7"/>
      <c r="AA2" s="4"/>
      <c r="AB2" s="5" t="s">
        <v>122</v>
      </c>
      <c r="AC2" s="6"/>
      <c r="AD2" s="6"/>
      <c r="AE2" s="6"/>
      <c r="AF2" s="6"/>
      <c r="AG2" s="6"/>
      <c r="AH2" s="6"/>
      <c r="AI2" s="6"/>
      <c r="AJ2" s="7"/>
    </row>
    <row r="3">
      <c r="A3" s="19"/>
      <c r="B3" s="19"/>
      <c r="C3" s="19"/>
      <c r="D3" s="19"/>
      <c r="E3" s="19"/>
      <c r="F3" s="19"/>
      <c r="G3" s="19"/>
      <c r="H3" s="19"/>
      <c r="I3" s="37">
        <v>0.99</v>
      </c>
      <c r="K3" s="5" t="s">
        <v>123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19"/>
      <c r="B4" s="19"/>
      <c r="C4" s="19"/>
      <c r="D4" s="19"/>
      <c r="E4" s="19"/>
      <c r="F4" s="19"/>
      <c r="G4" s="19"/>
      <c r="H4" s="19"/>
      <c r="I4" s="19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37">
        <v>0.05</v>
      </c>
      <c r="B5" s="19"/>
      <c r="C5" s="19"/>
      <c r="D5" s="19"/>
      <c r="E5" s="19"/>
      <c r="F5" s="19"/>
      <c r="G5" s="19"/>
      <c r="H5" s="19"/>
      <c r="I5" s="19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19"/>
      <c r="B6" s="19"/>
      <c r="C6" s="19"/>
      <c r="D6" s="19"/>
      <c r="E6" s="19"/>
      <c r="F6" s="19"/>
      <c r="G6" s="19"/>
      <c r="H6" s="19"/>
      <c r="I6" s="19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19"/>
      <c r="B7" s="19"/>
      <c r="C7" s="19"/>
      <c r="D7" s="19"/>
      <c r="E7" s="19"/>
      <c r="F7" s="19"/>
      <c r="G7" s="19"/>
      <c r="H7" s="19"/>
      <c r="I7" s="19"/>
      <c r="K7" s="12" t="s">
        <v>124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19"/>
      <c r="B8" s="19"/>
      <c r="C8" s="19"/>
      <c r="D8" s="19"/>
      <c r="E8" s="19"/>
      <c r="F8" s="19"/>
      <c r="G8" s="19"/>
      <c r="H8" s="19"/>
      <c r="I8" s="19"/>
      <c r="K8" s="4"/>
      <c r="L8" s="4"/>
      <c r="M8" s="4"/>
      <c r="N8" s="4"/>
      <c r="O8" s="4"/>
      <c r="P8" s="4"/>
      <c r="Q8" s="4"/>
      <c r="R8" s="18" t="s">
        <v>125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37">
        <v>0.1</v>
      </c>
      <c r="B9" s="19"/>
      <c r="C9" s="19"/>
      <c r="D9" s="19"/>
      <c r="E9" s="19"/>
      <c r="F9" s="19"/>
      <c r="G9" s="19"/>
      <c r="H9" s="19"/>
      <c r="I9" s="19"/>
      <c r="K9" s="5" t="s">
        <v>126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1" t="s">
        <v>28</v>
      </c>
      <c r="P10" s="9"/>
      <c r="Q10" s="4"/>
      <c r="R10" s="5" t="s">
        <v>127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2" t="s">
        <v>128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19"/>
      <c r="G13" s="19"/>
      <c r="H13" s="19"/>
      <c r="I13" s="19"/>
      <c r="J13" s="19"/>
      <c r="K13" s="5" t="s">
        <v>129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19"/>
      <c r="G14" s="19"/>
      <c r="H14" s="19"/>
      <c r="I14" s="19"/>
      <c r="J14" s="19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19"/>
      <c r="G15" s="19"/>
      <c r="H15" s="19"/>
      <c r="I15" s="19"/>
      <c r="J15" s="19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19"/>
      <c r="G16" s="19"/>
      <c r="H16" s="39" t="s">
        <v>41</v>
      </c>
      <c r="I16" s="19"/>
      <c r="J16" s="19"/>
      <c r="K16" s="11" t="s">
        <v>42</v>
      </c>
      <c r="P16" s="9"/>
      <c r="Q16" s="4"/>
      <c r="R16" s="18" t="s">
        <v>130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19"/>
      <c r="G17" s="19"/>
      <c r="H17" s="24">
        <v>0.8</v>
      </c>
      <c r="I17" s="19"/>
      <c r="J17" s="19"/>
      <c r="K17" s="12" t="s">
        <v>131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19"/>
      <c r="G18" s="19"/>
      <c r="H18" s="19"/>
      <c r="I18" s="19"/>
      <c r="J18" s="19"/>
      <c r="K18" s="20"/>
      <c r="Q18" s="4"/>
      <c r="R18" s="5" t="s">
        <v>132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19"/>
      <c r="G19" s="19"/>
      <c r="H19" s="19"/>
      <c r="I19" s="19"/>
      <c r="J19" s="19"/>
      <c r="K19" s="5" t="s">
        <v>133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19"/>
      <c r="G20" s="19"/>
      <c r="H20" s="19"/>
      <c r="I20" s="19"/>
      <c r="J20" s="19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19"/>
      <c r="G21" s="19"/>
      <c r="H21" s="19"/>
      <c r="I21" s="19"/>
      <c r="J21" s="19"/>
      <c r="K21" s="12" t="s">
        <v>134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19"/>
      <c r="G22" s="19"/>
      <c r="H22" s="19"/>
      <c r="I22" s="19"/>
      <c r="J22" s="19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19"/>
      <c r="G23" s="19"/>
      <c r="H23" s="19"/>
      <c r="I23" s="19"/>
      <c r="J23" s="19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19"/>
      <c r="G24" s="19"/>
      <c r="H24" s="19"/>
      <c r="I24" s="19"/>
      <c r="J24" s="19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>
      <c r="A27" s="40" t="s">
        <v>61</v>
      </c>
      <c r="B27" s="41" t="s">
        <v>62</v>
      </c>
      <c r="C27" s="41" t="s">
        <v>63</v>
      </c>
      <c r="D27" s="41" t="s">
        <v>64</v>
      </c>
      <c r="E27" s="41" t="s">
        <v>65</v>
      </c>
      <c r="F27" s="42" t="s">
        <v>66</v>
      </c>
      <c r="G27" s="42" t="s">
        <v>67</v>
      </c>
      <c r="H27" s="42" t="s">
        <v>68</v>
      </c>
      <c r="I27" s="42" t="s">
        <v>69</v>
      </c>
      <c r="J27" s="43" t="s">
        <v>70</v>
      </c>
      <c r="K27" s="44" t="s">
        <v>71</v>
      </c>
      <c r="L27" s="45" t="s">
        <v>72</v>
      </c>
      <c r="M27" s="44" t="s">
        <v>73</v>
      </c>
      <c r="N27" s="42" t="s">
        <v>74</v>
      </c>
      <c r="O27" s="42" t="s">
        <v>75</v>
      </c>
      <c r="P27" s="42" t="s">
        <v>76</v>
      </c>
      <c r="Q27" s="42" t="s">
        <v>77</v>
      </c>
      <c r="R27" s="46" t="s">
        <v>78</v>
      </c>
      <c r="S27" s="47" t="s">
        <v>79</v>
      </c>
      <c r="T27" s="46" t="s">
        <v>80</v>
      </c>
      <c r="U27" s="47" t="s">
        <v>81</v>
      </c>
      <c r="V27" s="48" t="s">
        <v>82</v>
      </c>
      <c r="W27" s="48" t="s">
        <v>83</v>
      </c>
      <c r="X27" s="48" t="s">
        <v>84</v>
      </c>
      <c r="Y27" s="49" t="s">
        <v>85</v>
      </c>
      <c r="Z27" s="49" t="s">
        <v>86</v>
      </c>
      <c r="AA27" s="49" t="s">
        <v>87</v>
      </c>
      <c r="AB27" s="49" t="s">
        <v>88</v>
      </c>
      <c r="AC27" s="49" t="s">
        <v>89</v>
      </c>
      <c r="AD27" s="49" t="s">
        <v>90</v>
      </c>
      <c r="AE27" s="49" t="s">
        <v>91</v>
      </c>
      <c r="AF27" s="49" t="s">
        <v>92</v>
      </c>
      <c r="AG27" s="19"/>
      <c r="AH27" s="19"/>
      <c r="AI27" s="19"/>
      <c r="AJ27" s="19"/>
    </row>
    <row r="28">
      <c r="A28" s="37">
        <f t="shared" ref="A28:A112" si="1">Row()-27</f>
        <v>1</v>
      </c>
      <c r="B28" s="37">
        <v>0.01</v>
      </c>
      <c r="C28" s="37">
        <v>0.99</v>
      </c>
      <c r="D28" s="37">
        <v>0.05</v>
      </c>
      <c r="E28" s="37">
        <v>0.1</v>
      </c>
      <c r="F28" s="37">
        <v>0.15</v>
      </c>
      <c r="G28" s="37">
        <v>0.2</v>
      </c>
      <c r="H28" s="37">
        <v>0.25</v>
      </c>
      <c r="I28" s="37">
        <v>0.3</v>
      </c>
      <c r="J28" s="19">
        <f t="shared" ref="J28:J112" si="3">F28*D28 + G28*E28</f>
        <v>0.0275</v>
      </c>
      <c r="K28" s="19">
        <f t="shared" ref="K28:K112" si="4">1/(1+EXP(-J31))</f>
        <v>0.5068652854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37">
        <v>0.4</v>
      </c>
      <c r="O28" s="37">
        <v>0.45</v>
      </c>
      <c r="P28" s="37">
        <v>0.5</v>
      </c>
      <c r="Q28" s="37">
        <v>0.55</v>
      </c>
      <c r="R28" s="19">
        <f t="shared" ref="R28:R112" si="8">N28*K28 + O28*M28</f>
        <v>0.4325266446</v>
      </c>
      <c r="S28" s="19">
        <f t="shared" ref="S28:S112" si="9">1/(1+exp(-R28))</f>
        <v>0.6064768462</v>
      </c>
      <c r="T28" s="19">
        <f t="shared" ref="T28:T112" si="10">P28*K28 + Q28*M28</f>
        <v>0.5342755132</v>
      </c>
      <c r="U28" s="19">
        <f t="shared" ref="U28:U112" si="11">1/(1+exp(-T28))</f>
        <v>0.6304797543</v>
      </c>
      <c r="V28" s="19">
        <f t="shared" ref="V28:V112" si="12">(1/2)*POW((B28-S28),2)</f>
        <v>0.177892314</v>
      </c>
      <c r="W28" s="38">
        <f t="shared" ref="W28:W112" si="13">(1/2)*POW((C28-U28),2)</f>
        <v>0.06462740354</v>
      </c>
      <c r="X28" s="19">
        <f t="shared" ref="X28:X112" si="14">V28+W28</f>
        <v>0.2425197175</v>
      </c>
      <c r="Y28" s="19">
        <f t="shared" ref="Y28:Y112" si="15">((S28-B28)*S28*(1-S28)*N28 + (U28-C28)*U28*(1-U28)*P28) * K28*(1-K28) * D28</f>
        <v>0.0001882530607</v>
      </c>
      <c r="Z28" s="19">
        <f t="shared" ref="Z28:Z112" si="16">((S28-B28)*S28*(1-S28)*N28 + (U28-C28)*U28*(1-U28)*P28) * K28*(1-K28) * E28</f>
        <v>0.0003765061213</v>
      </c>
      <c r="AA28" s="19">
        <f t="shared" ref="AA28:AA112" si="17">((S28-B28)*S28*(1-S28)*O28 + (U28-C28)*U28*(1-U28)*Q28) * M28*(1-M28) * D28</f>
        <v>0.0002248104784</v>
      </c>
      <c r="AB28" s="19">
        <f t="shared" ref="AB28:AB112" si="18">((S28-B28)*S28*(1-S28)*O28 + (U28-C28)*U28*(1-U28)*Q28) * M28*(1-M28) * E28</f>
        <v>0.0004496209569</v>
      </c>
      <c r="AC28" s="19">
        <f t="shared" ref="AC28:AC112" si="19">(S28-B28)*S28*(1-S28)*K28</f>
        <v>0.0721557015</v>
      </c>
      <c r="AD28" s="19">
        <f t="shared" ref="AD28:AD112" si="20">(S28-B28)*S28*(1-S28)*M28</f>
        <v>0.07269069468</v>
      </c>
      <c r="AE28" s="19">
        <f t="shared" ref="AE28:AE112" si="21">(U28-C28)*U28*(1-U28)*K28</f>
        <v>-0.04245465178</v>
      </c>
      <c r="AF28" s="19">
        <f t="shared" ref="AF28:AF112" si="22">(U28-C28)*U28*(1-U28)*M28</f>
        <v>-0.04276942869</v>
      </c>
      <c r="AG28" s="19"/>
      <c r="AH28" s="19"/>
      <c r="AI28" s="19"/>
      <c r="AJ28" s="19"/>
    </row>
    <row r="29">
      <c r="A29" s="37">
        <f t="shared" si="1"/>
        <v>2</v>
      </c>
      <c r="B29" s="37">
        <v>0.01</v>
      </c>
      <c r="C29" s="37">
        <v>0.99</v>
      </c>
      <c r="D29" s="37">
        <v>0.05</v>
      </c>
      <c r="E29" s="37">
        <v>0.1</v>
      </c>
      <c r="F29" s="19">
        <f t="shared" ref="F29:I29" si="2">F28-$H$17*Y28</f>
        <v>0.1498493976</v>
      </c>
      <c r="G29" s="19">
        <f t="shared" si="2"/>
        <v>0.1996987951</v>
      </c>
      <c r="H29" s="19">
        <f t="shared" si="2"/>
        <v>0.2498201516</v>
      </c>
      <c r="I29" s="19">
        <f t="shared" si="2"/>
        <v>0.2996403032</v>
      </c>
      <c r="J29" s="19">
        <f t="shared" si="3"/>
        <v>0.02746234939</v>
      </c>
      <c r="K29" s="19">
        <f t="shared" si="4"/>
        <v>0.5068742699</v>
      </c>
      <c r="L29" s="19">
        <f t="shared" si="5"/>
        <v>0.0424550379</v>
      </c>
      <c r="M29" s="19">
        <f t="shared" si="6"/>
        <v>0.5106121655</v>
      </c>
      <c r="N29" s="19">
        <f t="shared" ref="N29:Q29" si="7">N28-$H$17*AC28</f>
        <v>0.3422754388</v>
      </c>
      <c r="O29" s="19">
        <f t="shared" si="7"/>
        <v>0.3918474443</v>
      </c>
      <c r="P29" s="19">
        <f t="shared" si="7"/>
        <v>0.5339637214</v>
      </c>
      <c r="Q29" s="19">
        <f t="shared" si="7"/>
        <v>0.584215543</v>
      </c>
      <c r="R29" s="19">
        <f t="shared" si="8"/>
        <v>0.3735726852</v>
      </c>
      <c r="S29" s="19">
        <f t="shared" si="9"/>
        <v>0.5923219822</v>
      </c>
      <c r="T29" s="19">
        <f t="shared" si="10"/>
        <v>0.568960035</v>
      </c>
      <c r="U29" s="19">
        <f t="shared" si="11"/>
        <v>0.638523174</v>
      </c>
      <c r="V29" s="19">
        <f t="shared" si="12"/>
        <v>0.1695494455</v>
      </c>
      <c r="W29" s="38">
        <f t="shared" si="13"/>
        <v>0.06176797959</v>
      </c>
      <c r="X29" s="19">
        <f t="shared" si="14"/>
        <v>0.2313174251</v>
      </c>
      <c r="Y29" s="19">
        <f t="shared" si="15"/>
        <v>0.00006013966559</v>
      </c>
      <c r="Z29" s="19">
        <f t="shared" si="16"/>
        <v>0.0001202793312</v>
      </c>
      <c r="AA29" s="19">
        <f t="shared" si="17"/>
        <v>0.00009628269419</v>
      </c>
      <c r="AB29" s="19">
        <f t="shared" si="18"/>
        <v>0.0001925653884</v>
      </c>
      <c r="AC29" s="19">
        <f t="shared" si="19"/>
        <v>0.07127522154</v>
      </c>
      <c r="AD29" s="19">
        <f t="shared" si="20"/>
        <v>0.07180083382</v>
      </c>
      <c r="AE29" s="19">
        <f t="shared" si="21"/>
        <v>-0.04112009088</v>
      </c>
      <c r="AF29" s="19">
        <f t="shared" si="22"/>
        <v>-0.04142332704</v>
      </c>
      <c r="AG29" s="19"/>
      <c r="AH29" s="19"/>
      <c r="AI29" s="19"/>
      <c r="AJ29" s="19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0.1498012858</v>
      </c>
      <c r="G30" s="19">
        <f t="shared" si="23"/>
        <v>0.1996025716</v>
      </c>
      <c r="H30" s="19">
        <f t="shared" si="23"/>
        <v>0.2497431255</v>
      </c>
      <c r="I30" s="19">
        <f t="shared" si="23"/>
        <v>0.2994862509</v>
      </c>
      <c r="J30" s="19">
        <f t="shared" si="3"/>
        <v>0.02745032145</v>
      </c>
      <c r="K30" s="19">
        <f t="shared" si="4"/>
        <v>0.5068887829</v>
      </c>
      <c r="L30" s="19">
        <f t="shared" si="5"/>
        <v>0.04243578137</v>
      </c>
      <c r="M30" s="19">
        <f t="shared" si="6"/>
        <v>0.5106073536</v>
      </c>
      <c r="N30" s="19">
        <f t="shared" ref="N30:Q30" si="24">N29-$H$17*AC29</f>
        <v>0.2852552616</v>
      </c>
      <c r="O30" s="19">
        <f t="shared" si="24"/>
        <v>0.3344067772</v>
      </c>
      <c r="P30" s="19">
        <f t="shared" si="24"/>
        <v>0.5668597941</v>
      </c>
      <c r="Q30" s="19">
        <f t="shared" si="24"/>
        <v>0.6173542046</v>
      </c>
      <c r="R30" s="19">
        <f t="shared" si="8"/>
        <v>0.3153432519</v>
      </c>
      <c r="S30" s="19">
        <f t="shared" si="9"/>
        <v>0.5781889496</v>
      </c>
      <c r="T30" s="19">
        <f t="shared" si="10"/>
        <v>0.6025604677</v>
      </c>
      <c r="U30" s="19">
        <f t="shared" si="11"/>
        <v>0.6462418822</v>
      </c>
      <c r="V30" s="19">
        <f t="shared" si="12"/>
        <v>0.1614193412</v>
      </c>
      <c r="W30" s="38">
        <f t="shared" si="13"/>
        <v>0.05908482178</v>
      </c>
      <c r="X30" s="19">
        <f t="shared" si="14"/>
        <v>0.220504163</v>
      </c>
      <c r="Y30" s="19">
        <f t="shared" si="15"/>
        <v>-0.00006272992109</v>
      </c>
      <c r="Z30" s="19">
        <f t="shared" si="16"/>
        <v>-0.0001254598422</v>
      </c>
      <c r="AA30" s="19">
        <f t="shared" si="17"/>
        <v>-0.00002719378419</v>
      </c>
      <c r="AB30" s="19">
        <f t="shared" si="18"/>
        <v>-0.00005438756839</v>
      </c>
      <c r="AC30" s="19">
        <f t="shared" si="19"/>
        <v>0.07024140726</v>
      </c>
      <c r="AD30" s="19">
        <f t="shared" si="20"/>
        <v>0.07075670302</v>
      </c>
      <c r="AE30" s="19">
        <f t="shared" si="21"/>
        <v>-0.03983521438</v>
      </c>
      <c r="AF30" s="19">
        <f t="shared" si="22"/>
        <v>-0.04012744823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0.1498514698</v>
      </c>
      <c r="G31" s="19">
        <f t="shared" si="25"/>
        <v>0.1997029395</v>
      </c>
      <c r="H31" s="19">
        <f t="shared" si="25"/>
        <v>0.2497648805</v>
      </c>
      <c r="I31" s="19">
        <f t="shared" si="25"/>
        <v>0.299529761</v>
      </c>
      <c r="J31" s="19">
        <f t="shared" si="3"/>
        <v>0.02746286744</v>
      </c>
      <c r="K31" s="19">
        <f t="shared" si="4"/>
        <v>0.5069084836</v>
      </c>
      <c r="L31" s="19">
        <f t="shared" si="5"/>
        <v>0.04244122012</v>
      </c>
      <c r="M31" s="19">
        <f t="shared" si="6"/>
        <v>0.5106087127</v>
      </c>
      <c r="N31" s="19">
        <f t="shared" ref="N31:Q31" si="26">N30-$H$17*AC30</f>
        <v>0.2290621358</v>
      </c>
      <c r="O31" s="19">
        <f t="shared" si="26"/>
        <v>0.2778014148</v>
      </c>
      <c r="P31" s="19">
        <f t="shared" si="26"/>
        <v>0.5987279656</v>
      </c>
      <c r="Q31" s="19">
        <f t="shared" si="26"/>
        <v>0.6494561632</v>
      </c>
      <c r="R31" s="19">
        <f t="shared" si="8"/>
        <v>0.2579613627</v>
      </c>
      <c r="S31" s="19">
        <f t="shared" si="9"/>
        <v>0.5641350837</v>
      </c>
      <c r="T31" s="19">
        <f t="shared" si="10"/>
        <v>0.6351182606</v>
      </c>
      <c r="U31" s="19">
        <f t="shared" si="11"/>
        <v>0.6536491046</v>
      </c>
      <c r="V31" s="19">
        <f t="shared" si="12"/>
        <v>0.1535328455</v>
      </c>
      <c r="W31" s="38">
        <f t="shared" si="13"/>
        <v>0.05656596241</v>
      </c>
      <c r="X31" s="19">
        <f t="shared" si="14"/>
        <v>0.2100988079</v>
      </c>
      <c r="Y31" s="19">
        <f t="shared" si="15"/>
        <v>-0.0001797242612</v>
      </c>
      <c r="Z31" s="19">
        <f t="shared" si="16"/>
        <v>-0.0003594485224</v>
      </c>
      <c r="AA31" s="19">
        <f t="shared" si="17"/>
        <v>-0.0001449665844</v>
      </c>
      <c r="AB31" s="19">
        <f t="shared" si="18"/>
        <v>-0.0002899331688</v>
      </c>
      <c r="AC31" s="19">
        <f t="shared" si="19"/>
        <v>0.06906853264</v>
      </c>
      <c r="AD31" s="19">
        <f t="shared" si="20"/>
        <v>0.06957270529</v>
      </c>
      <c r="AE31" s="19">
        <f t="shared" si="21"/>
        <v>-0.03859962923</v>
      </c>
      <c r="AF31" s="19">
        <f t="shared" si="22"/>
        <v>-0.03888139107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0.1499952492</v>
      </c>
      <c r="G32" s="19">
        <f t="shared" si="27"/>
        <v>0.1999904983</v>
      </c>
      <c r="H32" s="19">
        <f t="shared" si="27"/>
        <v>0.2498808538</v>
      </c>
      <c r="I32" s="19">
        <f t="shared" si="27"/>
        <v>0.2997617075</v>
      </c>
      <c r="J32" s="19">
        <f t="shared" si="3"/>
        <v>0.02749881229</v>
      </c>
      <c r="K32" s="19">
        <f t="shared" si="4"/>
        <v>0.5069330171</v>
      </c>
      <c r="L32" s="19">
        <f t="shared" si="5"/>
        <v>0.04247021344</v>
      </c>
      <c r="M32" s="19">
        <f t="shared" si="6"/>
        <v>0.5106159577</v>
      </c>
      <c r="N32" s="19">
        <f t="shared" ref="N32:Q32" si="28">N31-$H$17*AC31</f>
        <v>0.1738073096</v>
      </c>
      <c r="O32" s="19">
        <f t="shared" si="28"/>
        <v>0.2221432506</v>
      </c>
      <c r="P32" s="19">
        <f t="shared" si="28"/>
        <v>0.629607669</v>
      </c>
      <c r="Q32" s="19">
        <f t="shared" si="28"/>
        <v>0.680561276</v>
      </c>
      <c r="R32" s="19">
        <f t="shared" si="8"/>
        <v>0.2015385525</v>
      </c>
      <c r="S32" s="19">
        <f t="shared" si="9"/>
        <v>0.5502147853</v>
      </c>
      <c r="T32" s="19">
        <f t="shared" si="10"/>
        <v>0.666674363</v>
      </c>
      <c r="U32" s="19">
        <f t="shared" si="11"/>
        <v>0.660758094</v>
      </c>
      <c r="V32" s="19">
        <f t="shared" si="12"/>
        <v>0.1459160071</v>
      </c>
      <c r="W32" s="38">
        <f t="shared" si="13"/>
        <v>0.05420011635</v>
      </c>
      <c r="X32" s="19">
        <f t="shared" si="14"/>
        <v>0.2001161235</v>
      </c>
      <c r="Y32" s="19">
        <f t="shared" si="15"/>
        <v>-0.0002903145311</v>
      </c>
      <c r="Z32" s="19">
        <f t="shared" si="16"/>
        <v>-0.0005806290623</v>
      </c>
      <c r="AA32" s="19">
        <f t="shared" si="17"/>
        <v>-0.0002564842255</v>
      </c>
      <c r="AB32" s="19">
        <f t="shared" si="18"/>
        <v>-0.0005129684509</v>
      </c>
      <c r="AC32" s="19">
        <f t="shared" si="19"/>
        <v>0.06777265139</v>
      </c>
      <c r="AD32" s="19">
        <f t="shared" si="20"/>
        <v>0.06826502935</v>
      </c>
      <c r="AE32" s="19">
        <f t="shared" si="21"/>
        <v>-0.03741258115</v>
      </c>
      <c r="AF32" s="19">
        <f t="shared" si="22"/>
        <v>-0.03768438888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0.1502275008</v>
      </c>
      <c r="G33" s="19">
        <f t="shared" si="29"/>
        <v>0.2004550016</v>
      </c>
      <c r="H33" s="19">
        <f t="shared" si="29"/>
        <v>0.2500860411</v>
      </c>
      <c r="I33" s="19">
        <f t="shared" si="29"/>
        <v>0.3001720823</v>
      </c>
      <c r="J33" s="19">
        <f t="shared" si="3"/>
        <v>0.0275568752</v>
      </c>
      <c r="K33" s="19">
        <f t="shared" si="4"/>
        <v>0.5069620205</v>
      </c>
      <c r="L33" s="19">
        <f t="shared" si="5"/>
        <v>0.04252151028</v>
      </c>
      <c r="M33" s="19">
        <f t="shared" si="6"/>
        <v>0.5106287761</v>
      </c>
      <c r="N33" s="19">
        <f t="shared" ref="N33:Q33" si="30">N32-$H$17*AC32</f>
        <v>0.1195891885</v>
      </c>
      <c r="O33" s="19">
        <f t="shared" si="30"/>
        <v>0.1675312271</v>
      </c>
      <c r="P33" s="19">
        <f t="shared" si="30"/>
        <v>0.6595377339</v>
      </c>
      <c r="Q33" s="19">
        <f t="shared" si="30"/>
        <v>0.7107087871</v>
      </c>
      <c r="R33" s="19">
        <f t="shared" si="8"/>
        <v>0.1461734421</v>
      </c>
      <c r="S33" s="19">
        <f t="shared" si="9"/>
        <v>0.5364784317</v>
      </c>
      <c r="T33" s="19">
        <f t="shared" si="10"/>
        <v>0.6972689404</v>
      </c>
      <c r="U33" s="19">
        <f t="shared" si="11"/>
        <v>0.6675819832</v>
      </c>
      <c r="V33" s="19">
        <f t="shared" si="12"/>
        <v>0.1385897695</v>
      </c>
      <c r="W33" s="38">
        <f t="shared" si="13"/>
        <v>0.05197668878</v>
      </c>
      <c r="X33" s="19">
        <f t="shared" si="14"/>
        <v>0.1905664583</v>
      </c>
      <c r="Y33" s="19">
        <f t="shared" si="15"/>
        <v>-0.0003940897797</v>
      </c>
      <c r="Z33" s="19">
        <f t="shared" si="16"/>
        <v>-0.0007881795595</v>
      </c>
      <c r="AA33" s="19">
        <f t="shared" si="17"/>
        <v>-0.0003613122741</v>
      </c>
      <c r="AB33" s="19">
        <f t="shared" si="18"/>
        <v>-0.0007226245483</v>
      </c>
      <c r="AC33" s="19">
        <f t="shared" si="19"/>
        <v>0.06637097887</v>
      </c>
      <c r="AD33" s="19">
        <f t="shared" si="20"/>
        <v>0.06685102699</v>
      </c>
      <c r="AE33" s="19">
        <f t="shared" si="21"/>
        <v>-0.03627303449</v>
      </c>
      <c r="AF33" s="19">
        <f t="shared" si="22"/>
        <v>-0.03653539015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0.1505427726</v>
      </c>
      <c r="G34" s="19">
        <f t="shared" si="31"/>
        <v>0.2010855452</v>
      </c>
      <c r="H34" s="19">
        <f t="shared" si="31"/>
        <v>0.250375091</v>
      </c>
      <c r="I34" s="19">
        <f t="shared" si="31"/>
        <v>0.3007501819</v>
      </c>
      <c r="J34" s="19">
        <f t="shared" si="3"/>
        <v>0.02763569315</v>
      </c>
      <c r="K34" s="19">
        <f t="shared" si="4"/>
        <v>0.5069951287</v>
      </c>
      <c r="L34" s="19">
        <f t="shared" si="5"/>
        <v>0.04259377274</v>
      </c>
      <c r="M34" s="19">
        <f t="shared" si="6"/>
        <v>0.5106468336</v>
      </c>
      <c r="N34" s="19">
        <f t="shared" ref="N34:Q34" si="32">N33-$H$17*AC33</f>
        <v>0.06649240544</v>
      </c>
      <c r="O34" s="19">
        <f t="shared" si="32"/>
        <v>0.1140504055</v>
      </c>
      <c r="P34" s="19">
        <f t="shared" si="32"/>
        <v>0.6885561615</v>
      </c>
      <c r="Q34" s="19">
        <f t="shared" si="32"/>
        <v>0.7399370993</v>
      </c>
      <c r="R34" s="19">
        <f t="shared" si="8"/>
        <v>0.09195080408</v>
      </c>
      <c r="S34" s="19">
        <f t="shared" si="9"/>
        <v>0.522971518</v>
      </c>
      <c r="T34" s="19">
        <f t="shared" si="10"/>
        <v>0.7269411565</v>
      </c>
      <c r="U34" s="19">
        <f t="shared" si="11"/>
        <v>0.6741336719</v>
      </c>
      <c r="V34" s="19">
        <f t="shared" si="12"/>
        <v>0.1315698892</v>
      </c>
      <c r="W34" s="38">
        <f t="shared" si="13"/>
        <v>0.04988576863</v>
      </c>
      <c r="X34" s="19">
        <f t="shared" si="14"/>
        <v>0.1814556578</v>
      </c>
      <c r="Y34" s="19">
        <f t="shared" si="15"/>
        <v>-0.0004907645239</v>
      </c>
      <c r="Z34" s="19">
        <f t="shared" si="16"/>
        <v>-0.0009815290478</v>
      </c>
      <c r="AA34" s="19">
        <f t="shared" si="17"/>
        <v>-0.0004591417678</v>
      </c>
      <c r="AB34" s="19">
        <f t="shared" si="18"/>
        <v>-0.0009182835355</v>
      </c>
      <c r="AC34" s="19">
        <f t="shared" si="19"/>
        <v>0.06488127656</v>
      </c>
      <c r="AD34" s="19">
        <f t="shared" si="20"/>
        <v>0.06534859322</v>
      </c>
      <c r="AE34" s="19">
        <f t="shared" si="21"/>
        <v>-0.03517974</v>
      </c>
      <c r="AF34" s="19">
        <f t="shared" si="22"/>
        <v>-0.03543312711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0.1509353842</v>
      </c>
      <c r="G35" s="19">
        <f t="shared" si="33"/>
        <v>0.2018707685</v>
      </c>
      <c r="H35" s="19">
        <f t="shared" si="33"/>
        <v>0.2507424044</v>
      </c>
      <c r="I35" s="19">
        <f t="shared" si="33"/>
        <v>0.3014848087</v>
      </c>
      <c r="J35" s="19">
        <f t="shared" si="3"/>
        <v>0.02773384606</v>
      </c>
      <c r="K35" s="19">
        <f t="shared" si="4"/>
        <v>0.5070319803</v>
      </c>
      <c r="L35" s="19">
        <f t="shared" si="5"/>
        <v>0.04268560109</v>
      </c>
      <c r="M35" s="19">
        <f t="shared" si="6"/>
        <v>0.5106697802</v>
      </c>
      <c r="N35" s="19">
        <f t="shared" ref="N35:Q35" si="34">N34-$H$17*AC34</f>
        <v>0.01458738419</v>
      </c>
      <c r="O35" s="19">
        <f t="shared" si="34"/>
        <v>0.0617715309</v>
      </c>
      <c r="P35" s="19">
        <f t="shared" si="34"/>
        <v>0.7166999535</v>
      </c>
      <c r="Q35" s="19">
        <f t="shared" si="34"/>
        <v>0.7682836009</v>
      </c>
      <c r="R35" s="19">
        <f t="shared" si="8"/>
        <v>0.03894112441</v>
      </c>
      <c r="S35" s="19">
        <f t="shared" si="9"/>
        <v>0.5097340511</v>
      </c>
      <c r="T35" s="19">
        <f t="shared" si="10"/>
        <v>0.7557290144</v>
      </c>
      <c r="U35" s="19">
        <f t="shared" si="11"/>
        <v>0.6804257392</v>
      </c>
      <c r="V35" s="19">
        <f t="shared" si="12"/>
        <v>0.1248670609</v>
      </c>
      <c r="W35" s="38">
        <f t="shared" si="13"/>
        <v>0.04791811147</v>
      </c>
      <c r="X35" s="19">
        <f t="shared" si="14"/>
        <v>0.1727851724</v>
      </c>
      <c r="Y35" s="19">
        <f t="shared" si="15"/>
        <v>-0.0005801790744</v>
      </c>
      <c r="Z35" s="19">
        <f t="shared" si="16"/>
        <v>-0.001160358149</v>
      </c>
      <c r="AA35" s="19">
        <f t="shared" si="17"/>
        <v>-0.0005497902575</v>
      </c>
      <c r="AB35" s="19">
        <f t="shared" si="18"/>
        <v>-0.001099580515</v>
      </c>
      <c r="AC35" s="19">
        <f t="shared" si="19"/>
        <v>0.06332127808</v>
      </c>
      <c r="AD35" s="19">
        <f t="shared" si="20"/>
        <v>0.06377558895</v>
      </c>
      <c r="AE35" s="19">
        <f t="shared" si="21"/>
        <v>-0.03413129167</v>
      </c>
      <c r="AF35" s="19">
        <f t="shared" si="22"/>
        <v>-0.03437617328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0.1513995275</v>
      </c>
      <c r="G36" s="19">
        <f t="shared" si="35"/>
        <v>0.202799055</v>
      </c>
      <c r="H36" s="19">
        <f t="shared" si="35"/>
        <v>0.2511822366</v>
      </c>
      <c r="I36" s="19">
        <f t="shared" si="35"/>
        <v>0.3023644732</v>
      </c>
      <c r="J36" s="19">
        <f t="shared" si="3"/>
        <v>0.02784988187</v>
      </c>
      <c r="K36" s="19">
        <f t="shared" si="4"/>
        <v>0.507072222</v>
      </c>
      <c r="L36" s="19">
        <f t="shared" si="5"/>
        <v>0.04279555914</v>
      </c>
      <c r="M36" s="19">
        <f t="shared" si="6"/>
        <v>0.5106972572</v>
      </c>
      <c r="N36" s="19">
        <f t="shared" ref="N36:Q36" si="36">N35-$H$17*AC35</f>
        <v>-0.03606963827</v>
      </c>
      <c r="O36" s="19">
        <f t="shared" si="36"/>
        <v>0.01075105974</v>
      </c>
      <c r="P36" s="19">
        <f t="shared" si="36"/>
        <v>0.7440049869</v>
      </c>
      <c r="Q36" s="19">
        <f t="shared" si="36"/>
        <v>0.7957845396</v>
      </c>
      <c r="R36" s="19">
        <f t="shared" si="8"/>
        <v>-0.0127993749</v>
      </c>
      <c r="S36" s="19">
        <f t="shared" si="9"/>
        <v>0.4968002</v>
      </c>
      <c r="T36" s="19">
        <f t="shared" si="10"/>
        <v>0.7836692436</v>
      </c>
      <c r="U36" s="19">
        <f t="shared" si="11"/>
        <v>0.6864703806</v>
      </c>
      <c r="V36" s="19">
        <f t="shared" si="12"/>
        <v>0.1184872173</v>
      </c>
      <c r="W36" s="38">
        <f t="shared" si="13"/>
        <v>0.04606511492</v>
      </c>
      <c r="X36" s="19">
        <f t="shared" si="14"/>
        <v>0.1645523323</v>
      </c>
      <c r="Y36" s="19">
        <f t="shared" si="15"/>
        <v>-0.0006622935847</v>
      </c>
      <c r="Z36" s="19">
        <f t="shared" si="16"/>
        <v>-0.001324587169</v>
      </c>
      <c r="AA36" s="19">
        <f t="shared" si="17"/>
        <v>-0.0006331964379</v>
      </c>
      <c r="AB36" s="19">
        <f t="shared" si="18"/>
        <v>-0.001266392876</v>
      </c>
      <c r="AC36" s="19">
        <f t="shared" si="19"/>
        <v>0.06170818741</v>
      </c>
      <c r="AD36" s="19">
        <f t="shared" si="20"/>
        <v>0.06214933631</v>
      </c>
      <c r="AE36" s="19">
        <f t="shared" si="21"/>
        <v>-0.03312617378</v>
      </c>
      <c r="AF36" s="19">
        <f t="shared" si="22"/>
        <v>-0.03336299122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0.1519293624</v>
      </c>
      <c r="G37" s="19">
        <f t="shared" si="37"/>
        <v>0.2038587247</v>
      </c>
      <c r="H37" s="19">
        <f t="shared" si="37"/>
        <v>0.2516887937</v>
      </c>
      <c r="I37" s="19">
        <f t="shared" si="37"/>
        <v>0.3033775875</v>
      </c>
      <c r="J37" s="19">
        <f t="shared" si="3"/>
        <v>0.02798234059</v>
      </c>
      <c r="K37" s="19">
        <f t="shared" si="4"/>
        <v>0.5071155126</v>
      </c>
      <c r="L37" s="19">
        <f t="shared" si="5"/>
        <v>0.04292219843</v>
      </c>
      <c r="M37" s="19">
        <f t="shared" si="6"/>
        <v>0.5107289025</v>
      </c>
      <c r="N37" s="19">
        <f t="shared" ref="N37:Q37" si="38">N36-$H$17*AC36</f>
        <v>-0.0854361882</v>
      </c>
      <c r="O37" s="19">
        <f t="shared" si="38"/>
        <v>-0.0389684093</v>
      </c>
      <c r="P37" s="19">
        <f t="shared" si="38"/>
        <v>0.7705059259</v>
      </c>
      <c r="Q37" s="19">
        <f t="shared" si="38"/>
        <v>0.8224749325</v>
      </c>
      <c r="R37" s="19">
        <f t="shared" si="8"/>
        <v>-0.06322830929</v>
      </c>
      <c r="S37" s="19">
        <f t="shared" si="9"/>
        <v>0.4841981867</v>
      </c>
      <c r="T37" s="19">
        <f t="shared" si="10"/>
        <v>0.8107972272</v>
      </c>
      <c r="U37" s="19">
        <f t="shared" si="11"/>
        <v>0.6922793626</v>
      </c>
      <c r="V37" s="19">
        <f t="shared" si="12"/>
        <v>0.1124319601</v>
      </c>
      <c r="W37" s="38">
        <f t="shared" si="13"/>
        <v>0.04431878898</v>
      </c>
      <c r="X37" s="19">
        <f t="shared" si="14"/>
        <v>0.1567507491</v>
      </c>
      <c r="Y37" s="19">
        <f t="shared" si="15"/>
        <v>-0.0007371771931</v>
      </c>
      <c r="Z37" s="19">
        <f t="shared" si="16"/>
        <v>-0.001474354386</v>
      </c>
      <c r="AA37" s="19">
        <f t="shared" si="17"/>
        <v>-0.0007094097228</v>
      </c>
      <c r="AB37" s="19">
        <f t="shared" si="18"/>
        <v>-0.001418819446</v>
      </c>
      <c r="AC37" s="19">
        <f t="shared" si="19"/>
        <v>0.06005826861</v>
      </c>
      <c r="AD37" s="19">
        <f t="shared" si="20"/>
        <v>0.0604862065</v>
      </c>
      <c r="AE37" s="19">
        <f t="shared" si="21"/>
        <v>-0.03216279958</v>
      </c>
      <c r="AF37" s="19">
        <f t="shared" si="22"/>
        <v>-0.0323919717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0.1525191041</v>
      </c>
      <c r="G38" s="19">
        <f t="shared" si="39"/>
        <v>0.2050382082</v>
      </c>
      <c r="H38" s="19">
        <f t="shared" si="39"/>
        <v>0.2522563215</v>
      </c>
      <c r="I38" s="19">
        <f t="shared" si="39"/>
        <v>0.304512643</v>
      </c>
      <c r="J38" s="19">
        <f t="shared" si="3"/>
        <v>0.02812977603</v>
      </c>
      <c r="K38" s="19">
        <f t="shared" si="4"/>
        <v>0.5071615261</v>
      </c>
      <c r="L38" s="19">
        <f t="shared" si="5"/>
        <v>0.04306408038</v>
      </c>
      <c r="M38" s="19">
        <f t="shared" si="6"/>
        <v>0.5107643566</v>
      </c>
      <c r="N38" s="19">
        <f t="shared" ref="N38:Q38" si="40">N37-$H$17*AC37</f>
        <v>-0.1334828031</v>
      </c>
      <c r="O38" s="19">
        <f t="shared" si="40"/>
        <v>-0.0873573745</v>
      </c>
      <c r="P38" s="19">
        <f t="shared" si="40"/>
        <v>0.7962361656</v>
      </c>
      <c r="Q38" s="19">
        <f t="shared" si="40"/>
        <v>0.8483885099</v>
      </c>
      <c r="R38" s="19">
        <f t="shared" si="8"/>
        <v>-0.1123163753</v>
      </c>
      <c r="S38" s="19">
        <f t="shared" si="9"/>
        <v>0.4719503871</v>
      </c>
      <c r="T38" s="19">
        <f t="shared" si="10"/>
        <v>0.8371469603</v>
      </c>
      <c r="U38" s="19">
        <f t="shared" si="11"/>
        <v>0.6978639928</v>
      </c>
      <c r="V38" s="19">
        <f t="shared" si="12"/>
        <v>0.1066990801</v>
      </c>
      <c r="W38" s="38">
        <f t="shared" si="13"/>
        <v>0.04267172334</v>
      </c>
      <c r="X38" s="19">
        <f t="shared" si="14"/>
        <v>0.1493708034</v>
      </c>
      <c r="Y38" s="19">
        <f t="shared" si="15"/>
        <v>-0.0008049937896</v>
      </c>
      <c r="Z38" s="19">
        <f t="shared" si="16"/>
        <v>-0.001609987579</v>
      </c>
      <c r="AA38" s="19">
        <f t="shared" si="17"/>
        <v>-0.0007785763001</v>
      </c>
      <c r="AB38" s="19">
        <f t="shared" si="18"/>
        <v>-0.0015571526</v>
      </c>
      <c r="AC38" s="19">
        <f t="shared" si="19"/>
        <v>0.05838653609</v>
      </c>
      <c r="AD38" s="19">
        <f t="shared" si="20"/>
        <v>0.05880130887</v>
      </c>
      <c r="AE38" s="19">
        <f t="shared" si="21"/>
        <v>-0.03123954254</v>
      </c>
      <c r="AF38" s="19">
        <f t="shared" si="22"/>
        <v>-0.03146146548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0.1531630991</v>
      </c>
      <c r="G39" s="19">
        <f t="shared" si="41"/>
        <v>0.2063261983</v>
      </c>
      <c r="H39" s="19">
        <f t="shared" si="41"/>
        <v>0.2528791825</v>
      </c>
      <c r="I39" s="19">
        <f t="shared" si="41"/>
        <v>0.3057583651</v>
      </c>
      <c r="J39" s="19">
        <f t="shared" si="3"/>
        <v>0.02829077479</v>
      </c>
      <c r="K39" s="19">
        <f t="shared" si="4"/>
        <v>0.5072099541</v>
      </c>
      <c r="L39" s="19">
        <f t="shared" si="5"/>
        <v>0.04321979564</v>
      </c>
      <c r="M39" s="19">
        <f t="shared" si="6"/>
        <v>0.5108032673</v>
      </c>
      <c r="N39" s="19">
        <f t="shared" ref="N39:Q39" si="42">N38-$H$17*AC38</f>
        <v>-0.180192032</v>
      </c>
      <c r="O39" s="19">
        <f t="shared" si="42"/>
        <v>-0.1343984216</v>
      </c>
      <c r="P39" s="19">
        <f t="shared" si="42"/>
        <v>0.8212277996</v>
      </c>
      <c r="Q39" s="19">
        <f t="shared" si="42"/>
        <v>0.8735576823</v>
      </c>
      <c r="R39" s="19">
        <f t="shared" si="8"/>
        <v>-0.1600463451</v>
      </c>
      <c r="S39" s="19">
        <f t="shared" si="9"/>
        <v>0.460073603</v>
      </c>
      <c r="T39" s="19">
        <f t="shared" si="10"/>
        <v>0.8627510328</v>
      </c>
      <c r="U39" s="19">
        <f t="shared" si="11"/>
        <v>0.7032351033</v>
      </c>
      <c r="V39" s="19">
        <f t="shared" si="12"/>
        <v>0.1012831241</v>
      </c>
      <c r="W39" s="38">
        <f t="shared" si="13"/>
        <v>0.04111705299</v>
      </c>
      <c r="X39" s="19">
        <f t="shared" si="14"/>
        <v>0.1424001771</v>
      </c>
      <c r="Y39" s="19">
        <f t="shared" si="15"/>
        <v>-0.0008659858999</v>
      </c>
      <c r="Z39" s="19">
        <f t="shared" si="16"/>
        <v>-0.0017319718</v>
      </c>
      <c r="AA39" s="19">
        <f t="shared" si="17"/>
        <v>-0.0008409231711</v>
      </c>
      <c r="AB39" s="19">
        <f t="shared" si="18"/>
        <v>-0.001681846342</v>
      </c>
      <c r="AC39" s="19">
        <f t="shared" si="19"/>
        <v>0.05670654493</v>
      </c>
      <c r="AD39" s="19">
        <f t="shared" si="20"/>
        <v>0.05710828069</v>
      </c>
      <c r="AE39" s="19">
        <f t="shared" si="21"/>
        <v>-0.03035476153</v>
      </c>
      <c r="AF39" s="19">
        <f t="shared" si="22"/>
        <v>-0.0305698089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0.1538558879</v>
      </c>
      <c r="G40" s="19">
        <f t="shared" si="43"/>
        <v>0.2077117757</v>
      </c>
      <c r="H40" s="19">
        <f t="shared" si="43"/>
        <v>0.2535519211</v>
      </c>
      <c r="I40" s="19">
        <f t="shared" si="43"/>
        <v>0.3071038422</v>
      </c>
      <c r="J40" s="19">
        <f t="shared" si="3"/>
        <v>0.02846397197</v>
      </c>
      <c r="K40" s="19">
        <f t="shared" si="4"/>
        <v>0.5072605072</v>
      </c>
      <c r="L40" s="19">
        <f t="shared" si="5"/>
        <v>0.04338798027</v>
      </c>
      <c r="M40" s="19">
        <f t="shared" si="6"/>
        <v>0.5108452938</v>
      </c>
      <c r="N40" s="19">
        <f t="shared" ref="N40:Q40" si="44">N39-$H$17*AC39</f>
        <v>-0.2255572679</v>
      </c>
      <c r="O40" s="19">
        <f t="shared" si="44"/>
        <v>-0.1800850461</v>
      </c>
      <c r="P40" s="19">
        <f t="shared" si="44"/>
        <v>0.8455116088</v>
      </c>
      <c r="Q40" s="19">
        <f t="shared" si="44"/>
        <v>0.8980135294</v>
      </c>
      <c r="R40" s="19">
        <f t="shared" si="8"/>
        <v>-0.2064118924</v>
      </c>
      <c r="S40" s="19">
        <f t="shared" si="9"/>
        <v>0.4485794654</v>
      </c>
      <c r="T40" s="19">
        <f t="shared" si="10"/>
        <v>0.8876406328</v>
      </c>
      <c r="U40" s="19">
        <f t="shared" si="11"/>
        <v>0.7084030421</v>
      </c>
      <c r="V40" s="19">
        <f t="shared" si="12"/>
        <v>0.09617597375</v>
      </c>
      <c r="W40" s="38">
        <f t="shared" si="13"/>
        <v>0.03964842334</v>
      </c>
      <c r="X40" s="19">
        <f t="shared" si="14"/>
        <v>0.1358243971</v>
      </c>
      <c r="Y40" s="19">
        <f t="shared" si="15"/>
        <v>-0.0009204580054</v>
      </c>
      <c r="Z40" s="19">
        <f t="shared" si="16"/>
        <v>-0.001840916011</v>
      </c>
      <c r="AA40" s="19">
        <f t="shared" si="17"/>
        <v>-0.0008967415114</v>
      </c>
      <c r="AB40" s="19">
        <f t="shared" si="18"/>
        <v>-0.001793483023</v>
      </c>
      <c r="AC40" s="19">
        <f t="shared" si="19"/>
        <v>0.05503027328</v>
      </c>
      <c r="AD40" s="19">
        <f t="shared" si="20"/>
        <v>0.05541916967</v>
      </c>
      <c r="AE40" s="19">
        <f t="shared" si="21"/>
        <v>-0.02950682064</v>
      </c>
      <c r="AF40" s="19">
        <f t="shared" si="22"/>
        <v>-0.02971534397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0.1545922543</v>
      </c>
      <c r="G41" s="19">
        <f t="shared" si="45"/>
        <v>0.2091845085</v>
      </c>
      <c r="H41" s="19">
        <f t="shared" si="45"/>
        <v>0.2542693143</v>
      </c>
      <c r="I41" s="19">
        <f t="shared" si="45"/>
        <v>0.3085386286</v>
      </c>
      <c r="J41" s="19">
        <f t="shared" si="3"/>
        <v>0.02864806357</v>
      </c>
      <c r="K41" s="19">
        <f t="shared" si="4"/>
        <v>0.507312916</v>
      </c>
      <c r="L41" s="19">
        <f t="shared" si="5"/>
        <v>0.04356732857</v>
      </c>
      <c r="M41" s="19">
        <f t="shared" si="6"/>
        <v>0.5108901096</v>
      </c>
      <c r="N41" s="19">
        <f t="shared" ref="N41:Q41" si="46">N40-$H$17*AC40</f>
        <v>-0.2695814865</v>
      </c>
      <c r="O41" s="19">
        <f t="shared" si="46"/>
        <v>-0.2244203819</v>
      </c>
      <c r="P41" s="19">
        <f t="shared" si="46"/>
        <v>0.8691170653</v>
      </c>
      <c r="Q41" s="19">
        <f t="shared" si="46"/>
        <v>0.9217858046</v>
      </c>
      <c r="R41" s="19">
        <f t="shared" si="8"/>
        <v>-0.2514163235</v>
      </c>
      <c r="S41" s="19">
        <f t="shared" si="9"/>
        <v>0.4374749244</v>
      </c>
      <c r="T41" s="19">
        <f t="shared" si="10"/>
        <v>0.9118455635</v>
      </c>
      <c r="U41" s="19">
        <f t="shared" si="11"/>
        <v>0.7133776736</v>
      </c>
      <c r="V41" s="19">
        <f t="shared" si="12"/>
        <v>0.09136740548</v>
      </c>
      <c r="W41" s="38">
        <f t="shared" si="13"/>
        <v>0.03825995573</v>
      </c>
      <c r="X41" s="19">
        <f t="shared" si="14"/>
        <v>0.1296273612</v>
      </c>
      <c r="Y41" s="19">
        <f t="shared" si="15"/>
        <v>-0.0009687603559</v>
      </c>
      <c r="Z41" s="19">
        <f t="shared" si="16"/>
        <v>-0.001937520712</v>
      </c>
      <c r="AA41" s="19">
        <f t="shared" si="17"/>
        <v>-0.0009463704327</v>
      </c>
      <c r="AB41" s="19">
        <f t="shared" si="18"/>
        <v>-0.001892740865</v>
      </c>
      <c r="AC41" s="19">
        <f t="shared" si="19"/>
        <v>0.05336808447</v>
      </c>
      <c r="AD41" s="19">
        <f t="shared" si="20"/>
        <v>0.05374439654</v>
      </c>
      <c r="AE41" s="19">
        <f t="shared" si="21"/>
        <v>-0.0286941047</v>
      </c>
      <c r="AF41" s="19">
        <f t="shared" si="22"/>
        <v>-0.0288964342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0.1553672626</v>
      </c>
      <c r="G42" s="19">
        <f t="shared" si="47"/>
        <v>0.2107345251</v>
      </c>
      <c r="H42" s="19">
        <f t="shared" si="47"/>
        <v>0.2550264106</v>
      </c>
      <c r="I42" s="19">
        <f t="shared" si="47"/>
        <v>0.3100528213</v>
      </c>
      <c r="J42" s="19">
        <f t="shared" si="3"/>
        <v>0.02884181564</v>
      </c>
      <c r="K42" s="19">
        <f t="shared" si="4"/>
        <v>0.5073669312</v>
      </c>
      <c r="L42" s="19">
        <f t="shared" si="5"/>
        <v>0.04375660266</v>
      </c>
      <c r="M42" s="19">
        <f t="shared" si="6"/>
        <v>0.5109374056</v>
      </c>
      <c r="N42" s="19">
        <f t="shared" ref="N42:Q42" si="48">N41-$H$17*AC41</f>
        <v>-0.3122759541</v>
      </c>
      <c r="O42" s="19">
        <f t="shared" si="48"/>
        <v>-0.2674158991</v>
      </c>
      <c r="P42" s="19">
        <f t="shared" si="48"/>
        <v>0.8920723491</v>
      </c>
      <c r="Q42" s="19">
        <f t="shared" si="48"/>
        <v>0.9449029519</v>
      </c>
      <c r="R42" s="19">
        <f t="shared" si="8"/>
        <v>-0.2950712782</v>
      </c>
      <c r="S42" s="19">
        <f t="shared" si="9"/>
        <v>0.42676279</v>
      </c>
      <c r="T42" s="19">
        <f t="shared" si="10"/>
        <v>0.935394273</v>
      </c>
      <c r="U42" s="19">
        <f t="shared" si="11"/>
        <v>0.7181683839</v>
      </c>
      <c r="V42" s="19">
        <f t="shared" si="12"/>
        <v>0.08684561156</v>
      </c>
      <c r="W42" s="38">
        <f t="shared" si="13"/>
        <v>0.03694621375</v>
      </c>
      <c r="X42" s="19">
        <f t="shared" si="14"/>
        <v>0.1237918253</v>
      </c>
      <c r="Y42" s="19">
        <f t="shared" si="15"/>
        <v>-0.001011274044</v>
      </c>
      <c r="Z42" s="19">
        <f t="shared" si="16"/>
        <v>-0.002022548088</v>
      </c>
      <c r="AA42" s="19">
        <f t="shared" si="17"/>
        <v>-0.0009901819385</v>
      </c>
      <c r="AB42" s="19">
        <f t="shared" si="18"/>
        <v>-0.001980363877</v>
      </c>
      <c r="AC42" s="19">
        <f t="shared" si="19"/>
        <v>0.05172875353</v>
      </c>
      <c r="AD42" s="19">
        <f t="shared" si="20"/>
        <v>0.05209278236</v>
      </c>
      <c r="AE42" s="19">
        <f t="shared" si="21"/>
        <v>-0.02791503122</v>
      </c>
      <c r="AF42" s="19">
        <f t="shared" si="22"/>
        <v>-0.02811147663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0.1561762818</v>
      </c>
      <c r="G43" s="19">
        <f t="shared" si="49"/>
        <v>0.2123525636</v>
      </c>
      <c r="H43" s="19">
        <f t="shared" si="49"/>
        <v>0.2558185562</v>
      </c>
      <c r="I43" s="19">
        <f t="shared" si="49"/>
        <v>0.3116371124</v>
      </c>
      <c r="J43" s="19">
        <f t="shared" si="3"/>
        <v>0.02904407045</v>
      </c>
      <c r="K43" s="19">
        <f t="shared" si="4"/>
        <v>0.5074223238</v>
      </c>
      <c r="L43" s="19">
        <f t="shared" si="5"/>
        <v>0.04395463905</v>
      </c>
      <c r="M43" s="19">
        <f t="shared" si="6"/>
        <v>0.5109868909</v>
      </c>
      <c r="N43" s="19">
        <f t="shared" ref="N43:Q43" si="50">N42-$H$17*AC42</f>
        <v>-0.3536589569</v>
      </c>
      <c r="O43" s="19">
        <f t="shared" si="50"/>
        <v>-0.309090125</v>
      </c>
      <c r="P43" s="19">
        <f t="shared" si="50"/>
        <v>0.9144043741</v>
      </c>
      <c r="Q43" s="19">
        <f t="shared" si="50"/>
        <v>0.9673921333</v>
      </c>
      <c r="R43" s="19">
        <f t="shared" si="8"/>
        <v>-0.3373954517</v>
      </c>
      <c r="S43" s="19">
        <f t="shared" si="9"/>
        <v>0.4164422914</v>
      </c>
      <c r="T43" s="19">
        <f t="shared" si="10"/>
        <v>0.9583138908</v>
      </c>
      <c r="U43" s="19">
        <f t="shared" si="11"/>
        <v>0.722784091</v>
      </c>
      <c r="V43" s="19">
        <f t="shared" si="12"/>
        <v>0.08259766811</v>
      </c>
      <c r="W43" s="38">
        <f t="shared" si="13"/>
        <v>0.03570217101</v>
      </c>
      <c r="X43" s="19">
        <f t="shared" si="14"/>
        <v>0.1182998391</v>
      </c>
      <c r="Y43" s="19">
        <f t="shared" si="15"/>
        <v>-0.001048397828</v>
      </c>
      <c r="Z43" s="19">
        <f t="shared" si="16"/>
        <v>-0.002096795656</v>
      </c>
      <c r="AA43" s="19">
        <f t="shared" si="17"/>
        <v>-0.001028567582</v>
      </c>
      <c r="AB43" s="19">
        <f t="shared" si="18"/>
        <v>-0.002057135164</v>
      </c>
      <c r="AC43" s="19">
        <f t="shared" si="19"/>
        <v>0.05011954258</v>
      </c>
      <c r="AD43" s="19">
        <f t="shared" si="20"/>
        <v>0.05047162499</v>
      </c>
      <c r="AE43" s="19">
        <f t="shared" si="21"/>
        <v>-0.02716805925</v>
      </c>
      <c r="AF43" s="19">
        <f t="shared" si="22"/>
        <v>-0.02735891086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0.1570150001</v>
      </c>
      <c r="G44" s="19">
        <f t="shared" si="51"/>
        <v>0.2140300001</v>
      </c>
      <c r="H44" s="19">
        <f t="shared" si="51"/>
        <v>0.2566414103</v>
      </c>
      <c r="I44" s="19">
        <f t="shared" si="51"/>
        <v>0.3132828205</v>
      </c>
      <c r="J44" s="19">
        <f t="shared" si="3"/>
        <v>0.02925375001</v>
      </c>
      <c r="K44" s="19">
        <f t="shared" si="4"/>
        <v>0.5074788843</v>
      </c>
      <c r="L44" s="19">
        <f t="shared" si="5"/>
        <v>0.04416035256</v>
      </c>
      <c r="M44" s="19">
        <f t="shared" si="6"/>
        <v>0.5110382944</v>
      </c>
      <c r="N44" s="19">
        <f t="shared" ref="N44:Q44" si="52">N43-$H$17*AC43</f>
        <v>-0.393754591</v>
      </c>
      <c r="O44" s="19">
        <f t="shared" si="52"/>
        <v>-0.349467425</v>
      </c>
      <c r="P44" s="19">
        <f t="shared" si="52"/>
        <v>0.9361388215</v>
      </c>
      <c r="Q44" s="19">
        <f t="shared" si="52"/>
        <v>0.9892792619</v>
      </c>
      <c r="R44" s="19">
        <f t="shared" si="8"/>
        <v>-0.3784133773</v>
      </c>
      <c r="S44" s="19">
        <f t="shared" si="9"/>
        <v>0.4065096281</v>
      </c>
      <c r="T44" s="19">
        <f t="shared" si="10"/>
        <v>0.9806302713</v>
      </c>
      <c r="U44" s="19">
        <f t="shared" si="11"/>
        <v>0.727233258</v>
      </c>
      <c r="V44" s="19">
        <f t="shared" si="12"/>
        <v>0.07860994258</v>
      </c>
      <c r="W44" s="38">
        <f t="shared" si="13"/>
        <v>0.03452318034</v>
      </c>
      <c r="X44" s="19">
        <f t="shared" si="14"/>
        <v>0.1131331229</v>
      </c>
      <c r="Y44" s="19">
        <f t="shared" si="15"/>
        <v>-0.001080536953</v>
      </c>
      <c r="Z44" s="19">
        <f t="shared" si="16"/>
        <v>-0.002161073906</v>
      </c>
      <c r="AA44" s="19">
        <f t="shared" si="17"/>
        <v>-0.001061927091</v>
      </c>
      <c r="AB44" s="19">
        <f t="shared" si="18"/>
        <v>-0.002123854183</v>
      </c>
      <c r="AC44" s="19">
        <f t="shared" si="19"/>
        <v>0.04854631034</v>
      </c>
      <c r="AD44" s="19">
        <f t="shared" si="20"/>
        <v>0.04888680968</v>
      </c>
      <c r="AE44" s="19">
        <f t="shared" si="21"/>
        <v>-0.02645169588</v>
      </c>
      <c r="AF44" s="19">
        <f t="shared" si="22"/>
        <v>-0.02663722564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0.1578794296</v>
      </c>
      <c r="G45" s="19">
        <f t="shared" si="53"/>
        <v>0.2157588592</v>
      </c>
      <c r="H45" s="19">
        <f t="shared" si="53"/>
        <v>0.2574909519</v>
      </c>
      <c r="I45" s="19">
        <f t="shared" si="53"/>
        <v>0.3149819039</v>
      </c>
      <c r="J45" s="19">
        <f t="shared" si="3"/>
        <v>0.0294698574</v>
      </c>
      <c r="K45" s="19">
        <f t="shared" si="4"/>
        <v>0.5075364222</v>
      </c>
      <c r="L45" s="19">
        <f t="shared" si="5"/>
        <v>0.04437273798</v>
      </c>
      <c r="M45" s="19">
        <f t="shared" si="6"/>
        <v>0.5110913647</v>
      </c>
      <c r="N45" s="19">
        <f t="shared" ref="N45:Q45" si="54">N44-$H$17*AC44</f>
        <v>-0.4325916393</v>
      </c>
      <c r="O45" s="19">
        <f t="shared" si="54"/>
        <v>-0.3885768727</v>
      </c>
      <c r="P45" s="19">
        <f t="shared" si="54"/>
        <v>0.9573001782</v>
      </c>
      <c r="Q45" s="19">
        <f t="shared" si="54"/>
        <v>1.010589042</v>
      </c>
      <c r="R45" s="19">
        <f t="shared" si="8"/>
        <v>-0.4181542971</v>
      </c>
      <c r="S45" s="19">
        <f t="shared" si="9"/>
        <v>0.3969584949</v>
      </c>
      <c r="T45" s="19">
        <f t="shared" si="10"/>
        <v>1.00236804</v>
      </c>
      <c r="U45" s="19">
        <f t="shared" si="11"/>
        <v>0.7315239088</v>
      </c>
      <c r="V45" s="19">
        <f t="shared" si="12"/>
        <v>0.07486843838</v>
      </c>
      <c r="W45" s="38">
        <f t="shared" si="13"/>
        <v>0.03340494487</v>
      </c>
      <c r="X45" s="19">
        <f t="shared" si="14"/>
        <v>0.1082733832</v>
      </c>
      <c r="Y45" s="19">
        <f t="shared" si="15"/>
        <v>-0.001108094021</v>
      </c>
      <c r="Z45" s="19">
        <f t="shared" si="16"/>
        <v>-0.002216188042</v>
      </c>
      <c r="AA45" s="19">
        <f t="shared" si="17"/>
        <v>-0.001090659037</v>
      </c>
      <c r="AB45" s="19">
        <f t="shared" si="18"/>
        <v>-0.002181318074</v>
      </c>
      <c r="AC45" s="19">
        <f t="shared" si="19"/>
        <v>0.0470136428</v>
      </c>
      <c r="AD45" s="19">
        <f t="shared" si="20"/>
        <v>0.04734294093</v>
      </c>
      <c r="AE45" s="19">
        <f t="shared" si="21"/>
        <v>-0.02576450082</v>
      </c>
      <c r="AF45" s="19">
        <f t="shared" si="22"/>
        <v>-0.02594496337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0.1587659048</v>
      </c>
      <c r="G46" s="19">
        <f t="shared" si="55"/>
        <v>0.2175318097</v>
      </c>
      <c r="H46" s="19">
        <f t="shared" si="55"/>
        <v>0.2583634792</v>
      </c>
      <c r="I46" s="19">
        <f t="shared" si="55"/>
        <v>0.3167269583</v>
      </c>
      <c r="J46" s="19">
        <f t="shared" si="3"/>
        <v>0.02969147621</v>
      </c>
      <c r="K46" s="19">
        <f t="shared" si="4"/>
        <v>0.5075947649</v>
      </c>
      <c r="L46" s="19">
        <f t="shared" si="5"/>
        <v>0.04459086979</v>
      </c>
      <c r="M46" s="19">
        <f t="shared" si="6"/>
        <v>0.5111458707</v>
      </c>
      <c r="N46" s="19">
        <f t="shared" ref="N46:Q46" si="56">N45-$H$17*AC45</f>
        <v>-0.4702025535</v>
      </c>
      <c r="O46" s="19">
        <f t="shared" si="56"/>
        <v>-0.4264512255</v>
      </c>
      <c r="P46" s="19">
        <f t="shared" si="56"/>
        <v>0.9779117788</v>
      </c>
      <c r="Q46" s="19">
        <f t="shared" si="56"/>
        <v>1.031345013</v>
      </c>
      <c r="R46" s="19">
        <f t="shared" si="8"/>
        <v>-0.4566511376</v>
      </c>
      <c r="S46" s="19">
        <f t="shared" si="9"/>
        <v>0.3877805672</v>
      </c>
      <c r="T46" s="19">
        <f t="shared" si="10"/>
        <v>1.023550644</v>
      </c>
      <c r="U46" s="19">
        <f t="shared" si="11"/>
        <v>0.7356636446</v>
      </c>
      <c r="V46" s="19">
        <f t="shared" si="12"/>
        <v>0.07135907846</v>
      </c>
      <c r="W46" s="38">
        <f t="shared" si="13"/>
        <v>0.03234349083</v>
      </c>
      <c r="X46" s="19">
        <f t="shared" si="14"/>
        <v>0.1037025693</v>
      </c>
      <c r="Y46" s="19">
        <f t="shared" si="15"/>
        <v>-0.001131461825</v>
      </c>
      <c r="Z46" s="19">
        <f t="shared" si="16"/>
        <v>-0.00226292365</v>
      </c>
      <c r="AA46" s="19">
        <f t="shared" si="17"/>
        <v>-0.001115153459</v>
      </c>
      <c r="AB46" s="19">
        <f t="shared" si="18"/>
        <v>-0.002230306918</v>
      </c>
      <c r="AC46" s="19">
        <f t="shared" si="19"/>
        <v>0.04552499438</v>
      </c>
      <c r="AD46" s="19">
        <f t="shared" si="20"/>
        <v>0.0458434848</v>
      </c>
      <c r="AE46" s="19">
        <f t="shared" si="21"/>
        <v>-0.02510508927</v>
      </c>
      <c r="AF46" s="19">
        <f t="shared" si="22"/>
        <v>-0.02528072313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0.1596710743</v>
      </c>
      <c r="G47" s="19">
        <f t="shared" si="57"/>
        <v>0.2193421486</v>
      </c>
      <c r="H47" s="19">
        <f t="shared" si="57"/>
        <v>0.2592556019</v>
      </c>
      <c r="I47" s="19">
        <f t="shared" si="57"/>
        <v>0.3185112038</v>
      </c>
      <c r="J47" s="19">
        <f t="shared" si="3"/>
        <v>0.02991776857</v>
      </c>
      <c r="K47" s="19">
        <f t="shared" si="4"/>
        <v>0.5076537566</v>
      </c>
      <c r="L47" s="19">
        <f t="shared" si="5"/>
        <v>0.04481390048</v>
      </c>
      <c r="M47" s="19">
        <f t="shared" si="6"/>
        <v>0.5112016005</v>
      </c>
      <c r="N47" s="19">
        <f t="shared" ref="N47:Q47" si="58">N46-$H$17*AC46</f>
        <v>-0.506622549</v>
      </c>
      <c r="O47" s="19">
        <f t="shared" si="58"/>
        <v>-0.4631260133</v>
      </c>
      <c r="P47" s="19">
        <f t="shared" si="58"/>
        <v>0.9979958502</v>
      </c>
      <c r="Q47" s="19">
        <f t="shared" si="58"/>
        <v>1.051569592</v>
      </c>
      <c r="R47" s="19">
        <f t="shared" si="8"/>
        <v>-0.4939395994</v>
      </c>
      <c r="S47" s="19">
        <f t="shared" si="9"/>
        <v>0.3789659388</v>
      </c>
      <c r="T47" s="19">
        <f t="shared" si="10"/>
        <v>1.044200401</v>
      </c>
      <c r="U47" s="19">
        <f t="shared" si="11"/>
        <v>0.7396596628</v>
      </c>
      <c r="V47" s="19">
        <f t="shared" si="12"/>
        <v>0.06806793201</v>
      </c>
      <c r="W47" s="38">
        <f t="shared" si="13"/>
        <v>0.03133514223</v>
      </c>
      <c r="X47" s="19">
        <f t="shared" si="14"/>
        <v>0.09940307423</v>
      </c>
      <c r="Y47" s="19">
        <f t="shared" si="15"/>
        <v>-0.00115101798</v>
      </c>
      <c r="Z47" s="19">
        <f t="shared" si="16"/>
        <v>-0.002302035959</v>
      </c>
      <c r="AA47" s="19">
        <f t="shared" si="17"/>
        <v>-0.001135786299</v>
      </c>
      <c r="AB47" s="19">
        <f t="shared" si="18"/>
        <v>-0.002271572598</v>
      </c>
      <c r="AC47" s="19">
        <f t="shared" si="19"/>
        <v>0.0440828311</v>
      </c>
      <c r="AD47" s="19">
        <f t="shared" si="20"/>
        <v>0.04439091313</v>
      </c>
      <c r="AE47" s="19">
        <f t="shared" si="21"/>
        <v>-0.02447213363</v>
      </c>
      <c r="AF47" s="19">
        <f t="shared" si="22"/>
        <v>-0.02464316223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0.1605918887</v>
      </c>
      <c r="G48" s="19">
        <f t="shared" si="59"/>
        <v>0.2211837774</v>
      </c>
      <c r="H48" s="19">
        <f t="shared" si="59"/>
        <v>0.260164231</v>
      </c>
      <c r="I48" s="19">
        <f t="shared" si="59"/>
        <v>0.3203284619</v>
      </c>
      <c r="J48" s="19">
        <f t="shared" si="3"/>
        <v>0.03014797217</v>
      </c>
      <c r="K48" s="19">
        <f t="shared" si="4"/>
        <v>0.5077132573</v>
      </c>
      <c r="L48" s="19">
        <f t="shared" si="5"/>
        <v>0.04504105774</v>
      </c>
      <c r="M48" s="19">
        <f t="shared" si="6"/>
        <v>0.5112583612</v>
      </c>
      <c r="N48" s="19">
        <f t="shared" ref="N48:Q48" si="60">N47-$H$17*AC47</f>
        <v>-0.5418888139</v>
      </c>
      <c r="O48" s="19">
        <f t="shared" si="60"/>
        <v>-0.4986387438</v>
      </c>
      <c r="P48" s="19">
        <f t="shared" si="60"/>
        <v>1.017573557</v>
      </c>
      <c r="Q48" s="19">
        <f t="shared" si="60"/>
        <v>1.071284121</v>
      </c>
      <c r="R48" s="19">
        <f t="shared" si="8"/>
        <v>-0.5300573618</v>
      </c>
      <c r="S48" s="19">
        <f t="shared" si="9"/>
        <v>0.3705035094</v>
      </c>
      <c r="T48" s="19">
        <f t="shared" si="10"/>
        <v>1.064338549</v>
      </c>
      <c r="U48" s="19">
        <f t="shared" si="11"/>
        <v>0.7435187744</v>
      </c>
      <c r="V48" s="19">
        <f t="shared" si="12"/>
        <v>0.06498139015</v>
      </c>
      <c r="W48" s="38">
        <f t="shared" si="13"/>
        <v>0.03037649729</v>
      </c>
      <c r="X48" s="19">
        <f t="shared" si="14"/>
        <v>0.09535788744</v>
      </c>
      <c r="Y48" s="19">
        <f t="shared" si="15"/>
        <v>-0.001167121109</v>
      </c>
      <c r="Z48" s="19">
        <f t="shared" si="16"/>
        <v>-0.002334242218</v>
      </c>
      <c r="AA48" s="19">
        <f t="shared" si="17"/>
        <v>-0.001152915409</v>
      </c>
      <c r="AB48" s="19">
        <f t="shared" si="18"/>
        <v>-0.002305830817</v>
      </c>
      <c r="AC48" s="19">
        <f t="shared" si="19"/>
        <v>0.04268876983</v>
      </c>
      <c r="AD48" s="19">
        <f t="shared" si="20"/>
        <v>0.04298684383</v>
      </c>
      <c r="AE48" s="19">
        <f t="shared" si="21"/>
        <v>-0.02386436419</v>
      </c>
      <c r="AF48" s="19">
        <f t="shared" si="22"/>
        <v>-0.02403099693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0.1615255856</v>
      </c>
      <c r="G49" s="19">
        <f t="shared" si="61"/>
        <v>0.2230511711</v>
      </c>
      <c r="H49" s="19">
        <f t="shared" si="61"/>
        <v>0.2610865633</v>
      </c>
      <c r="I49" s="19">
        <f t="shared" si="61"/>
        <v>0.3221731266</v>
      </c>
      <c r="J49" s="19">
        <f t="shared" si="3"/>
        <v>0.03038139639</v>
      </c>
      <c r="K49" s="19">
        <f t="shared" si="4"/>
        <v>0.5077731413</v>
      </c>
      <c r="L49" s="19">
        <f t="shared" si="5"/>
        <v>0.04527164082</v>
      </c>
      <c r="M49" s="19">
        <f t="shared" si="6"/>
        <v>0.5113159776</v>
      </c>
      <c r="N49" s="19">
        <f t="shared" ref="N49:Q49" si="62">N48-$H$17*AC48</f>
        <v>-0.5760398297</v>
      </c>
      <c r="O49" s="19">
        <f t="shared" si="62"/>
        <v>-0.5330282189</v>
      </c>
      <c r="P49" s="19">
        <f t="shared" si="62"/>
        <v>1.036665048</v>
      </c>
      <c r="Q49" s="19">
        <f t="shared" si="62"/>
        <v>1.090508919</v>
      </c>
      <c r="R49" s="19">
        <f t="shared" si="8"/>
        <v>-0.5650433987</v>
      </c>
      <c r="S49" s="19">
        <f t="shared" si="9"/>
        <v>0.3623813196</v>
      </c>
      <c r="T49" s="19">
        <f t="shared" si="10"/>
        <v>1.083985302</v>
      </c>
      <c r="U49" s="19">
        <f t="shared" si="11"/>
        <v>0.7472474236</v>
      </c>
      <c r="V49" s="19">
        <f t="shared" si="12"/>
        <v>0.06208629719</v>
      </c>
      <c r="W49" s="38">
        <f t="shared" si="13"/>
        <v>0.02946440667</v>
      </c>
      <c r="X49" s="19">
        <f t="shared" si="14"/>
        <v>0.09155070386</v>
      </c>
      <c r="Y49" s="19">
        <f t="shared" si="15"/>
        <v>-0.001180108365</v>
      </c>
      <c r="Z49" s="19">
        <f t="shared" si="16"/>
        <v>-0.00236021673</v>
      </c>
      <c r="AA49" s="19">
        <f t="shared" si="17"/>
        <v>-0.001166877897</v>
      </c>
      <c r="AB49" s="19">
        <f t="shared" si="18"/>
        <v>-0.002333755794</v>
      </c>
      <c r="AC49" s="19">
        <f t="shared" si="19"/>
        <v>0.04134370917</v>
      </c>
      <c r="AD49" s="19">
        <f t="shared" si="20"/>
        <v>0.04163217262</v>
      </c>
      <c r="AE49" s="19">
        <f t="shared" si="21"/>
        <v>-0.02328056899</v>
      </c>
      <c r="AF49" s="19">
        <f t="shared" si="22"/>
        <v>-0.02344300224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0.1624696723</v>
      </c>
      <c r="G50" s="19">
        <f t="shared" si="63"/>
        <v>0.2249393445</v>
      </c>
      <c r="H50" s="19">
        <f t="shared" si="63"/>
        <v>0.2620200656</v>
      </c>
      <c r="I50" s="19">
        <f t="shared" si="63"/>
        <v>0.3240401312</v>
      </c>
      <c r="J50" s="19">
        <f t="shared" si="3"/>
        <v>0.03061741806</v>
      </c>
      <c r="K50" s="19">
        <f t="shared" si="4"/>
        <v>0.5078332967</v>
      </c>
      <c r="L50" s="19">
        <f t="shared" si="5"/>
        <v>0.0455050164</v>
      </c>
      <c r="M50" s="19">
        <f t="shared" si="6"/>
        <v>0.5113742914</v>
      </c>
      <c r="N50" s="19">
        <f t="shared" ref="N50:Q50" si="64">N49-$H$17*AC49</f>
        <v>-0.6091147971</v>
      </c>
      <c r="O50" s="19">
        <f t="shared" si="64"/>
        <v>-0.566333957</v>
      </c>
      <c r="P50" s="19">
        <f t="shared" si="64"/>
        <v>1.055289504</v>
      </c>
      <c r="Q50" s="19">
        <f t="shared" si="64"/>
        <v>1.109263321</v>
      </c>
      <c r="R50" s="19">
        <f t="shared" si="8"/>
        <v>-0.5989374015</v>
      </c>
      <c r="S50" s="19">
        <f t="shared" si="9"/>
        <v>0.3545868372</v>
      </c>
      <c r="T50" s="19">
        <f t="shared" si="10"/>
        <v>1.103159892</v>
      </c>
      <c r="U50" s="19">
        <f t="shared" si="11"/>
        <v>0.7508517059</v>
      </c>
      <c r="V50" s="19">
        <f t="shared" si="12"/>
        <v>0.05937004418</v>
      </c>
      <c r="W50" s="38">
        <f t="shared" si="13"/>
        <v>0.02859595328</v>
      </c>
      <c r="X50" s="19">
        <f t="shared" si="14"/>
        <v>0.08796599746</v>
      </c>
      <c r="Y50" s="19">
        <f t="shared" si="15"/>
        <v>-0.001190294019</v>
      </c>
      <c r="Z50" s="19">
        <f t="shared" si="16"/>
        <v>-0.002380588038</v>
      </c>
      <c r="AA50" s="19">
        <f t="shared" si="17"/>
        <v>-0.00117798858</v>
      </c>
      <c r="AB50" s="19">
        <f t="shared" si="18"/>
        <v>-0.002355977159</v>
      </c>
      <c r="AC50" s="19">
        <f t="shared" si="19"/>
        <v>0.0400479495</v>
      </c>
      <c r="AD50" s="19">
        <f t="shared" si="20"/>
        <v>0.04032719385</v>
      </c>
      <c r="AE50" s="19">
        <f t="shared" si="21"/>
        <v>-0.02271959312</v>
      </c>
      <c r="AF50" s="19">
        <f t="shared" si="22"/>
        <v>-0.02287801117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0.1634219075</v>
      </c>
      <c r="G51" s="19">
        <f t="shared" si="65"/>
        <v>0.2268438149</v>
      </c>
      <c r="H51" s="19">
        <f t="shared" si="65"/>
        <v>0.2629624565</v>
      </c>
      <c r="I51" s="19">
        <f t="shared" si="65"/>
        <v>0.3259249129</v>
      </c>
      <c r="J51" s="19">
        <f t="shared" si="3"/>
        <v>0.03085547687</v>
      </c>
      <c r="K51" s="19">
        <f t="shared" si="4"/>
        <v>0.5078936235</v>
      </c>
      <c r="L51" s="19">
        <f t="shared" si="5"/>
        <v>0.04574061412</v>
      </c>
      <c r="M51" s="19">
        <f t="shared" si="6"/>
        <v>0.5114331602</v>
      </c>
      <c r="N51" s="19">
        <f t="shared" ref="N51:Q51" si="66">N50-$H$17*AC50</f>
        <v>-0.6411531567</v>
      </c>
      <c r="O51" s="19">
        <f t="shared" si="66"/>
        <v>-0.5985957121</v>
      </c>
      <c r="P51" s="19">
        <f t="shared" si="66"/>
        <v>1.073465178</v>
      </c>
      <c r="Q51" s="19">
        <f t="shared" si="66"/>
        <v>1.12756573</v>
      </c>
      <c r="R51" s="19">
        <f t="shared" si="8"/>
        <v>-0.6317792967</v>
      </c>
      <c r="S51" s="19">
        <f t="shared" si="9"/>
        <v>0.3471071972</v>
      </c>
      <c r="T51" s="19">
        <f t="shared" si="10"/>
        <v>1.121880624</v>
      </c>
      <c r="U51" s="19">
        <f t="shared" si="11"/>
        <v>0.7543373862</v>
      </c>
      <c r="V51" s="19">
        <f t="shared" si="12"/>
        <v>0.05682063121</v>
      </c>
      <c r="W51" s="38">
        <f t="shared" si="13"/>
        <v>0.02776843378</v>
      </c>
      <c r="X51" s="19">
        <f t="shared" si="14"/>
        <v>0.08458906499</v>
      </c>
      <c r="Y51" s="19">
        <f t="shared" si="15"/>
        <v>-0.001197968914</v>
      </c>
      <c r="Z51" s="19">
        <f t="shared" si="16"/>
        <v>-0.002395937828</v>
      </c>
      <c r="AA51" s="19">
        <f t="shared" si="17"/>
        <v>-0.001186539302</v>
      </c>
      <c r="AB51" s="19">
        <f t="shared" si="18"/>
        <v>-0.002373078605</v>
      </c>
      <c r="AC51" s="19">
        <f t="shared" si="19"/>
        <v>0.03880130077</v>
      </c>
      <c r="AD51" s="19">
        <f t="shared" si="20"/>
        <v>0.03907170903</v>
      </c>
      <c r="AE51" s="19">
        <f t="shared" si="21"/>
        <v>-0.02218033758</v>
      </c>
      <c r="AF51" s="19">
        <f t="shared" si="22"/>
        <v>-0.02233491349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0.1643802826</v>
      </c>
      <c r="G52" s="19">
        <f t="shared" si="67"/>
        <v>0.2287605652</v>
      </c>
      <c r="H52" s="19">
        <f t="shared" si="67"/>
        <v>0.2639116879</v>
      </c>
      <c r="I52" s="19">
        <f t="shared" si="67"/>
        <v>0.3278233758</v>
      </c>
      <c r="J52" s="19">
        <f t="shared" si="3"/>
        <v>0.03109507065</v>
      </c>
      <c r="K52" s="19">
        <f t="shared" si="4"/>
        <v>0.5079540329</v>
      </c>
      <c r="L52" s="19">
        <f t="shared" si="5"/>
        <v>0.04597792198</v>
      </c>
      <c r="M52" s="19">
        <f t="shared" si="6"/>
        <v>0.511492456</v>
      </c>
      <c r="N52" s="19">
        <f t="shared" ref="N52:Q52" si="68">N51-$H$17*AC51</f>
        <v>-0.6721941973</v>
      </c>
      <c r="O52" s="19">
        <f t="shared" si="68"/>
        <v>-0.6298530793</v>
      </c>
      <c r="P52" s="19">
        <f t="shared" si="68"/>
        <v>1.091209448</v>
      </c>
      <c r="Q52" s="19">
        <f t="shared" si="68"/>
        <v>1.145433661</v>
      </c>
      <c r="R52" s="19">
        <f t="shared" si="8"/>
        <v>-0.6636088519</v>
      </c>
      <c r="S52" s="19">
        <f t="shared" si="9"/>
        <v>0.3399293996</v>
      </c>
      <c r="T52" s="19">
        <f t="shared" si="10"/>
        <v>1.140164916</v>
      </c>
      <c r="U52" s="19">
        <f t="shared" si="11"/>
        <v>0.7577099165</v>
      </c>
      <c r="V52" s="19">
        <f t="shared" si="12"/>
        <v>0.05442670436</v>
      </c>
      <c r="W52" s="38">
        <f t="shared" si="13"/>
        <v>0.02697934144</v>
      </c>
      <c r="X52" s="19">
        <f t="shared" si="14"/>
        <v>0.0814060458</v>
      </c>
      <c r="Y52" s="19">
        <f t="shared" si="15"/>
        <v>-0.001203400573</v>
      </c>
      <c r="Z52" s="19">
        <f t="shared" si="16"/>
        <v>-0.002406801145</v>
      </c>
      <c r="AA52" s="19">
        <f t="shared" si="17"/>
        <v>-0.001192798941</v>
      </c>
      <c r="AB52" s="19">
        <f t="shared" si="18"/>
        <v>-0.002385597881</v>
      </c>
      <c r="AC52" s="19">
        <f t="shared" si="19"/>
        <v>0.03760317764</v>
      </c>
      <c r="AD52" s="19">
        <f t="shared" si="20"/>
        <v>0.03786512251</v>
      </c>
      <c r="AE52" s="19">
        <f t="shared" si="21"/>
        <v>-0.02166175769</v>
      </c>
      <c r="AF52" s="19">
        <f t="shared" si="22"/>
        <v>-0.02181265415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0.1653430031</v>
      </c>
      <c r="G53" s="19">
        <f t="shared" si="69"/>
        <v>0.2306860061</v>
      </c>
      <c r="H53" s="19">
        <f t="shared" si="69"/>
        <v>0.2648659271</v>
      </c>
      <c r="I53" s="19">
        <f t="shared" si="69"/>
        <v>0.3297318541</v>
      </c>
      <c r="J53" s="19">
        <f t="shared" si="3"/>
        <v>0.03133575076</v>
      </c>
      <c r="K53" s="19">
        <f t="shared" si="4"/>
        <v>0.5080144463</v>
      </c>
      <c r="L53" s="19">
        <f t="shared" si="5"/>
        <v>0.04621648177</v>
      </c>
      <c r="M53" s="19">
        <f t="shared" si="6"/>
        <v>0.5115520643</v>
      </c>
      <c r="N53" s="19">
        <f t="shared" ref="N53:Q53" si="70">N52-$H$17*AC52</f>
        <v>-0.7022767394</v>
      </c>
      <c r="O53" s="19">
        <f t="shared" si="70"/>
        <v>-0.6601451773</v>
      </c>
      <c r="P53" s="19">
        <f t="shared" si="70"/>
        <v>1.108538854</v>
      </c>
      <c r="Q53" s="19">
        <f t="shared" si="70"/>
        <v>1.162883784</v>
      </c>
      <c r="R53" s="19">
        <f t="shared" si="8"/>
        <v>-0.6944653571</v>
      </c>
      <c r="S53" s="19">
        <f t="shared" si="9"/>
        <v>0.3330404696</v>
      </c>
      <c r="T53" s="19">
        <f t="shared" si="10"/>
        <v>1.158029352</v>
      </c>
      <c r="U53" s="19">
        <f t="shared" si="11"/>
        <v>0.7609744535</v>
      </c>
      <c r="V53" s="19">
        <f t="shared" si="12"/>
        <v>0.0521775725</v>
      </c>
      <c r="W53" s="38">
        <f t="shared" si="13"/>
        <v>0.02622635047</v>
      </c>
      <c r="X53" s="19">
        <f t="shared" si="14"/>
        <v>0.07840392297</v>
      </c>
      <c r="Y53" s="19">
        <f t="shared" si="15"/>
        <v>-0.001206833795</v>
      </c>
      <c r="Z53" s="19">
        <f t="shared" si="16"/>
        <v>-0.00241366759</v>
      </c>
      <c r="AA53" s="19">
        <f t="shared" si="17"/>
        <v>-0.001197013903</v>
      </c>
      <c r="AB53" s="19">
        <f t="shared" si="18"/>
        <v>-0.002394027806</v>
      </c>
      <c r="AC53" s="19">
        <f t="shared" si="19"/>
        <v>0.03645268211</v>
      </c>
      <c r="AD53" s="19">
        <f t="shared" si="20"/>
        <v>0.03670652462</v>
      </c>
      <c r="AE53" s="19">
        <f t="shared" si="21"/>
        <v>-0.0211628614</v>
      </c>
      <c r="AF53" s="19">
        <f t="shared" si="22"/>
        <v>-0.02131023146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0.1663084701</v>
      </c>
      <c r="G54" s="19">
        <f t="shared" si="71"/>
        <v>0.2326169402</v>
      </c>
      <c r="H54" s="19">
        <f t="shared" si="71"/>
        <v>0.2658235382</v>
      </c>
      <c r="I54" s="19">
        <f t="shared" si="71"/>
        <v>0.3316470764</v>
      </c>
      <c r="J54" s="19">
        <f t="shared" si="3"/>
        <v>0.03157711752</v>
      </c>
      <c r="K54" s="19">
        <f t="shared" si="4"/>
        <v>0.5080747942</v>
      </c>
      <c r="L54" s="19">
        <f t="shared" si="5"/>
        <v>0.04645588455</v>
      </c>
      <c r="M54" s="19">
        <f t="shared" si="6"/>
        <v>0.5116118829</v>
      </c>
      <c r="N54" s="19">
        <f t="shared" ref="N54:Q54" si="72">N53-$H$17*AC53</f>
        <v>-0.7314388851</v>
      </c>
      <c r="O54" s="19">
        <f t="shared" si="72"/>
        <v>-0.689510397</v>
      </c>
      <c r="P54" s="19">
        <f t="shared" si="72"/>
        <v>1.125469144</v>
      </c>
      <c r="Q54" s="19">
        <f t="shared" si="72"/>
        <v>1.179931969</v>
      </c>
      <c r="R54" s="19">
        <f t="shared" si="8"/>
        <v>-0.7243873735</v>
      </c>
      <c r="S54" s="19">
        <f t="shared" si="9"/>
        <v>0.326427586</v>
      </c>
      <c r="T54" s="19">
        <f t="shared" si="10"/>
        <v>1.17548972</v>
      </c>
      <c r="U54" s="19">
        <f t="shared" si="11"/>
        <v>0.7641358745</v>
      </c>
      <c r="V54" s="19">
        <f t="shared" si="12"/>
        <v>0.05006320859</v>
      </c>
      <c r="W54" s="38">
        <f t="shared" si="13"/>
        <v>0.02550730159</v>
      </c>
      <c r="X54" s="19">
        <f t="shared" si="14"/>
        <v>0.07557051018</v>
      </c>
      <c r="Y54" s="19">
        <f t="shared" si="15"/>
        <v>-0.001208491598</v>
      </c>
      <c r="Z54" s="19">
        <f t="shared" si="16"/>
        <v>-0.002416983196</v>
      </c>
      <c r="AA54" s="19">
        <f t="shared" si="17"/>
        <v>-0.001199408998</v>
      </c>
      <c r="AB54" s="19">
        <f t="shared" si="18"/>
        <v>-0.002398817996</v>
      </c>
      <c r="AC54" s="19">
        <f t="shared" si="19"/>
        <v>0.03534867454</v>
      </c>
      <c r="AD54" s="19">
        <f t="shared" si="20"/>
        <v>0.0355947631</v>
      </c>
      <c r="AE54" s="19">
        <f t="shared" si="21"/>
        <v>-0.02068270731</v>
      </c>
      <c r="AF54" s="19">
        <f t="shared" si="22"/>
        <v>-0.02082669511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0.1672752634</v>
      </c>
      <c r="G55" s="19">
        <f t="shared" si="73"/>
        <v>0.2345505267</v>
      </c>
      <c r="H55" s="19">
        <f t="shared" si="73"/>
        <v>0.2667830654</v>
      </c>
      <c r="I55" s="19">
        <f t="shared" si="73"/>
        <v>0.3335661308</v>
      </c>
      <c r="J55" s="19">
        <f t="shared" si="3"/>
        <v>0.03181881584</v>
      </c>
      <c r="K55" s="19">
        <f t="shared" si="4"/>
        <v>0.5081350155</v>
      </c>
      <c r="L55" s="19">
        <f t="shared" si="5"/>
        <v>0.04669576635</v>
      </c>
      <c r="M55" s="19">
        <f t="shared" si="6"/>
        <v>0.5116718208</v>
      </c>
      <c r="N55" s="19">
        <f t="shared" ref="N55:Q55" si="74">N54-$H$17*AC54</f>
        <v>-0.7597178247</v>
      </c>
      <c r="O55" s="19">
        <f t="shared" si="74"/>
        <v>-0.7179862075</v>
      </c>
      <c r="P55" s="19">
        <f t="shared" si="74"/>
        <v>1.142015309</v>
      </c>
      <c r="Q55" s="19">
        <f t="shared" si="74"/>
        <v>1.196593325</v>
      </c>
      <c r="R55" s="19">
        <f t="shared" si="8"/>
        <v>-0.7534125387</v>
      </c>
      <c r="S55" s="19">
        <f t="shared" si="9"/>
        <v>0.3200781808</v>
      </c>
      <c r="T55" s="19">
        <f t="shared" si="10"/>
        <v>1.192561052</v>
      </c>
      <c r="U55" s="19">
        <f t="shared" si="11"/>
        <v>0.7671987935</v>
      </c>
      <c r="V55" s="19">
        <f t="shared" si="12"/>
        <v>0.04807423911</v>
      </c>
      <c r="W55" s="38">
        <f t="shared" si="13"/>
        <v>0.02482018882</v>
      </c>
      <c r="X55" s="19">
        <f t="shared" si="14"/>
        <v>0.07289442793</v>
      </c>
      <c r="Y55" s="19">
        <f t="shared" si="15"/>
        <v>-0.001208576388</v>
      </c>
      <c r="Z55" s="19">
        <f t="shared" si="16"/>
        <v>-0.002417152775</v>
      </c>
      <c r="AA55" s="19">
        <f t="shared" si="17"/>
        <v>-0.001200188541</v>
      </c>
      <c r="AB55" s="19">
        <f t="shared" si="18"/>
        <v>-0.002400377082</v>
      </c>
      <c r="AC55" s="19">
        <f t="shared" si="19"/>
        <v>0.0342898337</v>
      </c>
      <c r="AD55" s="19">
        <f t="shared" si="20"/>
        <v>0.03452850346</v>
      </c>
      <c r="AE55" s="19">
        <f t="shared" si="21"/>
        <v>-0.02022040265</v>
      </c>
      <c r="AF55" s="19">
        <f t="shared" si="22"/>
        <v>-0.02036114404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0.1682421245</v>
      </c>
      <c r="G56" s="19">
        <f t="shared" si="75"/>
        <v>0.236484249</v>
      </c>
      <c r="H56" s="19">
        <f t="shared" si="75"/>
        <v>0.2677432162</v>
      </c>
      <c r="I56" s="19">
        <f t="shared" si="75"/>
        <v>0.3354864324</v>
      </c>
      <c r="J56" s="19">
        <f t="shared" si="3"/>
        <v>0.03206053112</v>
      </c>
      <c r="K56" s="19">
        <f t="shared" si="4"/>
        <v>0.5081950562</v>
      </c>
      <c r="L56" s="19">
        <f t="shared" si="5"/>
        <v>0.04693580405</v>
      </c>
      <c r="M56" s="19">
        <f t="shared" si="6"/>
        <v>0.5117317974</v>
      </c>
      <c r="N56" s="19">
        <f t="shared" ref="N56:Q56" si="76">N55-$H$17*AC55</f>
        <v>-0.7871496917</v>
      </c>
      <c r="O56" s="19">
        <f t="shared" si="76"/>
        <v>-0.7456090102</v>
      </c>
      <c r="P56" s="19">
        <f t="shared" si="76"/>
        <v>1.158191631</v>
      </c>
      <c r="Q56" s="19">
        <f t="shared" si="76"/>
        <v>1.21288224</v>
      </c>
      <c r="R56" s="19">
        <f t="shared" si="8"/>
        <v>-0.7815774208</v>
      </c>
      <c r="S56" s="19">
        <f t="shared" si="9"/>
        <v>0.3139800154</v>
      </c>
      <c r="T56" s="19">
        <f t="shared" si="10"/>
        <v>1.20925767</v>
      </c>
      <c r="U56" s="19">
        <f t="shared" si="11"/>
        <v>0.770167576</v>
      </c>
      <c r="V56" s="19">
        <f t="shared" si="12"/>
        <v>0.04620192488</v>
      </c>
      <c r="W56" s="38">
        <f t="shared" si="13"/>
        <v>0.02416314733</v>
      </c>
      <c r="X56" s="19">
        <f t="shared" si="14"/>
        <v>0.0703650722</v>
      </c>
      <c r="Y56" s="19">
        <f t="shared" si="15"/>
        <v>-0.001207271271</v>
      </c>
      <c r="Z56" s="19">
        <f t="shared" si="16"/>
        <v>-0.002414542542</v>
      </c>
      <c r="AA56" s="19">
        <f t="shared" si="17"/>
        <v>-0.001199537617</v>
      </c>
      <c r="AB56" s="19">
        <f t="shared" si="18"/>
        <v>-0.002399075234</v>
      </c>
      <c r="AC56" s="19">
        <f t="shared" si="19"/>
        <v>0.03327470718</v>
      </c>
      <c r="AD56" s="19">
        <f t="shared" si="20"/>
        <v>0.03350627973</v>
      </c>
      <c r="AE56" s="19">
        <f t="shared" si="21"/>
        <v>-0.01977510113</v>
      </c>
      <c r="AF56" s="19">
        <f t="shared" si="22"/>
        <v>-0.01991272429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0.1692079415</v>
      </c>
      <c r="G57" s="19">
        <f t="shared" si="77"/>
        <v>0.238415883</v>
      </c>
      <c r="H57" s="19">
        <f t="shared" si="77"/>
        <v>0.2687028463</v>
      </c>
      <c r="I57" s="19">
        <f t="shared" si="77"/>
        <v>0.3374056926</v>
      </c>
      <c r="J57" s="19">
        <f t="shared" si="3"/>
        <v>0.03230198538</v>
      </c>
      <c r="K57" s="19">
        <f t="shared" si="4"/>
        <v>0.5082548694</v>
      </c>
      <c r="L57" s="19">
        <f t="shared" si="5"/>
        <v>0.04717571158</v>
      </c>
      <c r="M57" s="19">
        <f t="shared" si="6"/>
        <v>0.5117917411</v>
      </c>
      <c r="N57" s="19">
        <f t="shared" ref="N57:Q57" si="78">N56-$H$17*AC56</f>
        <v>-0.8137694574</v>
      </c>
      <c r="O57" s="19">
        <f t="shared" si="78"/>
        <v>-0.772414034</v>
      </c>
      <c r="P57" s="19">
        <f t="shared" si="78"/>
        <v>1.174011712</v>
      </c>
      <c r="Q57" s="19">
        <f t="shared" si="78"/>
        <v>1.22881242</v>
      </c>
      <c r="R57" s="19">
        <f t="shared" si="8"/>
        <v>-0.8089174126</v>
      </c>
      <c r="S57" s="19">
        <f t="shared" si="9"/>
        <v>0.3081212365</v>
      </c>
      <c r="T57" s="19">
        <f t="shared" si="10"/>
        <v>1.225593217</v>
      </c>
      <c r="U57" s="19">
        <f t="shared" si="11"/>
        <v>0.7730463537</v>
      </c>
      <c r="V57" s="19">
        <f t="shared" si="12"/>
        <v>0.04443813582</v>
      </c>
      <c r="W57" s="38">
        <f t="shared" si="13"/>
        <v>0.02353444233</v>
      </c>
      <c r="X57" s="19">
        <f t="shared" si="14"/>
        <v>0.06797257815</v>
      </c>
      <c r="Y57" s="19">
        <f t="shared" si="15"/>
        <v>-0.001204741437</v>
      </c>
      <c r="Z57" s="19">
        <f t="shared" si="16"/>
        <v>-0.002409482874</v>
      </c>
      <c r="AA57" s="19">
        <f t="shared" si="17"/>
        <v>-0.001197623422</v>
      </c>
      <c r="AB57" s="19">
        <f t="shared" si="18"/>
        <v>-0.002395246843</v>
      </c>
      <c r="AC57" s="19">
        <f t="shared" si="19"/>
        <v>0.0323017532</v>
      </c>
      <c r="AD57" s="19">
        <f t="shared" si="20"/>
        <v>0.0325265364</v>
      </c>
      <c r="AE57" s="19">
        <f t="shared" si="21"/>
        <v>-0.01934600085</v>
      </c>
      <c r="AF57" s="19">
        <f t="shared" si="22"/>
        <v>-0.01948062685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0.1701717347</v>
      </c>
      <c r="G58" s="19">
        <f t="shared" si="79"/>
        <v>0.2403434693</v>
      </c>
      <c r="H58" s="19">
        <f t="shared" si="79"/>
        <v>0.269660945</v>
      </c>
      <c r="I58" s="19">
        <f t="shared" si="79"/>
        <v>0.3393218901</v>
      </c>
      <c r="J58" s="19">
        <f t="shared" si="3"/>
        <v>0.03254293366</v>
      </c>
      <c r="K58" s="19">
        <f t="shared" si="4"/>
        <v>0.5083144139</v>
      </c>
      <c r="L58" s="19">
        <f t="shared" si="5"/>
        <v>0.04741523626</v>
      </c>
      <c r="M58" s="19">
        <f t="shared" si="6"/>
        <v>0.5118515887</v>
      </c>
      <c r="N58" s="19">
        <f t="shared" ref="N58:Q58" si="80">N57-$H$17*AC57</f>
        <v>-0.83961086</v>
      </c>
      <c r="O58" s="19">
        <f t="shared" si="80"/>
        <v>-0.7984352631</v>
      </c>
      <c r="P58" s="19">
        <f t="shared" si="80"/>
        <v>1.189488513</v>
      </c>
      <c r="Q58" s="19">
        <f t="shared" si="80"/>
        <v>1.244396921</v>
      </c>
      <c r="R58" s="19">
        <f t="shared" si="8"/>
        <v>-0.8354666601</v>
      </c>
      <c r="S58" s="19">
        <f t="shared" si="9"/>
        <v>0.3024904159</v>
      </c>
      <c r="T58" s="19">
        <f t="shared" si="10"/>
        <v>1.241580697</v>
      </c>
      <c r="U58" s="19">
        <f t="shared" si="11"/>
        <v>0.7758390377</v>
      </c>
      <c r="V58" s="19">
        <f t="shared" si="12"/>
        <v>0.04277532171</v>
      </c>
      <c r="W58" s="38">
        <f t="shared" si="13"/>
        <v>0.02293245889</v>
      </c>
      <c r="X58" s="19">
        <f t="shared" si="14"/>
        <v>0.06570778059</v>
      </c>
      <c r="Y58" s="19">
        <f t="shared" si="15"/>
        <v>-0.001201135554</v>
      </c>
      <c r="Z58" s="19">
        <f t="shared" si="16"/>
        <v>-0.002402271108</v>
      </c>
      <c r="AA58" s="19">
        <f t="shared" si="17"/>
        <v>-0.001194596625</v>
      </c>
      <c r="AB58" s="19">
        <f t="shared" si="18"/>
        <v>-0.002389193249</v>
      </c>
      <c r="AC58" s="19">
        <f t="shared" si="19"/>
        <v>0.03136937481</v>
      </c>
      <c r="AD58" s="19">
        <f t="shared" si="20"/>
        <v>0.03158766287</v>
      </c>
      <c r="AE58" s="19">
        <f t="shared" si="21"/>
        <v>-0.01893234217</v>
      </c>
      <c r="AF58" s="19">
        <f t="shared" si="22"/>
        <v>-0.01906408544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0.1711326431</v>
      </c>
      <c r="G59" s="19">
        <f t="shared" si="81"/>
        <v>0.2422652862</v>
      </c>
      <c r="H59" s="19">
        <f t="shared" si="81"/>
        <v>0.2706166223</v>
      </c>
      <c r="I59" s="19">
        <f t="shared" si="81"/>
        <v>0.3412332447</v>
      </c>
      <c r="J59" s="19">
        <f t="shared" si="3"/>
        <v>0.03278316077</v>
      </c>
      <c r="K59" s="19">
        <f t="shared" si="4"/>
        <v>0.5083736538</v>
      </c>
      <c r="L59" s="19">
        <f t="shared" si="5"/>
        <v>0.04765415559</v>
      </c>
      <c r="M59" s="19">
        <f t="shared" si="6"/>
        <v>0.5119112849</v>
      </c>
      <c r="N59" s="19">
        <f t="shared" ref="N59:Q59" si="82">N58-$H$17*AC58</f>
        <v>-0.8647063598</v>
      </c>
      <c r="O59" s="19">
        <f t="shared" si="82"/>
        <v>-0.8237053934</v>
      </c>
      <c r="P59" s="19">
        <f t="shared" si="82"/>
        <v>1.204634387</v>
      </c>
      <c r="Q59" s="19">
        <f t="shared" si="82"/>
        <v>1.25964819</v>
      </c>
      <c r="R59" s="19">
        <f t="shared" si="8"/>
        <v>-0.8612580179</v>
      </c>
      <c r="S59" s="19">
        <f t="shared" si="9"/>
        <v>0.2970765767</v>
      </c>
      <c r="T59" s="19">
        <f t="shared" si="10"/>
        <v>1.257232508</v>
      </c>
      <c r="U59" s="19">
        <f t="shared" si="11"/>
        <v>0.7785493316</v>
      </c>
      <c r="V59" s="19">
        <f t="shared" si="12"/>
        <v>0.04120648044</v>
      </c>
      <c r="W59" s="38">
        <f t="shared" si="13"/>
        <v>0.02235569259</v>
      </c>
      <c r="X59" s="19">
        <f t="shared" si="14"/>
        <v>0.06356217303</v>
      </c>
      <c r="Y59" s="19">
        <f t="shared" si="15"/>
        <v>-0.001196587148</v>
      </c>
      <c r="Z59" s="19">
        <f t="shared" si="16"/>
        <v>-0.002393174297</v>
      </c>
      <c r="AA59" s="19">
        <f t="shared" si="17"/>
        <v>-0.001190592725</v>
      </c>
      <c r="AB59" s="19">
        <f t="shared" si="18"/>
        <v>-0.00238118545</v>
      </c>
      <c r="AC59" s="19">
        <f t="shared" si="19"/>
        <v>0.03047594775</v>
      </c>
      <c r="AD59" s="19">
        <f t="shared" si="20"/>
        <v>0.0306880214</v>
      </c>
      <c r="AE59" s="19">
        <f t="shared" si="21"/>
        <v>-0.01853340556</v>
      </c>
      <c r="AF59" s="19">
        <f t="shared" si="22"/>
        <v>-0.01866237438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0.1720899128</v>
      </c>
      <c r="G60" s="19">
        <f t="shared" si="83"/>
        <v>0.2441798256</v>
      </c>
      <c r="H60" s="19">
        <f t="shared" si="83"/>
        <v>0.2715690965</v>
      </c>
      <c r="I60" s="19">
        <f t="shared" si="83"/>
        <v>0.3431381931</v>
      </c>
      <c r="J60" s="19">
        <f t="shared" si="3"/>
        <v>0.0330224782</v>
      </c>
      <c r="K60" s="19">
        <f t="shared" si="4"/>
        <v>0.5084325583</v>
      </c>
      <c r="L60" s="19">
        <f t="shared" si="5"/>
        <v>0.04789227413</v>
      </c>
      <c r="M60" s="19">
        <f t="shared" si="6"/>
        <v>0.5119707805</v>
      </c>
      <c r="N60" s="19">
        <f t="shared" ref="N60:Q60" si="84">N59-$H$17*AC59</f>
        <v>-0.889087118</v>
      </c>
      <c r="O60" s="19">
        <f t="shared" si="84"/>
        <v>-0.8482558106</v>
      </c>
      <c r="P60" s="19">
        <f t="shared" si="84"/>
        <v>1.219461111</v>
      </c>
      <c r="Q60" s="19">
        <f t="shared" si="84"/>
        <v>1.274578089</v>
      </c>
      <c r="R60" s="19">
        <f t="shared" si="8"/>
        <v>-0.8863230274</v>
      </c>
      <c r="S60" s="19">
        <f t="shared" si="9"/>
        <v>0.2918692079</v>
      </c>
      <c r="T60" s="19">
        <f t="shared" si="10"/>
        <v>1.272560472</v>
      </c>
      <c r="U60" s="19">
        <f t="shared" si="11"/>
        <v>0.7811807433</v>
      </c>
      <c r="V60" s="19">
        <f t="shared" si="12"/>
        <v>0.03972512519</v>
      </c>
      <c r="W60" s="38">
        <f t="shared" si="13"/>
        <v>0.02180274097</v>
      </c>
      <c r="X60" s="19">
        <f t="shared" si="14"/>
        <v>0.06152786616</v>
      </c>
      <c r="Y60" s="19">
        <f t="shared" si="15"/>
        <v>-0.00119121593</v>
      </c>
      <c r="Z60" s="19">
        <f t="shared" si="16"/>
        <v>-0.002382431859</v>
      </c>
      <c r="AA60" s="19">
        <f t="shared" si="17"/>
        <v>-0.001185733359</v>
      </c>
      <c r="AB60" s="19">
        <f t="shared" si="18"/>
        <v>-0.002371466719</v>
      </c>
      <c r="AC60" s="19">
        <f t="shared" si="19"/>
        <v>0.02961984268</v>
      </c>
      <c r="AD60" s="19">
        <f t="shared" si="20"/>
        <v>0.0298259695</v>
      </c>
      <c r="AE60" s="19">
        <f t="shared" si="21"/>
        <v>-0.01814850964</v>
      </c>
      <c r="AF60" s="19">
        <f t="shared" si="22"/>
        <v>-0.01827480655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0.1730428856</v>
      </c>
      <c r="G61" s="19">
        <f t="shared" si="85"/>
        <v>0.2460857711</v>
      </c>
      <c r="H61" s="19">
        <f t="shared" si="85"/>
        <v>0.2725176832</v>
      </c>
      <c r="I61" s="19">
        <f t="shared" si="85"/>
        <v>0.3450353664</v>
      </c>
      <c r="J61" s="19">
        <f t="shared" si="3"/>
        <v>0.03326072139</v>
      </c>
      <c r="K61" s="19">
        <f t="shared" si="4"/>
        <v>0.5084911006</v>
      </c>
      <c r="L61" s="19">
        <f t="shared" si="5"/>
        <v>0.0481294208</v>
      </c>
      <c r="M61" s="19">
        <f t="shared" si="6"/>
        <v>0.5120300331</v>
      </c>
      <c r="N61" s="19">
        <f t="shared" ref="N61:Q61" si="86">N60-$H$17*AC60</f>
        <v>-0.9127829922</v>
      </c>
      <c r="O61" s="19">
        <f t="shared" si="86"/>
        <v>-0.8721165862</v>
      </c>
      <c r="P61" s="19">
        <f t="shared" si="86"/>
        <v>1.233979919</v>
      </c>
      <c r="Q61" s="19">
        <f t="shared" si="86"/>
        <v>1.289197934</v>
      </c>
      <c r="R61" s="19">
        <f t="shared" si="8"/>
        <v>-0.9106919127</v>
      </c>
      <c r="S61" s="19">
        <f t="shared" si="9"/>
        <v>0.2868582714</v>
      </c>
      <c r="T61" s="19">
        <f t="shared" si="10"/>
        <v>1.287575868</v>
      </c>
      <c r="U61" s="19">
        <f t="shared" si="11"/>
        <v>0.7837365971</v>
      </c>
      <c r="V61" s="19">
        <f t="shared" si="12"/>
        <v>0.03832525121</v>
      </c>
      <c r="W61" s="38">
        <f t="shared" si="13"/>
        <v>0.02127229569</v>
      </c>
      <c r="X61" s="19">
        <f t="shared" si="14"/>
        <v>0.05959754691</v>
      </c>
      <c r="Y61" s="19">
        <f t="shared" si="15"/>
        <v>-0.001185129056</v>
      </c>
      <c r="Z61" s="19">
        <f t="shared" si="16"/>
        <v>-0.002370258111</v>
      </c>
      <c r="AA61" s="19">
        <f t="shared" si="17"/>
        <v>-0.001180127551</v>
      </c>
      <c r="AB61" s="19">
        <f t="shared" si="18"/>
        <v>-0.002360255102</v>
      </c>
      <c r="AC61" s="19">
        <f t="shared" si="19"/>
        <v>0.02879944284</v>
      </c>
      <c r="AD61" s="19">
        <f t="shared" si="20"/>
        <v>0.02899987758</v>
      </c>
      <c r="AE61" s="19">
        <f t="shared" si="21"/>
        <v>-0.01777700908</v>
      </c>
      <c r="AF61" s="19">
        <f t="shared" si="22"/>
        <v>-0.01790073127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0.1739909888</v>
      </c>
      <c r="G62" s="19">
        <f t="shared" si="87"/>
        <v>0.2479819776</v>
      </c>
      <c r="H62" s="19">
        <f t="shared" si="87"/>
        <v>0.2734617853</v>
      </c>
      <c r="I62" s="19">
        <f t="shared" si="87"/>
        <v>0.3469235705</v>
      </c>
      <c r="J62" s="19">
        <f t="shared" si="3"/>
        <v>0.0334977472</v>
      </c>
      <c r="K62" s="19">
        <f t="shared" si="4"/>
        <v>0.5085492578</v>
      </c>
      <c r="L62" s="19">
        <f t="shared" si="5"/>
        <v>0.04836544631</v>
      </c>
      <c r="M62" s="19">
        <f t="shared" si="6"/>
        <v>0.5120890051</v>
      </c>
      <c r="N62" s="19">
        <f t="shared" ref="N62:Q62" si="88">N61-$H$17*AC61</f>
        <v>-0.9358225465</v>
      </c>
      <c r="O62" s="19">
        <f t="shared" si="88"/>
        <v>-0.8953164882</v>
      </c>
      <c r="P62" s="19">
        <f t="shared" si="88"/>
        <v>1.248201526</v>
      </c>
      <c r="Q62" s="19">
        <f t="shared" si="88"/>
        <v>1.303518519</v>
      </c>
      <c r="R62" s="19">
        <f t="shared" si="8"/>
        <v>-0.9343935911</v>
      </c>
      <c r="S62" s="19">
        <f t="shared" si="9"/>
        <v>0.2820342009</v>
      </c>
      <c r="T62" s="19">
        <f t="shared" si="10"/>
        <v>1.302289461</v>
      </c>
      <c r="U62" s="19">
        <f t="shared" si="11"/>
        <v>0.7862200435</v>
      </c>
      <c r="V62" s="19">
        <f t="shared" si="12"/>
        <v>0.03700130322</v>
      </c>
      <c r="W62" s="38">
        <f t="shared" si="13"/>
        <v>0.02076313534</v>
      </c>
      <c r="X62" s="19">
        <f t="shared" si="14"/>
        <v>0.05776443856</v>
      </c>
      <c r="Y62" s="19">
        <f t="shared" si="15"/>
        <v>-0.001178422316</v>
      </c>
      <c r="Z62" s="19">
        <f t="shared" si="16"/>
        <v>-0.002356844632</v>
      </c>
      <c r="AA62" s="19">
        <f t="shared" si="17"/>
        <v>-0.001173872885</v>
      </c>
      <c r="AB62" s="19">
        <f t="shared" si="18"/>
        <v>-0.002347745771</v>
      </c>
      <c r="AC62" s="19">
        <f t="shared" si="19"/>
        <v>0.02801315769</v>
      </c>
      <c r="AD62" s="19">
        <f t="shared" si="20"/>
        <v>0.02820814273</v>
      </c>
      <c r="AE62" s="19">
        <f t="shared" si="21"/>
        <v>-0.01741829276</v>
      </c>
      <c r="AF62" s="19">
        <f t="shared" si="22"/>
        <v>-0.01753953245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0.1749337267</v>
      </c>
      <c r="G63" s="19">
        <f t="shared" si="89"/>
        <v>0.2498674533</v>
      </c>
      <c r="H63" s="19">
        <f t="shared" si="89"/>
        <v>0.2744008836</v>
      </c>
      <c r="I63" s="19">
        <f t="shared" si="89"/>
        <v>0.3488017671</v>
      </c>
      <c r="J63" s="19">
        <f t="shared" si="3"/>
        <v>0.03373343166</v>
      </c>
      <c r="K63" s="19">
        <f t="shared" si="4"/>
        <v>0.5086070104</v>
      </c>
      <c r="L63" s="19">
        <f t="shared" si="5"/>
        <v>0.04860022089</v>
      </c>
      <c r="M63" s="19">
        <f t="shared" si="6"/>
        <v>0.5121476643</v>
      </c>
      <c r="N63" s="19">
        <f t="shared" ref="N63:Q63" si="90">N62-$H$17*AC62</f>
        <v>-0.9582330726</v>
      </c>
      <c r="O63" s="19">
        <f t="shared" si="90"/>
        <v>-0.9178830024</v>
      </c>
      <c r="P63" s="19">
        <f t="shared" si="90"/>
        <v>1.26213616</v>
      </c>
      <c r="Q63" s="19">
        <f t="shared" si="90"/>
        <v>1.317550145</v>
      </c>
      <c r="R63" s="19">
        <f t="shared" si="8"/>
        <v>-0.9574556941</v>
      </c>
      <c r="S63" s="19">
        <f t="shared" si="9"/>
        <v>0.2773878964</v>
      </c>
      <c r="T63" s="19">
        <f t="shared" si="10"/>
        <v>1.316711529</v>
      </c>
      <c r="U63" s="19">
        <f t="shared" si="11"/>
        <v>0.7886340703</v>
      </c>
      <c r="V63" s="19">
        <f t="shared" si="12"/>
        <v>0.03574814357</v>
      </c>
      <c r="W63" s="38">
        <f t="shared" si="13"/>
        <v>0.02027411882</v>
      </c>
      <c r="X63" s="19">
        <f t="shared" si="14"/>
        <v>0.05602226238</v>
      </c>
      <c r="Y63" s="19">
        <f t="shared" si="15"/>
        <v>-0.001171181233</v>
      </c>
      <c r="Z63" s="19">
        <f t="shared" si="16"/>
        <v>-0.002342362466</v>
      </c>
      <c r="AA63" s="19">
        <f t="shared" si="17"/>
        <v>-0.001167056603</v>
      </c>
      <c r="AB63" s="19">
        <f t="shared" si="18"/>
        <v>-0.002334113207</v>
      </c>
      <c r="AC63" s="19">
        <f t="shared" si="19"/>
        <v>0.02725943344</v>
      </c>
      <c r="AD63" s="19">
        <f t="shared" si="20"/>
        <v>0.02744919924</v>
      </c>
      <c r="AE63" s="19">
        <f t="shared" si="21"/>
        <v>-0.01707178187</v>
      </c>
      <c r="AF63" s="19">
        <f t="shared" si="22"/>
        <v>-0.01719062662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0.1758706716</v>
      </c>
      <c r="G64" s="19">
        <f t="shared" si="91"/>
        <v>0.2517413433</v>
      </c>
      <c r="H64" s="19">
        <f t="shared" si="91"/>
        <v>0.2753345288</v>
      </c>
      <c r="I64" s="19">
        <f t="shared" si="91"/>
        <v>0.3506690577</v>
      </c>
      <c r="J64" s="19">
        <f t="shared" si="3"/>
        <v>0.03396766791</v>
      </c>
      <c r="K64" s="19">
        <f t="shared" si="4"/>
        <v>0.508664342</v>
      </c>
      <c r="L64" s="19">
        <f t="shared" si="5"/>
        <v>0.04883363221</v>
      </c>
      <c r="M64" s="19">
        <f t="shared" si="6"/>
        <v>0.5122059825</v>
      </c>
      <c r="N64" s="19">
        <f t="shared" ref="N64:Q64" si="92">N63-$H$17*AC63</f>
        <v>-0.9800406194</v>
      </c>
      <c r="O64" s="19">
        <f t="shared" si="92"/>
        <v>-0.9398423618</v>
      </c>
      <c r="P64" s="19">
        <f t="shared" si="92"/>
        <v>1.275793586</v>
      </c>
      <c r="Q64" s="19">
        <f t="shared" si="92"/>
        <v>1.331302647</v>
      </c>
      <c r="R64" s="19">
        <f t="shared" si="8"/>
        <v>-0.9799045971</v>
      </c>
      <c r="S64" s="19">
        <f t="shared" si="9"/>
        <v>0.2729107141</v>
      </c>
      <c r="T64" s="19">
        <f t="shared" si="10"/>
        <v>1.330851885</v>
      </c>
      <c r="U64" s="19">
        <f t="shared" si="11"/>
        <v>0.7909815116</v>
      </c>
      <c r="V64" s="19">
        <f t="shared" si="12"/>
        <v>0.03456102179</v>
      </c>
      <c r="W64" s="38">
        <f t="shared" si="13"/>
        <v>0.01980417935</v>
      </c>
      <c r="X64" s="19">
        <f t="shared" si="14"/>
        <v>0.05436520115</v>
      </c>
      <c r="Y64" s="19">
        <f t="shared" si="15"/>
        <v>-0.001163482079</v>
      </c>
      <c r="Z64" s="19">
        <f t="shared" si="16"/>
        <v>-0.002326964158</v>
      </c>
      <c r="AA64" s="19">
        <f t="shared" si="17"/>
        <v>-0.001159756616</v>
      </c>
      <c r="AB64" s="19">
        <f t="shared" si="18"/>
        <v>-0.002319513232</v>
      </c>
      <c r="AC64" s="19">
        <f t="shared" si="19"/>
        <v>0.0265367608</v>
      </c>
      <c r="AD64" s="19">
        <f t="shared" si="20"/>
        <v>0.02672152639</v>
      </c>
      <c r="AE64" s="19">
        <f t="shared" si="21"/>
        <v>-0.01673692817</v>
      </c>
      <c r="AF64" s="19">
        <f t="shared" si="22"/>
        <v>-0.01685346117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0.1768014573</v>
      </c>
      <c r="G65" s="19">
        <f t="shared" si="93"/>
        <v>0.2536029146</v>
      </c>
      <c r="H65" s="19">
        <f t="shared" si="93"/>
        <v>0.2762623341</v>
      </c>
      <c r="I65" s="19">
        <f t="shared" si="93"/>
        <v>0.3525246683</v>
      </c>
      <c r="J65" s="19">
        <f t="shared" si="3"/>
        <v>0.03420036433</v>
      </c>
      <c r="K65" s="19">
        <f t="shared" si="4"/>
        <v>0.5087212388</v>
      </c>
      <c r="L65" s="19">
        <f t="shared" si="5"/>
        <v>0.04906558354</v>
      </c>
      <c r="M65" s="19">
        <f t="shared" si="6"/>
        <v>0.5122639356</v>
      </c>
      <c r="N65" s="19">
        <f t="shared" ref="N65:Q65" si="94">N64-$H$17*AC64</f>
        <v>-1.001270028</v>
      </c>
      <c r="O65" s="19">
        <f t="shared" si="94"/>
        <v>-0.9612195829</v>
      </c>
      <c r="P65" s="19">
        <f t="shared" si="94"/>
        <v>1.289183128</v>
      </c>
      <c r="Q65" s="19">
        <f t="shared" si="94"/>
        <v>1.344785416</v>
      </c>
      <c r="R65" s="19">
        <f t="shared" si="8"/>
        <v>-1.001765455</v>
      </c>
      <c r="S65" s="19">
        <f t="shared" si="9"/>
        <v>0.2685944534</v>
      </c>
      <c r="T65" s="19">
        <f t="shared" si="10"/>
        <v>1.344719908</v>
      </c>
      <c r="U65" s="19">
        <f t="shared" si="11"/>
        <v>0.793265057</v>
      </c>
      <c r="V65" s="19">
        <f t="shared" si="12"/>
        <v>0.03343554566</v>
      </c>
      <c r="W65" s="38">
        <f t="shared" si="13"/>
        <v>0.0193523189</v>
      </c>
      <c r="X65" s="19">
        <f t="shared" si="14"/>
        <v>0.05278786455</v>
      </c>
      <c r="Y65" s="19">
        <f t="shared" si="15"/>
        <v>-0.001155392808</v>
      </c>
      <c r="Z65" s="19">
        <f t="shared" si="16"/>
        <v>-0.002310785615</v>
      </c>
      <c r="AA65" s="19">
        <f t="shared" si="17"/>
        <v>-0.001152042433</v>
      </c>
      <c r="AB65" s="19">
        <f t="shared" si="18"/>
        <v>-0.002304084866</v>
      </c>
      <c r="AC65" s="19">
        <f t="shared" si="19"/>
        <v>0.02584368057</v>
      </c>
      <c r="AD65" s="19">
        <f t="shared" si="20"/>
        <v>0.02602365403</v>
      </c>
      <c r="AE65" s="19">
        <f t="shared" si="21"/>
        <v>-0.01641321227</v>
      </c>
      <c r="AF65" s="19">
        <f t="shared" si="22"/>
        <v>-0.01652751266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0.1777257715</v>
      </c>
      <c r="G66" s="19">
        <f t="shared" si="95"/>
        <v>0.2554515431</v>
      </c>
      <c r="H66" s="19">
        <f t="shared" si="95"/>
        <v>0.2771839681</v>
      </c>
      <c r="I66" s="19">
        <f t="shared" si="95"/>
        <v>0.3543679362</v>
      </c>
      <c r="J66" s="19">
        <f t="shared" si="3"/>
        <v>0.03443144289</v>
      </c>
      <c r="K66" s="19">
        <f t="shared" si="4"/>
        <v>0.5087776893</v>
      </c>
      <c r="L66" s="19">
        <f t="shared" si="5"/>
        <v>0.04929599202</v>
      </c>
      <c r="M66" s="19">
        <f t="shared" si="6"/>
        <v>0.5123215029</v>
      </c>
      <c r="N66" s="19">
        <f t="shared" ref="N66:Q66" si="96">N65-$H$17*AC65</f>
        <v>-1.021944972</v>
      </c>
      <c r="O66" s="19">
        <f t="shared" si="96"/>
        <v>-0.9820385061</v>
      </c>
      <c r="P66" s="19">
        <f t="shared" si="96"/>
        <v>1.302313698</v>
      </c>
      <c r="Q66" s="19">
        <f t="shared" si="96"/>
        <v>1.358007426</v>
      </c>
      <c r="R66" s="19">
        <f t="shared" si="8"/>
        <v>-1.023062245</v>
      </c>
      <c r="S66" s="19">
        <f t="shared" si="9"/>
        <v>0.2644313417</v>
      </c>
      <c r="T66" s="19">
        <f t="shared" si="10"/>
        <v>1.358324559</v>
      </c>
      <c r="U66" s="19">
        <f t="shared" si="11"/>
        <v>0.7954872598</v>
      </c>
      <c r="V66" s="19">
        <f t="shared" si="12"/>
        <v>0.03236765381</v>
      </c>
      <c r="W66" s="38">
        <f t="shared" si="13"/>
        <v>0.01891760305</v>
      </c>
      <c r="X66" s="19">
        <f t="shared" si="14"/>
        <v>0.05128525687</v>
      </c>
      <c r="Y66" s="19">
        <f t="shared" si="15"/>
        <v>-0.001146973903</v>
      </c>
      <c r="Z66" s="19">
        <f t="shared" si="16"/>
        <v>-0.002293947806</v>
      </c>
      <c r="AA66" s="19">
        <f t="shared" si="17"/>
        <v>-0.001143976012</v>
      </c>
      <c r="AB66" s="19">
        <f t="shared" si="18"/>
        <v>-0.002287952023</v>
      </c>
      <c r="AC66" s="19">
        <f t="shared" si="19"/>
        <v>0.02517878743</v>
      </c>
      <c r="AD66" s="19">
        <f t="shared" si="20"/>
        <v>0.02535416645</v>
      </c>
      <c r="AE66" s="19">
        <f t="shared" si="21"/>
        <v>-0.01610014202</v>
      </c>
      <c r="AF66" s="19">
        <f t="shared" si="22"/>
        <v>-0.01621228511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0.1786433507</v>
      </c>
      <c r="G67" s="19">
        <f t="shared" si="97"/>
        <v>0.2572867013</v>
      </c>
      <c r="H67" s="19">
        <f t="shared" si="97"/>
        <v>0.2780991489</v>
      </c>
      <c r="I67" s="19">
        <f t="shared" si="97"/>
        <v>0.3561982978</v>
      </c>
      <c r="J67" s="19">
        <f t="shared" si="3"/>
        <v>0.03466083767</v>
      </c>
      <c r="K67" s="19">
        <f t="shared" si="4"/>
        <v>0.5088336843</v>
      </c>
      <c r="L67" s="19">
        <f t="shared" si="5"/>
        <v>0.04952478722</v>
      </c>
      <c r="M67" s="19">
        <f t="shared" si="6"/>
        <v>0.5123786668</v>
      </c>
      <c r="N67" s="19">
        <f t="shared" ref="N67:Q67" si="98">N66-$H$17*AC66</f>
        <v>-1.042088002</v>
      </c>
      <c r="O67" s="19">
        <f t="shared" si="98"/>
        <v>-1.002321839</v>
      </c>
      <c r="P67" s="19">
        <f t="shared" si="98"/>
        <v>1.315193812</v>
      </c>
      <c r="Q67" s="19">
        <f t="shared" si="98"/>
        <v>1.370977254</v>
      </c>
      <c r="R67" s="19">
        <f t="shared" si="8"/>
        <v>-1.043817805</v>
      </c>
      <c r="S67" s="19">
        <f t="shared" si="9"/>
        <v>0.2604140178</v>
      </c>
      <c r="T67" s="19">
        <f t="shared" si="10"/>
        <v>1.37167441</v>
      </c>
      <c r="U67" s="19">
        <f t="shared" si="11"/>
        <v>0.7976505451</v>
      </c>
      <c r="V67" s="19">
        <f t="shared" si="12"/>
        <v>0.03135359016</v>
      </c>
      <c r="W67" s="38">
        <f t="shared" si="13"/>
        <v>0.01849915641</v>
      </c>
      <c r="X67" s="19">
        <f t="shared" si="14"/>
        <v>0.04985274657</v>
      </c>
      <c r="Y67" s="19">
        <f t="shared" si="15"/>
        <v>-0.001138279153</v>
      </c>
      <c r="Z67" s="19">
        <f t="shared" si="16"/>
        <v>-0.002276558306</v>
      </c>
      <c r="AA67" s="19">
        <f t="shared" si="17"/>
        <v>-0.001135612532</v>
      </c>
      <c r="AB67" s="19">
        <f t="shared" si="18"/>
        <v>-0.002271225064</v>
      </c>
      <c r="AC67" s="19">
        <f t="shared" si="19"/>
        <v>0.02454073236</v>
      </c>
      <c r="AD67" s="19">
        <f t="shared" si="20"/>
        <v>0.02471170467</v>
      </c>
      <c r="AE67" s="19">
        <f t="shared" si="21"/>
        <v>-0.015797251</v>
      </c>
      <c r="AF67" s="19">
        <f t="shared" si="22"/>
        <v>-0.01590730853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0.179553974</v>
      </c>
      <c r="G68" s="19">
        <f t="shared" si="99"/>
        <v>0.259107948</v>
      </c>
      <c r="H68" s="19">
        <f t="shared" si="99"/>
        <v>0.2790076389</v>
      </c>
      <c r="I68" s="19">
        <f t="shared" si="99"/>
        <v>0.3580152778</v>
      </c>
      <c r="J68" s="19">
        <f t="shared" si="3"/>
        <v>0.0348884935</v>
      </c>
      <c r="K68" s="19">
        <f t="shared" si="4"/>
        <v>0.5088892164</v>
      </c>
      <c r="L68" s="19">
        <f t="shared" si="5"/>
        <v>0.04975190973</v>
      </c>
      <c r="M68" s="19">
        <f t="shared" si="6"/>
        <v>0.5124354125</v>
      </c>
      <c r="N68" s="19">
        <f t="shared" ref="N68:Q68" si="100">N67-$H$17*AC67</f>
        <v>-1.061720588</v>
      </c>
      <c r="O68" s="19">
        <f t="shared" si="100"/>
        <v>-1.022091203</v>
      </c>
      <c r="P68" s="19">
        <f t="shared" si="100"/>
        <v>1.327831613</v>
      </c>
      <c r="Q68" s="19">
        <f t="shared" si="100"/>
        <v>1.383703101</v>
      </c>
      <c r="R68" s="19">
        <f t="shared" si="8"/>
        <v>-1.064053885</v>
      </c>
      <c r="S68" s="19">
        <f t="shared" si="9"/>
        <v>0.2565355144</v>
      </c>
      <c r="T68" s="19">
        <f t="shared" si="10"/>
        <v>1.384777658</v>
      </c>
      <c r="U68" s="19">
        <f t="shared" si="11"/>
        <v>0.7997572171</v>
      </c>
      <c r="V68" s="19">
        <f t="shared" si="12"/>
        <v>0.03038987993</v>
      </c>
      <c r="W68" s="38">
        <f t="shared" si="13"/>
        <v>0.01809615823</v>
      </c>
      <c r="X68" s="19">
        <f t="shared" si="14"/>
        <v>0.04848603816</v>
      </c>
      <c r="Y68" s="19">
        <f t="shared" si="15"/>
        <v>-0.001129356346</v>
      </c>
      <c r="Z68" s="19">
        <f t="shared" si="16"/>
        <v>-0.002258712693</v>
      </c>
      <c r="AA68" s="19">
        <f t="shared" si="17"/>
        <v>-0.001127001095</v>
      </c>
      <c r="AB68" s="19">
        <f t="shared" si="18"/>
        <v>-0.002254002189</v>
      </c>
      <c r="AC68" s="19">
        <f t="shared" si="19"/>
        <v>0.02392822382</v>
      </c>
      <c r="AD68" s="19">
        <f t="shared" si="20"/>
        <v>0.02409496772</v>
      </c>
      <c r="AE68" s="19">
        <f t="shared" si="21"/>
        <v>-0.01550409706</v>
      </c>
      <c r="AF68" s="19">
        <f t="shared" si="22"/>
        <v>-0.01561213741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0.1804574591</v>
      </c>
      <c r="G69" s="19">
        <f t="shared" si="101"/>
        <v>0.2609149181</v>
      </c>
      <c r="H69" s="19">
        <f t="shared" si="101"/>
        <v>0.2799092398</v>
      </c>
      <c r="I69" s="19">
        <f t="shared" si="101"/>
        <v>0.3598184796</v>
      </c>
      <c r="J69" s="19">
        <f t="shared" si="3"/>
        <v>0.03511436477</v>
      </c>
      <c r="K69" s="19">
        <f t="shared" si="4"/>
        <v>0.5089442799</v>
      </c>
      <c r="L69" s="19">
        <f t="shared" si="5"/>
        <v>0.04997730995</v>
      </c>
      <c r="M69" s="19">
        <f t="shared" si="6"/>
        <v>0.5124917275</v>
      </c>
      <c r="N69" s="19">
        <f t="shared" ref="N69:Q69" si="102">N68-$H$17*AC68</f>
        <v>-1.080863167</v>
      </c>
      <c r="O69" s="19">
        <f t="shared" si="102"/>
        <v>-1.041367177</v>
      </c>
      <c r="P69" s="19">
        <f t="shared" si="102"/>
        <v>1.34023489</v>
      </c>
      <c r="Q69" s="19">
        <f t="shared" si="102"/>
        <v>1.39619281</v>
      </c>
      <c r="R69" s="19">
        <f t="shared" si="8"/>
        <v>-1.08379119</v>
      </c>
      <c r="S69" s="19">
        <f t="shared" si="9"/>
        <v>0.2527892398</v>
      </c>
      <c r="T69" s="19">
        <f t="shared" si="10"/>
        <v>1.397642147</v>
      </c>
      <c r="U69" s="19">
        <f t="shared" si="11"/>
        <v>0.8018094662</v>
      </c>
      <c r="V69" s="19">
        <f t="shared" si="12"/>
        <v>0.02947330749</v>
      </c>
      <c r="W69" s="38">
        <f t="shared" si="13"/>
        <v>0.0177078385</v>
      </c>
      <c r="X69" s="19">
        <f t="shared" si="14"/>
        <v>0.04718114599</v>
      </c>
      <c r="Y69" s="19">
        <f t="shared" si="15"/>
        <v>-0.001120247905</v>
      </c>
      <c r="Z69" s="19">
        <f t="shared" si="16"/>
        <v>-0.00224049581</v>
      </c>
      <c r="AA69" s="19">
        <f t="shared" si="17"/>
        <v>-0.001118185356</v>
      </c>
      <c r="AB69" s="19">
        <f t="shared" si="18"/>
        <v>-0.002236370712</v>
      </c>
      <c r="AC69" s="19">
        <f t="shared" si="19"/>
        <v>0.02334002808</v>
      </c>
      <c r="AD69" s="19">
        <f t="shared" si="20"/>
        <v>0.02350271294</v>
      </c>
      <c r="AE69" s="19">
        <f t="shared" si="21"/>
        <v>-0.01522026094</v>
      </c>
      <c r="AF69" s="19">
        <f t="shared" si="22"/>
        <v>-0.01532634933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0.1813536574</v>
      </c>
      <c r="G70" s="19">
        <f t="shared" si="103"/>
        <v>0.2627073148</v>
      </c>
      <c r="H70" s="19">
        <f t="shared" si="103"/>
        <v>0.2808037881</v>
      </c>
      <c r="I70" s="19">
        <f t="shared" si="103"/>
        <v>0.3616075762</v>
      </c>
      <c r="J70" s="19">
        <f t="shared" si="3"/>
        <v>0.03533841435</v>
      </c>
      <c r="K70" s="19">
        <f t="shared" si="4"/>
        <v>0.5089988706</v>
      </c>
      <c r="L70" s="19">
        <f t="shared" si="5"/>
        <v>0.05020094702</v>
      </c>
      <c r="M70" s="19">
        <f t="shared" si="6"/>
        <v>0.5125476017</v>
      </c>
      <c r="N70" s="19">
        <f t="shared" ref="N70:Q70" si="104">N69-$H$17*AC69</f>
        <v>-1.09953519</v>
      </c>
      <c r="O70" s="19">
        <f t="shared" si="104"/>
        <v>-1.060169348</v>
      </c>
      <c r="P70" s="19">
        <f t="shared" si="104"/>
        <v>1.352411099</v>
      </c>
      <c r="Q70" s="19">
        <f t="shared" si="104"/>
        <v>1.40845389</v>
      </c>
      <c r="R70" s="19">
        <f t="shared" si="8"/>
        <v>-1.103049426</v>
      </c>
      <c r="S70" s="19">
        <f t="shared" si="9"/>
        <v>0.2491689599</v>
      </c>
      <c r="T70" s="19">
        <f t="shared" si="10"/>
        <v>1.410275385</v>
      </c>
      <c r="U70" s="19">
        <f t="shared" si="11"/>
        <v>0.8038093755</v>
      </c>
      <c r="V70" s="19">
        <f t="shared" si="12"/>
        <v>0.0286008957</v>
      </c>
      <c r="W70" s="38">
        <f t="shared" si="13"/>
        <v>0.01733347432</v>
      </c>
      <c r="X70" s="19">
        <f t="shared" si="14"/>
        <v>0.04593437002</v>
      </c>
      <c r="Y70" s="19">
        <f t="shared" si="15"/>
        <v>-0.00111099145</v>
      </c>
      <c r="Z70" s="19">
        <f t="shared" si="16"/>
        <v>-0.0022219829</v>
      </c>
      <c r="AA70" s="19">
        <f t="shared" si="17"/>
        <v>-0.001109204097</v>
      </c>
      <c r="AB70" s="19">
        <f t="shared" si="18"/>
        <v>-0.002218408194</v>
      </c>
      <c r="AC70" s="19">
        <f t="shared" si="19"/>
        <v>0.02277496884</v>
      </c>
      <c r="AD70" s="19">
        <f t="shared" si="20"/>
        <v>0.02293375552</v>
      </c>
      <c r="AE70" s="19">
        <f t="shared" si="21"/>
        <v>-0.01494534498</v>
      </c>
      <c r="AF70" s="19">
        <f t="shared" si="22"/>
        <v>-0.01504954366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0.1822424506</v>
      </c>
      <c r="G71" s="19">
        <f t="shared" si="105"/>
        <v>0.2644849011</v>
      </c>
      <c r="H71" s="19">
        <f t="shared" si="105"/>
        <v>0.2816911514</v>
      </c>
      <c r="I71" s="19">
        <f t="shared" si="105"/>
        <v>0.3633823027</v>
      </c>
      <c r="J71" s="19">
        <f t="shared" si="3"/>
        <v>0.03556061264</v>
      </c>
      <c r="K71" s="19">
        <f t="shared" si="4"/>
        <v>0.5090529853</v>
      </c>
      <c r="L71" s="19">
        <f t="shared" si="5"/>
        <v>0.05042278784</v>
      </c>
      <c r="M71" s="19">
        <f t="shared" si="6"/>
        <v>0.5126030269</v>
      </c>
      <c r="N71" s="19">
        <f t="shared" ref="N71:Q71" si="106">N70-$H$17*AC70</f>
        <v>-1.117755165</v>
      </c>
      <c r="O71" s="19">
        <f t="shared" si="106"/>
        <v>-1.078516352</v>
      </c>
      <c r="P71" s="19">
        <f t="shared" si="106"/>
        <v>1.364367375</v>
      </c>
      <c r="Q71" s="19">
        <f t="shared" si="106"/>
        <v>1.420493525</v>
      </c>
      <c r="R71" s="19">
        <f t="shared" si="8"/>
        <v>-1.12184735</v>
      </c>
      <c r="S71" s="19">
        <f t="shared" si="9"/>
        <v>0.2456687799</v>
      </c>
      <c r="T71" s="19">
        <f t="shared" si="10"/>
        <v>1.422684566</v>
      </c>
      <c r="U71" s="19">
        <f t="shared" si="11"/>
        <v>0.8057589267</v>
      </c>
      <c r="V71" s="19">
        <f t="shared" si="12"/>
        <v>0.0277698869</v>
      </c>
      <c r="W71" s="38">
        <f t="shared" si="13"/>
        <v>0.01697238655</v>
      </c>
      <c r="X71" s="19">
        <f t="shared" si="14"/>
        <v>0.04474227345</v>
      </c>
      <c r="Y71" s="19">
        <f t="shared" si="15"/>
        <v>-0.001101620314</v>
      </c>
      <c r="Z71" s="19">
        <f t="shared" si="16"/>
        <v>-0.002203240628</v>
      </c>
      <c r="AA71" s="19">
        <f t="shared" si="17"/>
        <v>-0.001100091739</v>
      </c>
      <c r="AB71" s="19">
        <f t="shared" si="18"/>
        <v>-0.002200183478</v>
      </c>
      <c r="AC71" s="19">
        <f t="shared" si="19"/>
        <v>0.02223192627</v>
      </c>
      <c r="AD71" s="19">
        <f t="shared" si="20"/>
        <v>0.02238696762</v>
      </c>
      <c r="AE71" s="19">
        <f t="shared" si="21"/>
        <v>-0.01467897188</v>
      </c>
      <c r="AF71" s="19">
        <f t="shared" si="22"/>
        <v>-0.01478134032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0.1831237468</v>
      </c>
      <c r="G72" s="19">
        <f t="shared" si="107"/>
        <v>0.2662474936</v>
      </c>
      <c r="H72" s="19">
        <f t="shared" si="107"/>
        <v>0.2825712248</v>
      </c>
      <c r="I72" s="19">
        <f t="shared" si="107"/>
        <v>0.3651424495</v>
      </c>
      <c r="J72" s="19">
        <f t="shared" si="3"/>
        <v>0.0357809367</v>
      </c>
      <c r="K72" s="19">
        <f t="shared" si="4"/>
        <v>0.5091066225</v>
      </c>
      <c r="L72" s="19">
        <f t="shared" si="5"/>
        <v>0.05064280619</v>
      </c>
      <c r="M72" s="19">
        <f t="shared" si="6"/>
        <v>0.5126579963</v>
      </c>
      <c r="N72" s="19">
        <f t="shared" ref="N72:Q72" si="108">N71-$H$17*AC71</f>
        <v>-1.135540706</v>
      </c>
      <c r="O72" s="19">
        <f t="shared" si="108"/>
        <v>-1.096425926</v>
      </c>
      <c r="P72" s="19">
        <f t="shared" si="108"/>
        <v>1.376110553</v>
      </c>
      <c r="Q72" s="19">
        <f t="shared" si="108"/>
        <v>1.432318597</v>
      </c>
      <c r="R72" s="19">
        <f t="shared" si="8"/>
        <v>-1.140202812</v>
      </c>
      <c r="S72" s="19">
        <f t="shared" si="9"/>
        <v>0.2422831264</v>
      </c>
      <c r="T72" s="19">
        <f t="shared" si="10"/>
        <v>1.434876578</v>
      </c>
      <c r="U72" s="19">
        <f t="shared" si="11"/>
        <v>0.8076600061</v>
      </c>
      <c r="V72" s="19">
        <f t="shared" si="12"/>
        <v>0.02697772541</v>
      </c>
      <c r="W72" s="38">
        <f t="shared" si="13"/>
        <v>0.01662393669</v>
      </c>
      <c r="X72" s="19">
        <f t="shared" si="14"/>
        <v>0.0436016621</v>
      </c>
      <c r="Y72" s="19">
        <f t="shared" si="15"/>
        <v>-0.001092163998</v>
      </c>
      <c r="Z72" s="19">
        <f t="shared" si="16"/>
        <v>-0.002184327996</v>
      </c>
      <c r="AA72" s="19">
        <f t="shared" si="17"/>
        <v>-0.001090878803</v>
      </c>
      <c r="AB72" s="19">
        <f t="shared" si="18"/>
        <v>-0.002181757606</v>
      </c>
      <c r="AC72" s="19">
        <f t="shared" si="19"/>
        <v>0.02170983572</v>
      </c>
      <c r="AD72" s="19">
        <f t="shared" si="20"/>
        <v>0.02186127697</v>
      </c>
      <c r="AE72" s="19">
        <f t="shared" si="21"/>
        <v>-0.01442078355</v>
      </c>
      <c r="AF72" s="19">
        <f t="shared" si="22"/>
        <v>-0.01452137857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0.183997478</v>
      </c>
      <c r="G73" s="19">
        <f t="shared" si="109"/>
        <v>0.267994956</v>
      </c>
      <c r="H73" s="19">
        <f t="shared" si="109"/>
        <v>0.2834439278</v>
      </c>
      <c r="I73" s="19">
        <f t="shared" si="109"/>
        <v>0.3668878556</v>
      </c>
      <c r="J73" s="19">
        <f t="shared" si="3"/>
        <v>0.0359993695</v>
      </c>
      <c r="K73" s="19">
        <f t="shared" si="4"/>
        <v>0.5091597813</v>
      </c>
      <c r="L73" s="19">
        <f t="shared" si="5"/>
        <v>0.05086098195</v>
      </c>
      <c r="M73" s="19">
        <f t="shared" si="6"/>
        <v>0.5127125052</v>
      </c>
      <c r="N73" s="19">
        <f t="shared" ref="N73:Q73" si="110">N72-$H$17*AC72</f>
        <v>-1.152908574</v>
      </c>
      <c r="O73" s="19">
        <f t="shared" si="110"/>
        <v>-1.113914948</v>
      </c>
      <c r="P73" s="19">
        <f t="shared" si="110"/>
        <v>1.387647179</v>
      </c>
      <c r="Q73" s="19">
        <f t="shared" si="110"/>
        <v>1.4439357</v>
      </c>
      <c r="R73" s="19">
        <f t="shared" si="8"/>
        <v>-1.158132801</v>
      </c>
      <c r="S73" s="19">
        <f t="shared" si="9"/>
        <v>0.2390067305</v>
      </c>
      <c r="T73" s="19">
        <f t="shared" si="10"/>
        <v>1.446858024</v>
      </c>
      <c r="U73" s="19">
        <f t="shared" si="11"/>
        <v>0.8095144098</v>
      </c>
      <c r="V73" s="19">
        <f t="shared" si="12"/>
        <v>0.02622204131</v>
      </c>
      <c r="W73" s="38">
        <f t="shared" si="13"/>
        <v>0.01628752413</v>
      </c>
      <c r="X73" s="19">
        <f t="shared" si="14"/>
        <v>0.04250956543</v>
      </c>
      <c r="Y73" s="19">
        <f t="shared" si="15"/>
        <v>-0.001082648582</v>
      </c>
      <c r="Z73" s="19">
        <f t="shared" si="16"/>
        <v>-0.002165297163</v>
      </c>
      <c r="AA73" s="19">
        <f t="shared" si="17"/>
        <v>-0.001081592325</v>
      </c>
      <c r="AB73" s="19">
        <f t="shared" si="18"/>
        <v>-0.00216318465</v>
      </c>
      <c r="AC73" s="19">
        <f t="shared" si="19"/>
        <v>0.02120768599</v>
      </c>
      <c r="AD73" s="19">
        <f t="shared" si="20"/>
        <v>0.02135566518</v>
      </c>
      <c r="AE73" s="19">
        <f t="shared" si="21"/>
        <v>-0.01417044004</v>
      </c>
      <c r="AF73" s="19">
        <f t="shared" si="22"/>
        <v>-0.014269316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0.1848635969</v>
      </c>
      <c r="G74" s="19">
        <f t="shared" si="111"/>
        <v>0.2697271937</v>
      </c>
      <c r="H74" s="19">
        <f t="shared" si="111"/>
        <v>0.2843092017</v>
      </c>
      <c r="I74" s="19">
        <f t="shared" si="111"/>
        <v>0.3686184033</v>
      </c>
      <c r="J74" s="19">
        <f t="shared" si="3"/>
        <v>0.03621589922</v>
      </c>
      <c r="K74" s="19">
        <f t="shared" si="4"/>
        <v>0.5092124617</v>
      </c>
      <c r="L74" s="19">
        <f t="shared" si="5"/>
        <v>0.05107730041</v>
      </c>
      <c r="M74" s="19">
        <f t="shared" si="6"/>
        <v>0.5127665497</v>
      </c>
      <c r="N74" s="19">
        <f t="shared" ref="N74:Q74" si="112">N73-$H$17*AC73</f>
        <v>-1.169874723</v>
      </c>
      <c r="O74" s="19">
        <f t="shared" si="112"/>
        <v>-1.13099948</v>
      </c>
      <c r="P74" s="19">
        <f t="shared" si="112"/>
        <v>1.398983531</v>
      </c>
      <c r="Q74" s="19">
        <f t="shared" si="112"/>
        <v>1.455351153</v>
      </c>
      <c r="R74" s="19">
        <f t="shared" si="8"/>
        <v>-1.175653489</v>
      </c>
      <c r="S74" s="19">
        <f t="shared" si="9"/>
        <v>0.2358346103</v>
      </c>
      <c r="T74" s="19">
        <f t="shared" si="10"/>
        <v>1.458635237</v>
      </c>
      <c r="U74" s="19">
        <f t="shared" si="11"/>
        <v>0.8113238491</v>
      </c>
      <c r="V74" s="19">
        <f t="shared" si="12"/>
        <v>0.02550063561</v>
      </c>
      <c r="W74" s="38">
        <f t="shared" si="13"/>
        <v>0.01596258345</v>
      </c>
      <c r="X74" s="19">
        <f t="shared" si="14"/>
        <v>0.04146321906</v>
      </c>
      <c r="Y74" s="19">
        <f t="shared" si="15"/>
        <v>-0.00107309709</v>
      </c>
      <c r="Z74" s="19">
        <f t="shared" si="16"/>
        <v>-0.00214619418</v>
      </c>
      <c r="AA74" s="19">
        <f t="shared" si="17"/>
        <v>-0.001072256225</v>
      </c>
      <c r="AB74" s="19">
        <f t="shared" si="18"/>
        <v>-0.00214451245</v>
      </c>
      <c r="AC74" s="19">
        <f t="shared" si="19"/>
        <v>0.02072451753</v>
      </c>
      <c r="AD74" s="19">
        <f t="shared" si="20"/>
        <v>0.02086916592</v>
      </c>
      <c r="AE74" s="19">
        <f t="shared" si="21"/>
        <v>-0.01392761848</v>
      </c>
      <c r="AF74" s="19">
        <f t="shared" si="22"/>
        <v>-0.01402482738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0.1857220745</v>
      </c>
      <c r="G75" s="19">
        <f t="shared" si="113"/>
        <v>0.2714441491</v>
      </c>
      <c r="H75" s="19">
        <f t="shared" si="113"/>
        <v>0.2851670066</v>
      </c>
      <c r="I75" s="19">
        <f t="shared" si="113"/>
        <v>0.3703340133</v>
      </c>
      <c r="J75" s="19">
        <f t="shared" si="3"/>
        <v>0.03643051864</v>
      </c>
      <c r="K75" s="19">
        <f t="shared" si="4"/>
        <v>0.5092646647</v>
      </c>
      <c r="L75" s="19">
        <f t="shared" si="5"/>
        <v>0.05129175166</v>
      </c>
      <c r="M75" s="19">
        <f t="shared" si="6"/>
        <v>0.5128201274</v>
      </c>
      <c r="N75" s="19">
        <f t="shared" ref="N75:Q75" si="114">N74-$H$17*AC74</f>
        <v>-1.186454337</v>
      </c>
      <c r="O75" s="19">
        <f t="shared" si="114"/>
        <v>-1.147694813</v>
      </c>
      <c r="P75" s="19">
        <f t="shared" si="114"/>
        <v>1.410125626</v>
      </c>
      <c r="Q75" s="19">
        <f t="shared" si="114"/>
        <v>1.466571015</v>
      </c>
      <c r="R75" s="19">
        <f t="shared" si="8"/>
        <v>-1.19278027</v>
      </c>
      <c r="S75" s="19">
        <f t="shared" si="9"/>
        <v>0.2327620555</v>
      </c>
      <c r="T75" s="19">
        <f t="shared" si="10"/>
        <v>1.470214289</v>
      </c>
      <c r="U75" s="19">
        <f t="shared" si="11"/>
        <v>0.8130899547</v>
      </c>
      <c r="V75" s="19">
        <f t="shared" si="12"/>
        <v>0.02481146668</v>
      </c>
      <c r="W75" s="38">
        <f t="shared" si="13"/>
        <v>0.01564858206</v>
      </c>
      <c r="X75" s="19">
        <f t="shared" si="14"/>
        <v>0.04046004874</v>
      </c>
      <c r="Y75" s="19">
        <f t="shared" si="15"/>
        <v>-0.001063529825</v>
      </c>
      <c r="Z75" s="19">
        <f t="shared" si="16"/>
        <v>-0.00212705965</v>
      </c>
      <c r="AA75" s="19">
        <f t="shared" si="17"/>
        <v>-0.001062891643</v>
      </c>
      <c r="AB75" s="19">
        <f t="shared" si="18"/>
        <v>-0.002125783285</v>
      </c>
      <c r="AC75" s="19">
        <f t="shared" si="19"/>
        <v>0.02025942043</v>
      </c>
      <c r="AD75" s="19">
        <f t="shared" si="20"/>
        <v>0.02040086282</v>
      </c>
      <c r="AE75" s="19">
        <f t="shared" si="21"/>
        <v>-0.01369201215</v>
      </c>
      <c r="AF75" s="19">
        <f t="shared" si="22"/>
        <v>-0.01378760378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0.1865728984</v>
      </c>
      <c r="G76" s="19">
        <f t="shared" si="115"/>
        <v>0.2731457968</v>
      </c>
      <c r="H76" s="19">
        <f t="shared" si="115"/>
        <v>0.2860173199</v>
      </c>
      <c r="I76" s="19">
        <f t="shared" si="115"/>
        <v>0.3720346399</v>
      </c>
      <c r="J76" s="19">
        <f t="shared" si="3"/>
        <v>0.0366432246</v>
      </c>
      <c r="K76" s="19">
        <f t="shared" si="4"/>
        <v>0.5093163919</v>
      </c>
      <c r="L76" s="19">
        <f t="shared" si="5"/>
        <v>0.05150432999</v>
      </c>
      <c r="M76" s="19">
        <f t="shared" si="6"/>
        <v>0.5128732369</v>
      </c>
      <c r="N76" s="19">
        <f t="shared" ref="N76:Q76" si="116">N75-$H$17*AC75</f>
        <v>-1.202661874</v>
      </c>
      <c r="O76" s="19">
        <f t="shared" si="116"/>
        <v>-1.164015503</v>
      </c>
      <c r="P76" s="19">
        <f t="shared" si="116"/>
        <v>1.421079236</v>
      </c>
      <c r="Q76" s="19">
        <f t="shared" si="116"/>
        <v>1.477601098</v>
      </c>
      <c r="R76" s="19">
        <f t="shared" si="8"/>
        <v>-1.209527805</v>
      </c>
      <c r="S76" s="19">
        <f t="shared" si="9"/>
        <v>0.2297846111</v>
      </c>
      <c r="T76" s="19">
        <f t="shared" si="10"/>
        <v>1.481601007</v>
      </c>
      <c r="U76" s="19">
        <f t="shared" si="11"/>
        <v>0.8148142816</v>
      </c>
      <c r="V76" s="19">
        <f t="shared" si="12"/>
        <v>0.02415263764</v>
      </c>
      <c r="W76" s="38">
        <f t="shared" si="13"/>
        <v>0.01534501797</v>
      </c>
      <c r="X76" s="19">
        <f t="shared" si="14"/>
        <v>0.03949765561</v>
      </c>
      <c r="Y76" s="19">
        <f t="shared" si="15"/>
        <v>-0.001053964655</v>
      </c>
      <c r="Z76" s="19">
        <f t="shared" si="16"/>
        <v>-0.002107929309</v>
      </c>
      <c r="AA76" s="19">
        <f t="shared" si="17"/>
        <v>-0.00105351723</v>
      </c>
      <c r="AB76" s="19">
        <f t="shared" si="18"/>
        <v>-0.00210703446</v>
      </c>
      <c r="AC76" s="19">
        <f t="shared" si="19"/>
        <v>0.01981153227</v>
      </c>
      <c r="AD76" s="19">
        <f t="shared" si="20"/>
        <v>0.01994988743</v>
      </c>
      <c r="AE76" s="19">
        <f t="shared" si="21"/>
        <v>-0.01346332952</v>
      </c>
      <c r="AF76" s="19">
        <f t="shared" si="22"/>
        <v>-0.01355735158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0.1874160701</v>
      </c>
      <c r="G77" s="19">
        <f t="shared" si="117"/>
        <v>0.2748321403</v>
      </c>
      <c r="H77" s="19">
        <f t="shared" si="117"/>
        <v>0.2868601337</v>
      </c>
      <c r="I77" s="19">
        <f t="shared" si="117"/>
        <v>0.3737202675</v>
      </c>
      <c r="J77" s="19">
        <f t="shared" si="3"/>
        <v>0.03685401753</v>
      </c>
      <c r="K77" s="19">
        <f t="shared" si="4"/>
        <v>0.5093676455</v>
      </c>
      <c r="L77" s="19">
        <f t="shared" si="5"/>
        <v>0.05171503343</v>
      </c>
      <c r="M77" s="19">
        <f t="shared" si="6"/>
        <v>0.5129258777</v>
      </c>
      <c r="N77" s="19">
        <f t="shared" ref="N77:Q77" si="118">N76-$H$17*AC76</f>
        <v>-1.218511099</v>
      </c>
      <c r="O77" s="19">
        <f t="shared" si="118"/>
        <v>-1.179975413</v>
      </c>
      <c r="P77" s="19">
        <f t="shared" si="118"/>
        <v>1.4318499</v>
      </c>
      <c r="Q77" s="19">
        <f t="shared" si="118"/>
        <v>1.488446979</v>
      </c>
      <c r="R77" s="19">
        <f t="shared" si="8"/>
        <v>-1.225910054</v>
      </c>
      <c r="S77" s="19">
        <f t="shared" si="9"/>
        <v>0.2268980635</v>
      </c>
      <c r="T77" s="19">
        <f t="shared" si="10"/>
        <v>1.492800985</v>
      </c>
      <c r="U77" s="19">
        <f t="shared" si="11"/>
        <v>0.816498313</v>
      </c>
      <c r="V77" s="19">
        <f t="shared" si="12"/>
        <v>0.02352238498</v>
      </c>
      <c r="W77" s="38">
        <f t="shared" si="13"/>
        <v>0.0150514177</v>
      </c>
      <c r="X77" s="19">
        <f t="shared" si="14"/>
        <v>0.03857380268</v>
      </c>
      <c r="Y77" s="19">
        <f t="shared" si="15"/>
        <v>-0.00104441728</v>
      </c>
      <c r="Z77" s="19">
        <f t="shared" si="16"/>
        <v>-0.002088834561</v>
      </c>
      <c r="AA77" s="19">
        <f t="shared" si="17"/>
        <v>-0.001044149421</v>
      </c>
      <c r="AB77" s="19">
        <f t="shared" si="18"/>
        <v>-0.002088298841</v>
      </c>
      <c r="AC77" s="19">
        <f t="shared" si="19"/>
        <v>0.01938003605</v>
      </c>
      <c r="AD77" s="19">
        <f t="shared" si="20"/>
        <v>0.01951541699</v>
      </c>
      <c r="AE77" s="19">
        <f t="shared" si="21"/>
        <v>-0.01324129346</v>
      </c>
      <c r="AF77" s="19">
        <f t="shared" si="22"/>
        <v>-0.01333379167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0.1882516039</v>
      </c>
      <c r="G78" s="19">
        <f t="shared" si="119"/>
        <v>0.2765032079</v>
      </c>
      <c r="H78" s="19">
        <f t="shared" si="119"/>
        <v>0.2876954533</v>
      </c>
      <c r="I78" s="19">
        <f t="shared" si="119"/>
        <v>0.3753909065</v>
      </c>
      <c r="J78" s="19">
        <f t="shared" si="3"/>
        <v>0.03706290099</v>
      </c>
      <c r="K78" s="19">
        <f t="shared" si="4"/>
        <v>0.5094184281</v>
      </c>
      <c r="L78" s="19">
        <f t="shared" si="5"/>
        <v>0.05192386332</v>
      </c>
      <c r="M78" s="19">
        <f t="shared" si="6"/>
        <v>0.5129780501</v>
      </c>
      <c r="N78" s="19">
        <f t="shared" ref="N78:Q78" si="120">N77-$H$17*AC77</f>
        <v>-1.234015128</v>
      </c>
      <c r="O78" s="19">
        <f t="shared" si="120"/>
        <v>-1.195587746</v>
      </c>
      <c r="P78" s="19">
        <f t="shared" si="120"/>
        <v>1.442442934</v>
      </c>
      <c r="Q78" s="19">
        <f t="shared" si="120"/>
        <v>1.499114012</v>
      </c>
      <c r="R78" s="19">
        <f t="shared" si="8"/>
        <v>-1.241940318</v>
      </c>
      <c r="S78" s="19">
        <f t="shared" si="9"/>
        <v>0.2240984259</v>
      </c>
      <c r="T78" s="19">
        <f t="shared" si="10"/>
        <v>1.503819595</v>
      </c>
      <c r="U78" s="19">
        <f t="shared" si="11"/>
        <v>0.8181434644</v>
      </c>
      <c r="V78" s="19">
        <f t="shared" si="12"/>
        <v>0.02291906799</v>
      </c>
      <c r="W78" s="38">
        <f t="shared" si="13"/>
        <v>0.01476733441</v>
      </c>
      <c r="X78" s="19">
        <f t="shared" si="14"/>
        <v>0.03768640241</v>
      </c>
      <c r="Y78" s="19">
        <f t="shared" si="15"/>
        <v>-0.001034901468</v>
      </c>
      <c r="Z78" s="19">
        <f t="shared" si="16"/>
        <v>-0.002069802935</v>
      </c>
      <c r="AA78" s="19">
        <f t="shared" si="17"/>
        <v>-0.001034802666</v>
      </c>
      <c r="AB78" s="19">
        <f t="shared" si="18"/>
        <v>-0.002069605331</v>
      </c>
      <c r="AC78" s="19">
        <f t="shared" si="19"/>
        <v>0.01896415799</v>
      </c>
      <c r="AD78" s="19">
        <f t="shared" si="20"/>
        <v>0.0190966723</v>
      </c>
      <c r="AE78" s="19">
        <f t="shared" si="21"/>
        <v>-0.01302564036</v>
      </c>
      <c r="AF78" s="19">
        <f t="shared" si="22"/>
        <v>-0.01311665858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0.1890795251</v>
      </c>
      <c r="G79" s="19">
        <f t="shared" si="121"/>
        <v>0.2781590502</v>
      </c>
      <c r="H79" s="19">
        <f t="shared" si="121"/>
        <v>0.2885232954</v>
      </c>
      <c r="I79" s="19">
        <f t="shared" si="121"/>
        <v>0.3770465908</v>
      </c>
      <c r="J79" s="19">
        <f t="shared" si="3"/>
        <v>0.03726988128</v>
      </c>
      <c r="K79" s="19">
        <f t="shared" si="4"/>
        <v>0.509468743</v>
      </c>
      <c r="L79" s="19">
        <f t="shared" si="5"/>
        <v>0.05213082385</v>
      </c>
      <c r="M79" s="19">
        <f t="shared" si="6"/>
        <v>0.5130297553</v>
      </c>
      <c r="N79" s="19">
        <f t="shared" ref="N79:Q79" si="122">N78-$H$17*AC78</f>
        <v>-1.249186455</v>
      </c>
      <c r="O79" s="19">
        <f t="shared" si="122"/>
        <v>-1.210865084</v>
      </c>
      <c r="P79" s="19">
        <f t="shared" si="122"/>
        <v>1.452863447</v>
      </c>
      <c r="Q79" s="19">
        <f t="shared" si="122"/>
        <v>1.509607339</v>
      </c>
      <c r="R79" s="19">
        <f t="shared" si="8"/>
        <v>-1.257631271</v>
      </c>
      <c r="S79" s="19">
        <f t="shared" si="9"/>
        <v>0.2213819253</v>
      </c>
      <c r="T79" s="19">
        <f t="shared" si="10"/>
        <v>1.514661998</v>
      </c>
      <c r="U79" s="19">
        <f t="shared" si="11"/>
        <v>0.8197510872</v>
      </c>
      <c r="V79" s="19">
        <f t="shared" si="12"/>
        <v>0.02234115917</v>
      </c>
      <c r="W79" s="38">
        <f t="shared" si="13"/>
        <v>0.01449234615</v>
      </c>
      <c r="X79" s="19">
        <f t="shared" si="14"/>
        <v>0.03683350532</v>
      </c>
      <c r="Y79" s="19">
        <f t="shared" si="15"/>
        <v>-0.001025429258</v>
      </c>
      <c r="Z79" s="19">
        <f t="shared" si="16"/>
        <v>-0.002050858516</v>
      </c>
      <c r="AA79" s="19">
        <f t="shared" si="17"/>
        <v>-0.001025489647</v>
      </c>
      <c r="AB79" s="19">
        <f t="shared" si="18"/>
        <v>-0.002050979293</v>
      </c>
      <c r="AC79" s="19">
        <f t="shared" si="19"/>
        <v>0.01856316541</v>
      </c>
      <c r="AD79" s="19">
        <f t="shared" si="20"/>
        <v>0.01869291559</v>
      </c>
      <c r="AE79" s="19">
        <f t="shared" si="21"/>
        <v>-0.01281611945</v>
      </c>
      <c r="AF79" s="19">
        <f t="shared" si="22"/>
        <v>-0.01290569974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0.1898998685</v>
      </c>
      <c r="G80" s="19">
        <f t="shared" si="123"/>
        <v>0.2797997371</v>
      </c>
      <c r="H80" s="19">
        <f t="shared" si="123"/>
        <v>0.2893436871</v>
      </c>
      <c r="I80" s="19">
        <f t="shared" si="123"/>
        <v>0.3786873742</v>
      </c>
      <c r="J80" s="19">
        <f t="shared" si="3"/>
        <v>0.03747496713</v>
      </c>
      <c r="K80" s="19">
        <f t="shared" si="4"/>
        <v>0.5095185936</v>
      </c>
      <c r="L80" s="19">
        <f t="shared" si="5"/>
        <v>0.05233592178</v>
      </c>
      <c r="M80" s="19">
        <f t="shared" si="6"/>
        <v>0.5130809948</v>
      </c>
      <c r="N80" s="19">
        <f t="shared" ref="N80:Q80" si="124">N79-$H$17*AC79</f>
        <v>-1.264036987</v>
      </c>
      <c r="O80" s="19">
        <f t="shared" si="124"/>
        <v>-1.225819417</v>
      </c>
      <c r="P80" s="19">
        <f t="shared" si="124"/>
        <v>1.463116342</v>
      </c>
      <c r="Q80" s="19">
        <f t="shared" si="124"/>
        <v>1.519931899</v>
      </c>
      <c r="R80" s="19">
        <f t="shared" si="8"/>
        <v>-1.272994994</v>
      </c>
      <c r="S80" s="19">
        <f t="shared" si="9"/>
        <v>0.2187449897</v>
      </c>
      <c r="T80" s="19">
        <f t="shared" si="10"/>
        <v>1.525333152</v>
      </c>
      <c r="U80" s="19">
        <f t="shared" si="11"/>
        <v>0.8213224722</v>
      </c>
      <c r="V80" s="19">
        <f t="shared" si="12"/>
        <v>0.02178723536</v>
      </c>
      <c r="W80" s="38">
        <f t="shared" si="13"/>
        <v>0.01422605419</v>
      </c>
      <c r="X80" s="19">
        <f t="shared" si="14"/>
        <v>0.03601328955</v>
      </c>
      <c r="Y80" s="19">
        <f t="shared" si="15"/>
        <v>-0.001016011153</v>
      </c>
      <c r="Z80" s="19">
        <f t="shared" si="16"/>
        <v>-0.002032022307</v>
      </c>
      <c r="AA80" s="19">
        <f t="shared" si="17"/>
        <v>-0.001016221465</v>
      </c>
      <c r="AB80" s="19">
        <f t="shared" si="18"/>
        <v>-0.00203244293</v>
      </c>
      <c r="AC80" s="19">
        <f t="shared" si="19"/>
        <v>0.01817636467</v>
      </c>
      <c r="AD80" s="19">
        <f t="shared" si="20"/>
        <v>0.01830344836</v>
      </c>
      <c r="AE80" s="19">
        <f t="shared" si="21"/>
        <v>-0.01261249203</v>
      </c>
      <c r="AF80" s="19">
        <f t="shared" si="22"/>
        <v>-0.01270067479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0.1907126775</v>
      </c>
      <c r="G81" s="19">
        <f t="shared" si="125"/>
        <v>0.2814253549</v>
      </c>
      <c r="H81" s="19">
        <f t="shared" si="125"/>
        <v>0.2901566643</v>
      </c>
      <c r="I81" s="19">
        <f t="shared" si="125"/>
        <v>0.3803133286</v>
      </c>
      <c r="J81" s="19">
        <f t="shared" si="3"/>
        <v>0.03767816936</v>
      </c>
      <c r="K81" s="19">
        <f t="shared" si="4"/>
        <v>0.509567984</v>
      </c>
      <c r="L81" s="19">
        <f t="shared" si="5"/>
        <v>0.05253916607</v>
      </c>
      <c r="M81" s="19">
        <f t="shared" si="6"/>
        <v>0.513131771</v>
      </c>
      <c r="N81" s="19">
        <f t="shared" ref="N81:Q81" si="126">N80-$H$17*AC80</f>
        <v>-1.278578079</v>
      </c>
      <c r="O81" s="19">
        <f t="shared" si="126"/>
        <v>-1.240462175</v>
      </c>
      <c r="P81" s="19">
        <f t="shared" si="126"/>
        <v>1.473206336</v>
      </c>
      <c r="Q81" s="19">
        <f t="shared" si="126"/>
        <v>1.530092439</v>
      </c>
      <c r="R81" s="19">
        <f t="shared" si="8"/>
        <v>-1.288043007</v>
      </c>
      <c r="S81" s="19">
        <f t="shared" si="9"/>
        <v>0.2161842364</v>
      </c>
      <c r="T81" s="19">
        <f t="shared" si="10"/>
        <v>1.535837825</v>
      </c>
      <c r="U81" s="19">
        <f t="shared" si="11"/>
        <v>0.8228588527</v>
      </c>
      <c r="V81" s="19">
        <f t="shared" si="12"/>
        <v>0.02125596967</v>
      </c>
      <c r="W81" s="38">
        <f t="shared" si="13"/>
        <v>0.01396808156</v>
      </c>
      <c r="X81" s="19">
        <f t="shared" si="14"/>
        <v>0.03522405124</v>
      </c>
      <c r="Y81" s="19">
        <f t="shared" si="15"/>
        <v>-0.001006656286</v>
      </c>
      <c r="Z81" s="19">
        <f t="shared" si="16"/>
        <v>-0.002013312572</v>
      </c>
      <c r="AA81" s="19">
        <f t="shared" si="17"/>
        <v>-0.001007007812</v>
      </c>
      <c r="AB81" s="19">
        <f t="shared" si="18"/>
        <v>-0.002014015625</v>
      </c>
      <c r="AC81" s="19">
        <f t="shared" si="19"/>
        <v>0.01780309908</v>
      </c>
      <c r="AD81" s="19">
        <f t="shared" si="20"/>
        <v>0.01792760937</v>
      </c>
      <c r="AE81" s="19">
        <f t="shared" si="21"/>
        <v>-0.01241453084</v>
      </c>
      <c r="AF81" s="19">
        <f t="shared" si="22"/>
        <v>-0.01250135486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0.1915180025</v>
      </c>
      <c r="G82" s="19">
        <f t="shared" si="127"/>
        <v>0.283036005</v>
      </c>
      <c r="H82" s="19">
        <f t="shared" si="127"/>
        <v>0.2909622705</v>
      </c>
      <c r="I82" s="19">
        <f t="shared" si="127"/>
        <v>0.3819245411</v>
      </c>
      <c r="J82" s="19">
        <f t="shared" si="3"/>
        <v>0.03787950062</v>
      </c>
      <c r="K82" s="19">
        <f t="shared" si="4"/>
        <v>0.5096169182</v>
      </c>
      <c r="L82" s="19">
        <f t="shared" si="5"/>
        <v>0.05274056764</v>
      </c>
      <c r="M82" s="19">
        <f t="shared" si="6"/>
        <v>0.5131820865</v>
      </c>
      <c r="N82" s="19">
        <f t="shared" ref="N82:Q82" si="128">N81-$H$17*AC81</f>
        <v>-1.292820558</v>
      </c>
      <c r="O82" s="19">
        <f t="shared" si="128"/>
        <v>-1.254804263</v>
      </c>
      <c r="P82" s="19">
        <f t="shared" si="128"/>
        <v>1.48313796</v>
      </c>
      <c r="Q82" s="19">
        <f t="shared" si="128"/>
        <v>1.540093523</v>
      </c>
      <c r="R82" s="19">
        <f t="shared" si="8"/>
        <v>-1.302786298</v>
      </c>
      <c r="S82" s="19">
        <f t="shared" si="9"/>
        <v>0.213696461</v>
      </c>
      <c r="T82" s="19">
        <f t="shared" si="10"/>
        <v>1.546180604</v>
      </c>
      <c r="U82" s="19">
        <f t="shared" si="11"/>
        <v>0.8243614077</v>
      </c>
      <c r="V82" s="19">
        <f t="shared" si="12"/>
        <v>0.02074612411</v>
      </c>
      <c r="W82" s="38">
        <f t="shared" si="13"/>
        <v>0.01371807164</v>
      </c>
      <c r="X82" s="19">
        <f t="shared" si="14"/>
        <v>0.03446419575</v>
      </c>
      <c r="Y82" s="19">
        <f t="shared" si="15"/>
        <v>-0.0009973725647</v>
      </c>
      <c r="Z82" s="19">
        <f t="shared" si="16"/>
        <v>-0.001994745129</v>
      </c>
      <c r="AA82" s="19">
        <f t="shared" si="17"/>
        <v>-0.0009978571213</v>
      </c>
      <c r="AB82" s="19">
        <f t="shared" si="18"/>
        <v>-0.001995714243</v>
      </c>
      <c r="AC82" s="19">
        <f t="shared" si="19"/>
        <v>0.01744274698</v>
      </c>
      <c r="AD82" s="19">
        <f t="shared" si="20"/>
        <v>0.01756477262</v>
      </c>
      <c r="AE82" s="19">
        <f t="shared" si="21"/>
        <v>-0.01222201939</v>
      </c>
      <c r="AF82" s="19">
        <f t="shared" si="22"/>
        <v>-0.01230752195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0.1923159005</v>
      </c>
      <c r="G83" s="19">
        <f t="shared" si="129"/>
        <v>0.2846318011</v>
      </c>
      <c r="H83" s="19">
        <f t="shared" si="129"/>
        <v>0.2917605562</v>
      </c>
      <c r="I83" s="19">
        <f t="shared" si="129"/>
        <v>0.3835211125</v>
      </c>
      <c r="J83" s="19">
        <f t="shared" si="3"/>
        <v>0.03807897513</v>
      </c>
      <c r="K83" s="19">
        <f t="shared" si="4"/>
        <v>0.5096654008</v>
      </c>
      <c r="L83" s="19">
        <f t="shared" si="5"/>
        <v>0.05294013906</v>
      </c>
      <c r="M83" s="19">
        <f t="shared" si="6"/>
        <v>0.5132319445</v>
      </c>
      <c r="N83" s="19">
        <f t="shared" ref="N83:Q83" si="130">N82-$H$17*AC82</f>
        <v>-1.306774756</v>
      </c>
      <c r="O83" s="19">
        <f t="shared" si="130"/>
        <v>-1.268856081</v>
      </c>
      <c r="P83" s="19">
        <f t="shared" si="130"/>
        <v>1.492915576</v>
      </c>
      <c r="Q83" s="19">
        <f t="shared" si="130"/>
        <v>1.54993954</v>
      </c>
      <c r="R83" s="19">
        <f t="shared" si="8"/>
        <v>-1.317235353</v>
      </c>
      <c r="S83" s="19">
        <f t="shared" si="9"/>
        <v>0.2112786264</v>
      </c>
      <c r="T83" s="19">
        <f t="shared" si="10"/>
        <v>1.556365899</v>
      </c>
      <c r="U83" s="19">
        <f t="shared" si="11"/>
        <v>0.8258312646</v>
      </c>
      <c r="V83" s="19">
        <f t="shared" si="12"/>
        <v>0.02025654272</v>
      </c>
      <c r="W83" s="38">
        <f t="shared" si="13"/>
        <v>0.01347568684</v>
      </c>
      <c r="X83" s="19">
        <f t="shared" si="14"/>
        <v>0.03373222956</v>
      </c>
      <c r="Y83" s="19">
        <f t="shared" si="15"/>
        <v>-0.0009881668096</v>
      </c>
      <c r="Z83" s="19">
        <f t="shared" si="16"/>
        <v>-0.001976333619</v>
      </c>
      <c r="AA83" s="19">
        <f t="shared" si="17"/>
        <v>-0.0009887767015</v>
      </c>
      <c r="AB83" s="19">
        <f t="shared" si="18"/>
        <v>-0.001977553403</v>
      </c>
      <c r="AC83" s="19">
        <f t="shared" si="19"/>
        <v>0.0170947198</v>
      </c>
      <c r="AD83" s="19">
        <f t="shared" si="20"/>
        <v>0.01721434547</v>
      </c>
      <c r="AE83" s="19">
        <f t="shared" si="21"/>
        <v>-0.01203475141</v>
      </c>
      <c r="AF83" s="19">
        <f t="shared" si="22"/>
        <v>-0.01211896836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0.193106434</v>
      </c>
      <c r="G84" s="19">
        <f t="shared" si="131"/>
        <v>0.286212868</v>
      </c>
      <c r="H84" s="19">
        <f t="shared" si="131"/>
        <v>0.2925515776</v>
      </c>
      <c r="I84" s="19">
        <f t="shared" si="131"/>
        <v>0.3851031552</v>
      </c>
      <c r="J84" s="19">
        <f t="shared" si="3"/>
        <v>0.0382766085</v>
      </c>
      <c r="K84" s="19">
        <f t="shared" si="4"/>
        <v>0.5097134363</v>
      </c>
      <c r="L84" s="19">
        <f t="shared" si="5"/>
        <v>0.0531378944</v>
      </c>
      <c r="M84" s="19">
        <f t="shared" si="6"/>
        <v>0.5132813486</v>
      </c>
      <c r="N84" s="19">
        <f t="shared" ref="N84:Q84" si="132">N83-$H$17*AC83</f>
        <v>-1.320450531</v>
      </c>
      <c r="O84" s="19">
        <f t="shared" si="132"/>
        <v>-1.282627557</v>
      </c>
      <c r="P84" s="19">
        <f t="shared" si="132"/>
        <v>1.502543377</v>
      </c>
      <c r="Q84" s="19">
        <f t="shared" si="132"/>
        <v>1.559634715</v>
      </c>
      <c r="R84" s="19">
        <f t="shared" si="8"/>
        <v>-1.33140018</v>
      </c>
      <c r="S84" s="19">
        <f t="shared" si="9"/>
        <v>0.2089278533</v>
      </c>
      <c r="T84" s="19">
        <f t="shared" si="10"/>
        <v>1.566397958</v>
      </c>
      <c r="U84" s="19">
        <f t="shared" si="11"/>
        <v>0.8272695022</v>
      </c>
      <c r="V84" s="19">
        <f t="shared" si="12"/>
        <v>0.01978614541</v>
      </c>
      <c r="W84" s="38">
        <f t="shared" si="13"/>
        <v>0.01324060745</v>
      </c>
      <c r="X84" s="19">
        <f t="shared" si="14"/>
        <v>0.03302675286</v>
      </c>
      <c r="Y84" s="19">
        <f t="shared" si="15"/>
        <v>-0.0009790448702</v>
      </c>
      <c r="Z84" s="19">
        <f t="shared" si="16"/>
        <v>-0.00195808974</v>
      </c>
      <c r="AA84" s="19">
        <f t="shared" si="17"/>
        <v>-0.0009797728603</v>
      </c>
      <c r="AB84" s="19">
        <f t="shared" si="18"/>
        <v>-0.001959545721</v>
      </c>
      <c r="AC84" s="19">
        <f t="shared" si="19"/>
        <v>0.01675846024</v>
      </c>
      <c r="AD84" s="19">
        <f t="shared" si="20"/>
        <v>0.01687576678</v>
      </c>
      <c r="AE84" s="19">
        <f t="shared" si="21"/>
        <v>-0.01185253028</v>
      </c>
      <c r="AF84" s="19">
        <f t="shared" si="22"/>
        <v>-0.01193549609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0.1938896699</v>
      </c>
      <c r="G85" s="19">
        <f t="shared" si="133"/>
        <v>0.2877793398</v>
      </c>
      <c r="H85" s="19">
        <f t="shared" si="133"/>
        <v>0.2933353959</v>
      </c>
      <c r="I85" s="19">
        <f t="shared" si="133"/>
        <v>0.3866707918</v>
      </c>
      <c r="J85" s="19">
        <f t="shared" si="3"/>
        <v>0.03847241747</v>
      </c>
      <c r="K85" s="19">
        <f t="shared" si="4"/>
        <v>0.5097610296</v>
      </c>
      <c r="L85" s="19">
        <f t="shared" si="5"/>
        <v>0.05333384897</v>
      </c>
      <c r="M85" s="19">
        <f t="shared" si="6"/>
        <v>0.5133303026</v>
      </c>
      <c r="N85" s="19">
        <f t="shared" ref="N85:Q85" si="134">N84-$H$17*AC84</f>
        <v>-1.3338573</v>
      </c>
      <c r="O85" s="19">
        <f t="shared" si="134"/>
        <v>-1.296128171</v>
      </c>
      <c r="P85" s="19">
        <f t="shared" si="134"/>
        <v>1.512025401</v>
      </c>
      <c r="Q85" s="19">
        <f t="shared" si="134"/>
        <v>1.569183112</v>
      </c>
      <c r="R85" s="19">
        <f t="shared" si="8"/>
        <v>-1.345290336</v>
      </c>
      <c r="S85" s="19">
        <f t="shared" si="9"/>
        <v>0.2066414108</v>
      </c>
      <c r="T85" s="19">
        <f t="shared" si="10"/>
        <v>1.576280867</v>
      </c>
      <c r="U85" s="19">
        <f t="shared" si="11"/>
        <v>0.828677153</v>
      </c>
      <c r="V85" s="19">
        <f t="shared" si="12"/>
        <v>0.01933392222</v>
      </c>
      <c r="W85" s="38">
        <f t="shared" si="13"/>
        <v>0.01301253049</v>
      </c>
      <c r="X85" s="19">
        <f t="shared" si="14"/>
        <v>0.03234645271</v>
      </c>
      <c r="Y85" s="19">
        <f t="shared" si="15"/>
        <v>-0.0009700117314</v>
      </c>
      <c r="Z85" s="19">
        <f t="shared" si="16"/>
        <v>-0.001940023463</v>
      </c>
      <c r="AA85" s="19">
        <f t="shared" si="17"/>
        <v>-0.000970851011</v>
      </c>
      <c r="AB85" s="19">
        <f t="shared" si="18"/>
        <v>-0.001941702022</v>
      </c>
      <c r="AC85" s="19">
        <f t="shared" si="19"/>
        <v>0.01643344058</v>
      </c>
      <c r="AD85" s="19">
        <f t="shared" si="20"/>
        <v>0.01654850515</v>
      </c>
      <c r="AE85" s="19">
        <f t="shared" si="21"/>
        <v>-0.0116751685</v>
      </c>
      <c r="AF85" s="19">
        <f t="shared" si="22"/>
        <v>-0.01175691634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0.1946656793</v>
      </c>
      <c r="G86" s="19">
        <f t="shared" si="135"/>
        <v>0.2893313585</v>
      </c>
      <c r="H86" s="19">
        <f t="shared" si="135"/>
        <v>0.2941120767</v>
      </c>
      <c r="I86" s="19">
        <f t="shared" si="135"/>
        <v>0.3882241534</v>
      </c>
      <c r="J86" s="19">
        <f t="shared" si="3"/>
        <v>0.03866641982</v>
      </c>
      <c r="K86" s="19">
        <f t="shared" si="4"/>
        <v>0.5098081858</v>
      </c>
      <c r="L86" s="19">
        <f t="shared" si="5"/>
        <v>0.05352801917</v>
      </c>
      <c r="M86" s="19">
        <f t="shared" si="6"/>
        <v>0.5133788105</v>
      </c>
      <c r="N86" s="19">
        <f t="shared" ref="N86:Q86" si="136">N85-$H$17*AC85</f>
        <v>-1.347004052</v>
      </c>
      <c r="O86" s="19">
        <f t="shared" si="136"/>
        <v>-1.309366975</v>
      </c>
      <c r="P86" s="19">
        <f t="shared" si="136"/>
        <v>1.521365536</v>
      </c>
      <c r="Q86" s="19">
        <f t="shared" si="136"/>
        <v>1.578588645</v>
      </c>
      <c r="R86" s="19">
        <f t="shared" si="8"/>
        <v>-1.358914952</v>
      </c>
      <c r="S86" s="19">
        <f t="shared" si="9"/>
        <v>0.2044167076</v>
      </c>
      <c r="T86" s="19">
        <f t="shared" si="10"/>
        <v>1.586018565</v>
      </c>
      <c r="U86" s="19">
        <f t="shared" si="11"/>
        <v>0.8300552054</v>
      </c>
      <c r="V86" s="19">
        <f t="shared" si="12"/>
        <v>0.0188989281</v>
      </c>
      <c r="W86" s="38">
        <f t="shared" si="13"/>
        <v>0.01279116866</v>
      </c>
      <c r="X86" s="19">
        <f t="shared" si="14"/>
        <v>0.03169009675</v>
      </c>
      <c r="Y86" s="19">
        <f t="shared" si="15"/>
        <v>-0.0009610716089</v>
      </c>
      <c r="Z86" s="19">
        <f t="shared" si="16"/>
        <v>-0.001922143218</v>
      </c>
      <c r="AA86" s="19">
        <f t="shared" si="17"/>
        <v>-0.00096201577</v>
      </c>
      <c r="AB86" s="19">
        <f t="shared" si="18"/>
        <v>-0.00192403154</v>
      </c>
      <c r="AC86" s="19">
        <f t="shared" si="19"/>
        <v>0.01611916096</v>
      </c>
      <c r="AD86" s="19">
        <f t="shared" si="20"/>
        <v>0.01623205729</v>
      </c>
      <c r="AE86" s="19">
        <f t="shared" si="21"/>
        <v>-0.01150248721</v>
      </c>
      <c r="AF86" s="19">
        <f t="shared" si="22"/>
        <v>-0.01158304901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0.1954345365</v>
      </c>
      <c r="G87" s="19">
        <f t="shared" si="137"/>
        <v>0.2908690731</v>
      </c>
      <c r="H87" s="19">
        <f t="shared" si="137"/>
        <v>0.2948816893</v>
      </c>
      <c r="I87" s="19">
        <f t="shared" si="137"/>
        <v>0.3897633786</v>
      </c>
      <c r="J87" s="19">
        <f t="shared" si="3"/>
        <v>0.03885863414</v>
      </c>
      <c r="K87" s="19">
        <f t="shared" si="4"/>
        <v>0.5098549098</v>
      </c>
      <c r="L87" s="19">
        <f t="shared" si="5"/>
        <v>0.05372042233</v>
      </c>
      <c r="M87" s="19">
        <f t="shared" si="6"/>
        <v>0.5134268767</v>
      </c>
      <c r="N87" s="19">
        <f t="shared" ref="N87:Q87" si="138">N86-$H$17*AC86</f>
        <v>-1.359899381</v>
      </c>
      <c r="O87" s="19">
        <f t="shared" si="138"/>
        <v>-1.322352621</v>
      </c>
      <c r="P87" s="19">
        <f t="shared" si="138"/>
        <v>1.530567526</v>
      </c>
      <c r="Q87" s="19">
        <f t="shared" si="138"/>
        <v>1.587855084</v>
      </c>
      <c r="R87" s="19">
        <f t="shared" si="8"/>
        <v>-1.372282752</v>
      </c>
      <c r="S87" s="19">
        <f t="shared" si="9"/>
        <v>0.2022512838</v>
      </c>
      <c r="T87" s="19">
        <f t="shared" si="10"/>
        <v>1.595614844</v>
      </c>
      <c r="U87" s="19">
        <f t="shared" si="11"/>
        <v>0.8314046065</v>
      </c>
      <c r="V87" s="19">
        <f t="shared" si="12"/>
        <v>0.01848027807</v>
      </c>
      <c r="W87" s="38">
        <f t="shared" si="13"/>
        <v>0.01257624942</v>
      </c>
      <c r="X87" s="19">
        <f t="shared" si="14"/>
        <v>0.03105652749</v>
      </c>
      <c r="Y87" s="19">
        <f t="shared" si="15"/>
        <v>-0.000952228033</v>
      </c>
      <c r="Z87" s="19">
        <f t="shared" si="16"/>
        <v>-0.001904456066</v>
      </c>
      <c r="AA87" s="19">
        <f t="shared" si="17"/>
        <v>-0.0009532710429</v>
      </c>
      <c r="AB87" s="19">
        <f t="shared" si="18"/>
        <v>-0.001906542086</v>
      </c>
      <c r="AC87" s="19">
        <f t="shared" si="19"/>
        <v>0.01581514782</v>
      </c>
      <c r="AD87" s="19">
        <f t="shared" si="20"/>
        <v>0.01592594637</v>
      </c>
      <c r="AE87" s="19">
        <f t="shared" si="21"/>
        <v>-0.01133431571</v>
      </c>
      <c r="AF87" s="19">
        <f t="shared" si="22"/>
        <v>-0.01141372222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0.196196319</v>
      </c>
      <c r="G88" s="19">
        <f t="shared" si="139"/>
        <v>0.292392638</v>
      </c>
      <c r="H88" s="19">
        <f t="shared" si="139"/>
        <v>0.2956443061</v>
      </c>
      <c r="I88" s="19">
        <f t="shared" si="139"/>
        <v>0.3912886123</v>
      </c>
      <c r="J88" s="19">
        <f t="shared" si="3"/>
        <v>0.03904907974</v>
      </c>
      <c r="K88" s="19">
        <f t="shared" si="4"/>
        <v>0.5099012069</v>
      </c>
      <c r="L88" s="19">
        <f t="shared" si="5"/>
        <v>0.05391107654</v>
      </c>
      <c r="M88" s="19">
        <f t="shared" si="6"/>
        <v>0.5134745058</v>
      </c>
      <c r="N88" s="19">
        <f t="shared" ref="N88:Q88" si="140">N87-$H$17*AC87</f>
        <v>-1.372551499</v>
      </c>
      <c r="O88" s="19">
        <f t="shared" si="140"/>
        <v>-1.335093378</v>
      </c>
      <c r="P88" s="19">
        <f t="shared" si="140"/>
        <v>1.539634978</v>
      </c>
      <c r="Q88" s="19">
        <f t="shared" si="140"/>
        <v>1.596986062</v>
      </c>
      <c r="R88" s="19">
        <f t="shared" si="8"/>
        <v>-1.385402078</v>
      </c>
      <c r="S88" s="19">
        <f t="shared" si="9"/>
        <v>0.2001428035</v>
      </c>
      <c r="T88" s="19">
        <f t="shared" si="10"/>
        <v>1.605073363</v>
      </c>
      <c r="U88" s="19">
        <f t="shared" si="11"/>
        <v>0.8327262636</v>
      </c>
      <c r="V88" s="19">
        <f t="shared" si="12"/>
        <v>0.01807714286</v>
      </c>
      <c r="W88" s="38">
        <f t="shared" si="13"/>
        <v>0.01236751408</v>
      </c>
      <c r="X88" s="19">
        <f t="shared" si="14"/>
        <v>0.03044465694</v>
      </c>
      <c r="Y88" s="19">
        <f t="shared" si="15"/>
        <v>-0.0009434839248</v>
      </c>
      <c r="Z88" s="19">
        <f t="shared" si="16"/>
        <v>-0.00188696785</v>
      </c>
      <c r="AA88" s="19">
        <f t="shared" si="17"/>
        <v>-0.0009446201018</v>
      </c>
      <c r="AB88" s="19">
        <f t="shared" si="18"/>
        <v>-0.001889240204</v>
      </c>
      <c r="AC88" s="19">
        <f t="shared" si="19"/>
        <v>0.01552095244</v>
      </c>
      <c r="AD88" s="19">
        <f t="shared" si="20"/>
        <v>0.01562972058</v>
      </c>
      <c r="AE88" s="19">
        <f t="shared" si="21"/>
        <v>-0.01117049104</v>
      </c>
      <c r="AF88" s="19">
        <f t="shared" si="22"/>
        <v>-0.0112487719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0.1969511061</v>
      </c>
      <c r="G89" s="19">
        <f t="shared" si="141"/>
        <v>0.2939022122</v>
      </c>
      <c r="H89" s="19">
        <f t="shared" si="141"/>
        <v>0.2964000022</v>
      </c>
      <c r="I89" s="19">
        <f t="shared" si="141"/>
        <v>0.3928000045</v>
      </c>
      <c r="J89" s="19">
        <f t="shared" si="3"/>
        <v>0.03923777653</v>
      </c>
      <c r="K89" s="19">
        <f t="shared" si="4"/>
        <v>0.5099470823</v>
      </c>
      <c r="L89" s="19">
        <f t="shared" si="5"/>
        <v>0.05410000056</v>
      </c>
      <c r="M89" s="19">
        <f t="shared" si="6"/>
        <v>0.5135217023</v>
      </c>
      <c r="N89" s="19">
        <f t="shared" ref="N89:Q89" si="142">N88-$H$17*AC88</f>
        <v>-1.384968261</v>
      </c>
      <c r="O89" s="19">
        <f t="shared" si="142"/>
        <v>-1.347597154</v>
      </c>
      <c r="P89" s="19">
        <f t="shared" si="142"/>
        <v>1.548571371</v>
      </c>
      <c r="Q89" s="19">
        <f t="shared" si="142"/>
        <v>1.605985079</v>
      </c>
      <c r="R89" s="19">
        <f t="shared" si="8"/>
        <v>-1.398280908</v>
      </c>
      <c r="S89" s="19">
        <f t="shared" si="9"/>
        <v>0.198089047</v>
      </c>
      <c r="T89" s="19">
        <f t="shared" si="10"/>
        <v>1.614397644</v>
      </c>
      <c r="U89" s="19">
        <f t="shared" si="11"/>
        <v>0.8340210466</v>
      </c>
      <c r="V89" s="19">
        <f t="shared" si="12"/>
        <v>0.0176887448</v>
      </c>
      <c r="W89" s="38">
        <f t="shared" si="13"/>
        <v>0.01216471695</v>
      </c>
      <c r="X89" s="19">
        <f t="shared" si="14"/>
        <v>0.02985346175</v>
      </c>
      <c r="Y89" s="19">
        <f t="shared" si="15"/>
        <v>-0.0009348416637</v>
      </c>
      <c r="Z89" s="19">
        <f t="shared" si="16"/>
        <v>-0.001869683327</v>
      </c>
      <c r="AA89" s="19">
        <f t="shared" si="17"/>
        <v>-0.0009360656549</v>
      </c>
      <c r="AB89" s="19">
        <f t="shared" si="18"/>
        <v>-0.00187213131</v>
      </c>
      <c r="AC89" s="19">
        <f t="shared" si="19"/>
        <v>0.0152361495</v>
      </c>
      <c r="AD89" s="19">
        <f t="shared" si="20"/>
        <v>0.01534295165</v>
      </c>
      <c r="AE89" s="19">
        <f t="shared" si="21"/>
        <v>-0.01101085757</v>
      </c>
      <c r="AF89" s="19">
        <f t="shared" si="22"/>
        <v>-0.01108804133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0.1976989794</v>
      </c>
      <c r="G90" s="19">
        <f t="shared" si="143"/>
        <v>0.2953979589</v>
      </c>
      <c r="H90" s="19">
        <f t="shared" si="143"/>
        <v>0.2971488548</v>
      </c>
      <c r="I90" s="19">
        <f t="shared" si="143"/>
        <v>0.3942977095</v>
      </c>
      <c r="J90" s="19">
        <f t="shared" si="3"/>
        <v>0.03942474486</v>
      </c>
      <c r="K90" s="19">
        <f t="shared" si="4"/>
        <v>0.5099925413</v>
      </c>
      <c r="L90" s="19">
        <f t="shared" si="5"/>
        <v>0.05428721369</v>
      </c>
      <c r="M90" s="19">
        <f t="shared" si="6"/>
        <v>0.5135684713</v>
      </c>
      <c r="N90" s="19">
        <f t="shared" ref="N90:Q90" si="144">N89-$H$17*AC89</f>
        <v>-1.397157181</v>
      </c>
      <c r="O90" s="19">
        <f t="shared" si="144"/>
        <v>-1.359871516</v>
      </c>
      <c r="P90" s="19">
        <f t="shared" si="144"/>
        <v>1.557380057</v>
      </c>
      <c r="Q90" s="19">
        <f t="shared" si="144"/>
        <v>1.614855512</v>
      </c>
      <c r="R90" s="19">
        <f t="shared" si="8"/>
        <v>-1.410926877</v>
      </c>
      <c r="S90" s="19">
        <f t="shared" si="9"/>
        <v>0.1960879048</v>
      </c>
      <c r="T90" s="19">
        <f t="shared" si="10"/>
        <v>1.62359109</v>
      </c>
      <c r="U90" s="19">
        <f t="shared" si="11"/>
        <v>0.8352897898</v>
      </c>
      <c r="V90" s="19">
        <f t="shared" si="12"/>
        <v>0.01731435415</v>
      </c>
      <c r="W90" s="38">
        <f t="shared" si="13"/>
        <v>0.01196762457</v>
      </c>
      <c r="X90" s="19">
        <f t="shared" si="14"/>
        <v>0.02928197872</v>
      </c>
      <c r="Y90" s="19">
        <f t="shared" si="15"/>
        <v>-0.0009263031476</v>
      </c>
      <c r="Z90" s="19">
        <f t="shared" si="16"/>
        <v>-0.001852606295</v>
      </c>
      <c r="AA90" s="19">
        <f t="shared" si="17"/>
        <v>-0.0009276099083</v>
      </c>
      <c r="AB90" s="19">
        <f t="shared" si="18"/>
        <v>-0.001855219817</v>
      </c>
      <c r="AC90" s="19">
        <f t="shared" si="19"/>
        <v>0.01496033572</v>
      </c>
      <c r="AD90" s="19">
        <f t="shared" si="20"/>
        <v>0.01506523355</v>
      </c>
      <c r="AE90" s="19">
        <f t="shared" si="21"/>
        <v>-0.01085526663</v>
      </c>
      <c r="AF90" s="19">
        <f t="shared" si="22"/>
        <v>-0.01093138083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0.198440022</v>
      </c>
      <c r="G91" s="19">
        <f t="shared" si="145"/>
        <v>0.2968800439</v>
      </c>
      <c r="H91" s="19">
        <f t="shared" si="145"/>
        <v>0.2978909427</v>
      </c>
      <c r="I91" s="19">
        <f t="shared" si="145"/>
        <v>0.3957818854</v>
      </c>
      <c r="J91" s="19">
        <f t="shared" si="3"/>
        <v>0.03961000549</v>
      </c>
      <c r="K91" s="19">
        <f t="shared" si="4"/>
        <v>0.5100375894</v>
      </c>
      <c r="L91" s="19">
        <f t="shared" si="5"/>
        <v>0.05447273567</v>
      </c>
      <c r="M91" s="19">
        <f t="shared" si="6"/>
        <v>0.5136148175</v>
      </c>
      <c r="N91" s="19">
        <f t="shared" ref="N91:Q91" si="146">N90-$H$17*AC90</f>
        <v>-1.409125449</v>
      </c>
      <c r="O91" s="19">
        <f t="shared" si="146"/>
        <v>-1.371923702</v>
      </c>
      <c r="P91" s="19">
        <f t="shared" si="146"/>
        <v>1.566064271</v>
      </c>
      <c r="Q91" s="19">
        <f t="shared" si="146"/>
        <v>1.623600617</v>
      </c>
      <c r="R91" s="19">
        <f t="shared" si="8"/>
        <v>-1.423347289</v>
      </c>
      <c r="S91" s="19">
        <f t="shared" si="9"/>
        <v>0.1941373705</v>
      </c>
      <c r="T91" s="19">
        <f t="shared" si="10"/>
        <v>1.63265698</v>
      </c>
      <c r="U91" s="19">
        <f t="shared" si="11"/>
        <v>0.8365332934</v>
      </c>
      <c r="V91" s="19">
        <f t="shared" si="12"/>
        <v>0.01695328561</v>
      </c>
      <c r="W91" s="38">
        <f t="shared" si="13"/>
        <v>0.01177601502</v>
      </c>
      <c r="X91" s="19">
        <f t="shared" si="14"/>
        <v>0.02872930062</v>
      </c>
      <c r="Y91" s="19">
        <f t="shared" si="15"/>
        <v>-0.0009178698471</v>
      </c>
      <c r="Z91" s="19">
        <f t="shared" si="16"/>
        <v>-0.001835739694</v>
      </c>
      <c r="AA91" s="19">
        <f t="shared" si="17"/>
        <v>-0.0009192546213</v>
      </c>
      <c r="AB91" s="19">
        <f t="shared" si="18"/>
        <v>-0.001838509243</v>
      </c>
      <c r="AC91" s="19">
        <f t="shared" si="19"/>
        <v>0.01469312865</v>
      </c>
      <c r="AD91" s="19">
        <f t="shared" si="20"/>
        <v>0.01479618119</v>
      </c>
      <c r="AE91" s="19">
        <f t="shared" si="21"/>
        <v>-0.01070357609</v>
      </c>
      <c r="AF91" s="19">
        <f t="shared" si="22"/>
        <v>-0.01077864729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0.1991743178</v>
      </c>
      <c r="G92" s="19">
        <f t="shared" si="147"/>
        <v>0.2983486357</v>
      </c>
      <c r="H92" s="19">
        <f t="shared" si="147"/>
        <v>0.2986263464</v>
      </c>
      <c r="I92" s="19">
        <f t="shared" si="147"/>
        <v>0.3972526928</v>
      </c>
      <c r="J92" s="19">
        <f t="shared" si="3"/>
        <v>0.03979357946</v>
      </c>
      <c r="K92" s="19">
        <f t="shared" si="4"/>
        <v>0.5100822318</v>
      </c>
      <c r="L92" s="19">
        <f t="shared" si="5"/>
        <v>0.05465658659</v>
      </c>
      <c r="M92" s="19">
        <f t="shared" si="6"/>
        <v>0.513660746</v>
      </c>
      <c r="N92" s="19">
        <f t="shared" ref="N92:Q92" si="148">N91-$H$17*AC91</f>
        <v>-1.420879952</v>
      </c>
      <c r="O92" s="19">
        <f t="shared" si="148"/>
        <v>-1.383760647</v>
      </c>
      <c r="P92" s="19">
        <f t="shared" si="148"/>
        <v>1.574627132</v>
      </c>
      <c r="Q92" s="19">
        <f t="shared" si="148"/>
        <v>1.632223535</v>
      </c>
      <c r="R92" s="19">
        <f t="shared" si="8"/>
        <v>-1.435549144</v>
      </c>
      <c r="S92" s="19">
        <f t="shared" si="9"/>
        <v>0.1922355356</v>
      </c>
      <c r="T92" s="19">
        <f t="shared" si="10"/>
        <v>1.64159848</v>
      </c>
      <c r="U92" s="19">
        <f t="shared" si="11"/>
        <v>0.8377523256</v>
      </c>
      <c r="V92" s="19">
        <f t="shared" si="12"/>
        <v>0.01660489521</v>
      </c>
      <c r="W92" s="38">
        <f t="shared" si="13"/>
        <v>0.01158967719</v>
      </c>
      <c r="X92" s="19">
        <f t="shared" si="14"/>
        <v>0.0281945724</v>
      </c>
      <c r="Y92" s="19">
        <f t="shared" si="15"/>
        <v>-0.0009095428536</v>
      </c>
      <c r="Z92" s="19">
        <f t="shared" si="16"/>
        <v>-0.001819085707</v>
      </c>
      <c r="AA92" s="19">
        <f t="shared" si="17"/>
        <v>-0.0009110011559</v>
      </c>
      <c r="AB92" s="19">
        <f t="shared" si="18"/>
        <v>-0.001822002312</v>
      </c>
      <c r="AC92" s="19">
        <f t="shared" si="19"/>
        <v>0.01443416544</v>
      </c>
      <c r="AD92" s="19">
        <f t="shared" si="20"/>
        <v>0.01453542924</v>
      </c>
      <c r="AE92" s="19">
        <f t="shared" si="21"/>
        <v>-0.0105556501</v>
      </c>
      <c r="AF92" s="19">
        <f t="shared" si="22"/>
        <v>-0.01062970394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0.1999019521</v>
      </c>
      <c r="G93" s="19">
        <f t="shared" si="149"/>
        <v>0.2998039043</v>
      </c>
      <c r="H93" s="19">
        <f t="shared" si="149"/>
        <v>0.2993551473</v>
      </c>
      <c r="I93" s="19">
        <f t="shared" si="149"/>
        <v>0.3987102946</v>
      </c>
      <c r="J93" s="19">
        <f t="shared" si="3"/>
        <v>0.03997548803</v>
      </c>
      <c r="K93" s="19">
        <f t="shared" si="4"/>
        <v>0.5101264741</v>
      </c>
      <c r="L93" s="19">
        <f t="shared" si="5"/>
        <v>0.05483878682</v>
      </c>
      <c r="M93" s="19">
        <f t="shared" si="6"/>
        <v>0.513706262</v>
      </c>
      <c r="N93" s="19">
        <f t="shared" ref="N93:Q93" si="150">N92-$H$17*AC92</f>
        <v>-1.432427285</v>
      </c>
      <c r="O93" s="19">
        <f t="shared" si="150"/>
        <v>-1.395388991</v>
      </c>
      <c r="P93" s="19">
        <f t="shared" si="150"/>
        <v>1.583071652</v>
      </c>
      <c r="Q93" s="19">
        <f t="shared" si="150"/>
        <v>1.640727298</v>
      </c>
      <c r="R93" s="19">
        <f t="shared" si="8"/>
        <v>-1.447539142</v>
      </c>
      <c r="S93" s="19">
        <f t="shared" si="9"/>
        <v>0.1903805833</v>
      </c>
      <c r="T93" s="19">
        <f t="shared" si="10"/>
        <v>1.650418647</v>
      </c>
      <c r="U93" s="19">
        <f t="shared" si="11"/>
        <v>0.8389476237</v>
      </c>
      <c r="V93" s="19">
        <f t="shared" si="12"/>
        <v>0.01626857742</v>
      </c>
      <c r="W93" s="38">
        <f t="shared" si="13"/>
        <v>0.01140841019</v>
      </c>
      <c r="X93" s="19">
        <f t="shared" si="14"/>
        <v>0.02767698761</v>
      </c>
      <c r="Y93" s="19">
        <f t="shared" si="15"/>
        <v>-0.000901322923</v>
      </c>
      <c r="Z93" s="19">
        <f t="shared" si="16"/>
        <v>-0.001802645846</v>
      </c>
      <c r="AA93" s="19">
        <f t="shared" si="17"/>
        <v>-0.0009028505217</v>
      </c>
      <c r="AB93" s="19">
        <f t="shared" si="18"/>
        <v>-0.001805701043</v>
      </c>
      <c r="AC93" s="19">
        <f t="shared" si="19"/>
        <v>0.01418310173</v>
      </c>
      <c r="AD93" s="19">
        <f t="shared" si="20"/>
        <v>0.01428263096</v>
      </c>
      <c r="AE93" s="19">
        <f t="shared" si="21"/>
        <v>-0.01041135871</v>
      </c>
      <c r="AF93" s="19">
        <f t="shared" si="22"/>
        <v>-0.01048441992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0.2006230105</v>
      </c>
      <c r="G94" s="19">
        <f t="shared" si="151"/>
        <v>0.3012460209</v>
      </c>
      <c r="H94" s="19">
        <f t="shared" si="151"/>
        <v>0.3000774277</v>
      </c>
      <c r="I94" s="19">
        <f t="shared" si="151"/>
        <v>0.4001548554</v>
      </c>
      <c r="J94" s="19">
        <f t="shared" si="3"/>
        <v>0.04015575262</v>
      </c>
      <c r="K94" s="19">
        <f t="shared" si="4"/>
        <v>0.5101703214</v>
      </c>
      <c r="L94" s="19">
        <f t="shared" si="5"/>
        <v>0.05501935693</v>
      </c>
      <c r="M94" s="19">
        <f t="shared" si="6"/>
        <v>0.5137513705</v>
      </c>
      <c r="N94" s="19">
        <f t="shared" ref="N94:Q94" si="152">N93-$H$17*AC93</f>
        <v>-1.443773766</v>
      </c>
      <c r="O94" s="19">
        <f t="shared" si="152"/>
        <v>-1.406815095</v>
      </c>
      <c r="P94" s="19">
        <f t="shared" si="152"/>
        <v>1.591400739</v>
      </c>
      <c r="Q94" s="19">
        <f t="shared" si="152"/>
        <v>1.649114834</v>
      </c>
      <c r="R94" s="19">
        <f t="shared" si="8"/>
        <v>-1.45932371</v>
      </c>
      <c r="S94" s="19">
        <f t="shared" si="9"/>
        <v>0.1885707839</v>
      </c>
      <c r="T94" s="19">
        <f t="shared" si="10"/>
        <v>1.659120432</v>
      </c>
      <c r="U94" s="19">
        <f t="shared" si="11"/>
        <v>0.8401198962</v>
      </c>
      <c r="V94" s="19">
        <f t="shared" si="12"/>
        <v>0.01594376243</v>
      </c>
      <c r="W94" s="38">
        <f t="shared" si="13"/>
        <v>0.01123202275</v>
      </c>
      <c r="X94" s="19">
        <f t="shared" si="14"/>
        <v>0.02717578518</v>
      </c>
      <c r="Y94" s="19">
        <f t="shared" si="15"/>
        <v>-0.0008932105136</v>
      </c>
      <c r="Z94" s="19">
        <f t="shared" si="16"/>
        <v>-0.001786421027</v>
      </c>
      <c r="AA94" s="19">
        <f t="shared" si="17"/>
        <v>-0.0008948034152</v>
      </c>
      <c r="AB94" s="19">
        <f t="shared" si="18"/>
        <v>-0.00178960683</v>
      </c>
      <c r="AC94" s="19">
        <f t="shared" si="19"/>
        <v>0.01393961062</v>
      </c>
      <c r="AD94" s="19">
        <f t="shared" si="20"/>
        <v>0.01403745722</v>
      </c>
      <c r="AE94" s="19">
        <f t="shared" si="21"/>
        <v>-0.01027057757</v>
      </c>
      <c r="AF94" s="19">
        <f t="shared" si="22"/>
        <v>-0.01034267005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0.2013375789</v>
      </c>
      <c r="G95" s="19">
        <f t="shared" si="153"/>
        <v>0.3026751577</v>
      </c>
      <c r="H95" s="19">
        <f t="shared" si="153"/>
        <v>0.3007932704</v>
      </c>
      <c r="I95" s="19">
        <f t="shared" si="153"/>
        <v>0.4015865409</v>
      </c>
      <c r="J95" s="19">
        <f t="shared" si="3"/>
        <v>0.04033439472</v>
      </c>
      <c r="K95" s="19">
        <f t="shared" si="4"/>
        <v>0.5102137793</v>
      </c>
      <c r="L95" s="19">
        <f t="shared" si="5"/>
        <v>0.05519831761</v>
      </c>
      <c r="M95" s="19">
        <f t="shared" si="6"/>
        <v>0.5137960767</v>
      </c>
      <c r="N95" s="19">
        <f t="shared" ref="N95:Q95" si="154">N94-$H$17*AC94</f>
        <v>-1.454925454</v>
      </c>
      <c r="O95" s="19">
        <f t="shared" si="154"/>
        <v>-1.418045061</v>
      </c>
      <c r="P95" s="19">
        <f t="shared" si="154"/>
        <v>1.599617201</v>
      </c>
      <c r="Q95" s="19">
        <f t="shared" si="154"/>
        <v>1.65738897</v>
      </c>
      <c r="R95" s="19">
        <f t="shared" si="8"/>
        <v>-1.470909004</v>
      </c>
      <c r="S95" s="19">
        <f t="shared" si="9"/>
        <v>0.1868044892</v>
      </c>
      <c r="T95" s="19">
        <f t="shared" si="10"/>
        <v>1.667706688</v>
      </c>
      <c r="U95" s="19">
        <f t="shared" si="11"/>
        <v>0.8412698235</v>
      </c>
      <c r="V95" s="19">
        <f t="shared" si="12"/>
        <v>0.0156299137</v>
      </c>
      <c r="W95" s="38">
        <f t="shared" si="13"/>
        <v>0.01106033269</v>
      </c>
      <c r="X95" s="19">
        <f t="shared" si="14"/>
        <v>0.02669024639</v>
      </c>
      <c r="Y95" s="19">
        <f t="shared" si="15"/>
        <v>-0.0008852058213</v>
      </c>
      <c r="Z95" s="19">
        <f t="shared" si="16"/>
        <v>-0.001770411643</v>
      </c>
      <c r="AA95" s="19">
        <f t="shared" si="17"/>
        <v>-0.0008868602554</v>
      </c>
      <c r="AB95" s="19">
        <f t="shared" si="18"/>
        <v>-0.001773720511</v>
      </c>
      <c r="AC95" s="19">
        <f t="shared" si="19"/>
        <v>0.01370338162</v>
      </c>
      <c r="AD95" s="19">
        <f t="shared" si="20"/>
        <v>0.01379959539</v>
      </c>
      <c r="AE95" s="19">
        <f t="shared" si="21"/>
        <v>-0.01013318768</v>
      </c>
      <c r="AF95" s="19">
        <f t="shared" si="22"/>
        <v>-0.01020433451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0.2020457435</v>
      </c>
      <c r="G96" s="19">
        <f t="shared" si="155"/>
        <v>0.3040914871</v>
      </c>
      <c r="H96" s="19">
        <f t="shared" si="155"/>
        <v>0.3015027587</v>
      </c>
      <c r="I96" s="19">
        <f t="shared" si="155"/>
        <v>0.4030055173</v>
      </c>
      <c r="J96" s="19">
        <f t="shared" si="3"/>
        <v>0.04051143588</v>
      </c>
      <c r="K96" s="19">
        <f t="shared" si="4"/>
        <v>0.5102568531</v>
      </c>
      <c r="L96" s="19">
        <f t="shared" si="5"/>
        <v>0.05537568966</v>
      </c>
      <c r="M96" s="19">
        <f t="shared" si="6"/>
        <v>0.5138403858</v>
      </c>
      <c r="N96" s="19">
        <f t="shared" ref="N96:Q96" si="156">N95-$H$17*AC95</f>
        <v>-1.46588816</v>
      </c>
      <c r="O96" s="19">
        <f t="shared" si="156"/>
        <v>-1.429084738</v>
      </c>
      <c r="P96" s="19">
        <f t="shared" si="156"/>
        <v>1.607723751</v>
      </c>
      <c r="Q96" s="19">
        <f t="shared" si="156"/>
        <v>1.665552438</v>
      </c>
      <c r="R96" s="19">
        <f t="shared" si="8"/>
        <v>-1.482300932</v>
      </c>
      <c r="S96" s="19">
        <f t="shared" si="9"/>
        <v>0.1850801286</v>
      </c>
      <c r="T96" s="19">
        <f t="shared" si="10"/>
        <v>1.676180169</v>
      </c>
      <c r="U96" s="19">
        <f t="shared" si="11"/>
        <v>0.8423980597</v>
      </c>
      <c r="V96" s="19">
        <f t="shared" si="12"/>
        <v>0.01532652571</v>
      </c>
      <c r="W96" s="38">
        <f t="shared" si="13"/>
        <v>0.01089316638</v>
      </c>
      <c r="X96" s="19">
        <f t="shared" si="14"/>
        <v>0.0262196921</v>
      </c>
      <c r="Y96" s="19">
        <f t="shared" si="15"/>
        <v>-0.0008773088102</v>
      </c>
      <c r="Z96" s="19">
        <f t="shared" si="16"/>
        <v>-0.00175461762</v>
      </c>
      <c r="AA96" s="19">
        <f t="shared" si="17"/>
        <v>-0.0008790212164</v>
      </c>
      <c r="AB96" s="19">
        <f t="shared" si="18"/>
        <v>-0.001758042433</v>
      </c>
      <c r="AC96" s="19">
        <f t="shared" si="19"/>
        <v>0.01347411978</v>
      </c>
      <c r="AD96" s="19">
        <f t="shared" si="20"/>
        <v>0.01356874849</v>
      </c>
      <c r="AE96" s="19">
        <f t="shared" si="21"/>
        <v>-0.009999075104</v>
      </c>
      <c r="AF96" s="19">
        <f t="shared" si="22"/>
        <v>-0.01006929859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0.2027475906</v>
      </c>
      <c r="G97" s="19">
        <f t="shared" si="157"/>
        <v>0.3054951812</v>
      </c>
      <c r="H97" s="19">
        <f t="shared" si="157"/>
        <v>0.3022059756</v>
      </c>
      <c r="I97" s="19">
        <f t="shared" si="157"/>
        <v>0.4044119513</v>
      </c>
      <c r="J97" s="19">
        <f t="shared" si="3"/>
        <v>0.04068689765</v>
      </c>
      <c r="K97" s="19">
        <f t="shared" si="4"/>
        <v>0.5102995481</v>
      </c>
      <c r="L97" s="19">
        <f t="shared" si="5"/>
        <v>0.05555149391</v>
      </c>
      <c r="M97" s="19">
        <f t="shared" si="6"/>
        <v>0.5138843031</v>
      </c>
      <c r="N97" s="19">
        <f t="shared" ref="N97:Q97" si="158">N96-$H$17*AC96</f>
        <v>-1.476667456</v>
      </c>
      <c r="O97" s="19">
        <f t="shared" si="158"/>
        <v>-1.439939736</v>
      </c>
      <c r="P97" s="19">
        <f t="shared" si="158"/>
        <v>1.615723011</v>
      </c>
      <c r="Q97" s="19">
        <f t="shared" si="158"/>
        <v>1.673607877</v>
      </c>
      <c r="R97" s="19">
        <f t="shared" si="8"/>
        <v>-1.493505163</v>
      </c>
      <c r="S97" s="19">
        <f t="shared" si="9"/>
        <v>0.1833962044</v>
      </c>
      <c r="T97" s="19">
        <f t="shared" si="10"/>
        <v>1.68454354</v>
      </c>
      <c r="U97" s="19">
        <f t="shared" si="11"/>
        <v>0.8435052337</v>
      </c>
      <c r="V97" s="19">
        <f t="shared" si="12"/>
        <v>0.01503312185</v>
      </c>
      <c r="W97" s="38">
        <f t="shared" si="13"/>
        <v>0.01073035827</v>
      </c>
      <c r="X97" s="19">
        <f t="shared" si="14"/>
        <v>0.02576348012</v>
      </c>
      <c r="Y97" s="19">
        <f t="shared" si="15"/>
        <v>-0.0008695192403</v>
      </c>
      <c r="Z97" s="19">
        <f t="shared" si="16"/>
        <v>-0.001739038481</v>
      </c>
      <c r="AA97" s="19">
        <f t="shared" si="17"/>
        <v>-0.0008712862549</v>
      </c>
      <c r="AB97" s="19">
        <f t="shared" si="18"/>
        <v>-0.00174257251</v>
      </c>
      <c r="AC97" s="19">
        <f t="shared" si="19"/>
        <v>0.01325154476</v>
      </c>
      <c r="AD97" s="19">
        <f t="shared" si="20"/>
        <v>0.01334463428</v>
      </c>
      <c r="AE97" s="19">
        <f t="shared" si="21"/>
        <v>-0.009868130687</v>
      </c>
      <c r="AF97" s="19">
        <f t="shared" si="22"/>
        <v>-0.009937452385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0.203443206</v>
      </c>
      <c r="G98" s="19">
        <f t="shared" si="159"/>
        <v>0.3068864119</v>
      </c>
      <c r="H98" s="19">
        <f t="shared" si="159"/>
        <v>0.3029030046</v>
      </c>
      <c r="I98" s="19">
        <f t="shared" si="159"/>
        <v>0.4058060093</v>
      </c>
      <c r="J98" s="19">
        <f t="shared" si="3"/>
        <v>0.04086080149</v>
      </c>
      <c r="K98" s="19">
        <f t="shared" si="4"/>
        <v>0.5103418696</v>
      </c>
      <c r="L98" s="19">
        <f t="shared" si="5"/>
        <v>0.05572575116</v>
      </c>
      <c r="M98" s="19">
        <f t="shared" si="6"/>
        <v>0.5139278337</v>
      </c>
      <c r="N98" s="19">
        <f t="shared" ref="N98:Q98" si="160">N97-$H$17*AC97</f>
        <v>-1.487268691</v>
      </c>
      <c r="O98" s="19">
        <f t="shared" si="160"/>
        <v>-1.450615444</v>
      </c>
      <c r="P98" s="19">
        <f t="shared" si="160"/>
        <v>1.623617515</v>
      </c>
      <c r="Q98" s="19">
        <f t="shared" si="160"/>
        <v>1.681557838</v>
      </c>
      <c r="R98" s="19">
        <f t="shared" si="8"/>
        <v>-1.504527137</v>
      </c>
      <c r="S98" s="19">
        <f t="shared" si="9"/>
        <v>0.1817512879</v>
      </c>
      <c r="T98" s="19">
        <f t="shared" si="10"/>
        <v>1.692799376</v>
      </c>
      <c r="U98" s="19">
        <f t="shared" si="11"/>
        <v>0.8445919503</v>
      </c>
      <c r="V98" s="19">
        <f t="shared" si="12"/>
        <v>0.01474925244</v>
      </c>
      <c r="W98" s="38">
        <f t="shared" si="13"/>
        <v>0.01057175045</v>
      </c>
      <c r="X98" s="19">
        <f t="shared" si="14"/>
        <v>0.0253210029</v>
      </c>
      <c r="Y98" s="19">
        <f t="shared" si="15"/>
        <v>-0.0008618366923</v>
      </c>
      <c r="Z98" s="19">
        <f t="shared" si="16"/>
        <v>-0.001723673385</v>
      </c>
      <c r="AA98" s="19">
        <f t="shared" si="17"/>
        <v>-0.0008636551368</v>
      </c>
      <c r="AB98" s="19">
        <f t="shared" si="18"/>
        <v>-0.001727310274</v>
      </c>
      <c r="AC98" s="19">
        <f t="shared" si="19"/>
        <v>0.01303539002</v>
      </c>
      <c r="AD98" s="19">
        <f t="shared" si="20"/>
        <v>0.01312698439</v>
      </c>
      <c r="AE98" s="19">
        <f t="shared" si="21"/>
        <v>-0.00974024986</v>
      </c>
      <c r="AF98" s="19">
        <f t="shared" si="22"/>
        <v>-0.009808690624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0.2041326753</v>
      </c>
      <c r="G99" s="19">
        <f t="shared" si="161"/>
        <v>0.3082653507</v>
      </c>
      <c r="H99" s="19">
        <f t="shared" si="161"/>
        <v>0.3035939287</v>
      </c>
      <c r="I99" s="19">
        <f t="shared" si="161"/>
        <v>0.4071878575</v>
      </c>
      <c r="J99" s="19">
        <f t="shared" si="3"/>
        <v>0.04103316883</v>
      </c>
      <c r="K99" s="19">
        <f t="shared" si="4"/>
        <v>0.5103838228</v>
      </c>
      <c r="L99" s="19">
        <f t="shared" si="5"/>
        <v>0.05589848219</v>
      </c>
      <c r="M99" s="19">
        <f t="shared" si="6"/>
        <v>0.5139709829</v>
      </c>
      <c r="N99" s="19">
        <f t="shared" ref="N99:Q99" si="162">N98-$H$17*AC98</f>
        <v>-1.497697003</v>
      </c>
      <c r="O99" s="19">
        <f t="shared" si="162"/>
        <v>-1.461117031</v>
      </c>
      <c r="P99" s="19">
        <f t="shared" si="162"/>
        <v>1.631409715</v>
      </c>
      <c r="Q99" s="19">
        <f t="shared" si="162"/>
        <v>1.689404791</v>
      </c>
      <c r="R99" s="19">
        <f t="shared" si="8"/>
        <v>-1.515372079</v>
      </c>
      <c r="S99" s="19">
        <f t="shared" si="9"/>
        <v>0.1801440156</v>
      </c>
      <c r="T99" s="19">
        <f t="shared" si="10"/>
        <v>1.700950168</v>
      </c>
      <c r="U99" s="19">
        <f t="shared" si="11"/>
        <v>0.8456587916</v>
      </c>
      <c r="V99" s="19">
        <f t="shared" si="12"/>
        <v>0.01447449302</v>
      </c>
      <c r="W99" s="38">
        <f t="shared" si="13"/>
        <v>0.01041719223</v>
      </c>
      <c r="X99" s="19">
        <f t="shared" si="14"/>
        <v>0.02489168524</v>
      </c>
      <c r="Y99" s="19">
        <f t="shared" si="15"/>
        <v>-0.00085426059</v>
      </c>
      <c r="Z99" s="19">
        <f t="shared" si="16"/>
        <v>-0.00170852118</v>
      </c>
      <c r="AA99" s="19">
        <f t="shared" si="17"/>
        <v>-0.0008561274596</v>
      </c>
      <c r="AB99" s="19">
        <f t="shared" si="18"/>
        <v>-0.001712254919</v>
      </c>
      <c r="AC99" s="19">
        <f t="shared" si="19"/>
        <v>0.01282540208</v>
      </c>
      <c r="AD99" s="19">
        <f t="shared" si="20"/>
        <v>0.01291554359</v>
      </c>
      <c r="AE99" s="19">
        <f t="shared" si="21"/>
        <v>-0.00961533239</v>
      </c>
      <c r="AF99" s="19">
        <f t="shared" si="22"/>
        <v>-0.009682912386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0.2048160838</v>
      </c>
      <c r="G100" s="19">
        <f t="shared" si="163"/>
        <v>0.3096321676</v>
      </c>
      <c r="H100" s="19">
        <f t="shared" si="163"/>
        <v>0.3042788307</v>
      </c>
      <c r="I100" s="19">
        <f t="shared" si="163"/>
        <v>0.4085576614</v>
      </c>
      <c r="J100" s="19">
        <f t="shared" si="3"/>
        <v>0.04120402095</v>
      </c>
      <c r="K100" s="19">
        <f t="shared" si="4"/>
        <v>0.5104254129</v>
      </c>
      <c r="L100" s="19">
        <f t="shared" si="5"/>
        <v>0.05606970768</v>
      </c>
      <c r="M100" s="19">
        <f t="shared" si="6"/>
        <v>0.5140137557</v>
      </c>
      <c r="N100" s="19">
        <f t="shared" ref="N100:Q100" si="164">N99-$H$17*AC99</f>
        <v>-1.507957325</v>
      </c>
      <c r="O100" s="19">
        <f t="shared" si="164"/>
        <v>-1.471449466</v>
      </c>
      <c r="P100" s="19">
        <f t="shared" si="164"/>
        <v>1.639101981</v>
      </c>
      <c r="Q100" s="19">
        <f t="shared" si="164"/>
        <v>1.697151121</v>
      </c>
      <c r="R100" s="19">
        <f t="shared" si="8"/>
        <v>-1.526045007</v>
      </c>
      <c r="S100" s="19">
        <f t="shared" si="9"/>
        <v>0.1785730856</v>
      </c>
      <c r="T100" s="19">
        <f t="shared" si="10"/>
        <v>1.708998327</v>
      </c>
      <c r="U100" s="19">
        <f t="shared" si="11"/>
        <v>0.8467063175</v>
      </c>
      <c r="V100" s="19">
        <f t="shared" si="12"/>
        <v>0.0142084426</v>
      </c>
      <c r="W100" s="38">
        <f t="shared" si="13"/>
        <v>0.01026653972</v>
      </c>
      <c r="X100" s="19">
        <f t="shared" si="14"/>
        <v>0.02447498232</v>
      </c>
      <c r="Y100" s="19">
        <f t="shared" si="15"/>
        <v>-0.0008467902197</v>
      </c>
      <c r="Z100" s="19">
        <f t="shared" si="16"/>
        <v>-0.001693580439</v>
      </c>
      <c r="AA100" s="19">
        <f t="shared" si="17"/>
        <v>-0.0008487026732</v>
      </c>
      <c r="AB100" s="19">
        <f t="shared" si="18"/>
        <v>-0.001697405346</v>
      </c>
      <c r="AC100" s="19">
        <f t="shared" si="19"/>
        <v>0.01262133973</v>
      </c>
      <c r="AD100" s="19">
        <f t="shared" si="20"/>
        <v>0.01271006904</v>
      </c>
      <c r="AE100" s="19">
        <f t="shared" si="21"/>
        <v>-0.00949328217</v>
      </c>
      <c r="AF100" s="19">
        <f t="shared" si="22"/>
        <v>-0.009560020914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0.205493516</v>
      </c>
      <c r="G101" s="19">
        <f t="shared" si="165"/>
        <v>0.3109870319</v>
      </c>
      <c r="H101" s="19">
        <f t="shared" si="165"/>
        <v>0.3049577928</v>
      </c>
      <c r="I101" s="19">
        <f t="shared" si="165"/>
        <v>0.4099155857</v>
      </c>
      <c r="J101" s="19">
        <f t="shared" si="3"/>
        <v>0.04137337899</v>
      </c>
      <c r="K101" s="19">
        <f t="shared" si="4"/>
        <v>0.5104666451</v>
      </c>
      <c r="L101" s="19">
        <f t="shared" si="5"/>
        <v>0.05623944821</v>
      </c>
      <c r="M101" s="19">
        <f t="shared" si="6"/>
        <v>0.5140561574</v>
      </c>
      <c r="N101" s="19">
        <f t="shared" ref="N101:Q101" si="166">N100-$H$17*AC100</f>
        <v>-1.518054397</v>
      </c>
      <c r="O101" s="19">
        <f t="shared" si="166"/>
        <v>-1.481617521</v>
      </c>
      <c r="P101" s="19">
        <f t="shared" si="166"/>
        <v>1.646696607</v>
      </c>
      <c r="Q101" s="19">
        <f t="shared" si="166"/>
        <v>1.704799138</v>
      </c>
      <c r="R101" s="19">
        <f t="shared" si="8"/>
        <v>-1.536550745</v>
      </c>
      <c r="S101" s="19">
        <f t="shared" si="9"/>
        <v>0.1770372545</v>
      </c>
      <c r="T101" s="19">
        <f t="shared" si="10"/>
        <v>1.716946186</v>
      </c>
      <c r="U101" s="19">
        <f t="shared" si="11"/>
        <v>0.8477350676</v>
      </c>
      <c r="V101" s="19">
        <f t="shared" si="12"/>
        <v>0.0139507222</v>
      </c>
      <c r="W101" s="38">
        <f t="shared" si="13"/>
        <v>0.0101196555</v>
      </c>
      <c r="X101" s="19">
        <f t="shared" si="14"/>
        <v>0.0240703777</v>
      </c>
      <c r="Y101" s="19">
        <f t="shared" si="15"/>
        <v>-0.0008394247481</v>
      </c>
      <c r="Z101" s="19">
        <f t="shared" si="16"/>
        <v>-0.001678849496</v>
      </c>
      <c r="AA101" s="19">
        <f t="shared" si="17"/>
        <v>-0.000841380098</v>
      </c>
      <c r="AB101" s="19">
        <f t="shared" si="18"/>
        <v>-0.001682760196</v>
      </c>
      <c r="AC101" s="19">
        <f t="shared" si="19"/>
        <v>0.01242297338</v>
      </c>
      <c r="AD101" s="19">
        <f t="shared" si="20"/>
        <v>0.01251032956</v>
      </c>
      <c r="AE101" s="19">
        <f t="shared" si="21"/>
        <v>-0.009374007021</v>
      </c>
      <c r="AF101" s="19">
        <f t="shared" si="22"/>
        <v>-0.009439923401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0.2061650558</v>
      </c>
      <c r="G102" s="19">
        <f t="shared" si="167"/>
        <v>0.3123301115</v>
      </c>
      <c r="H102" s="19">
        <f t="shared" si="167"/>
        <v>0.3056308969</v>
      </c>
      <c r="I102" s="19">
        <f t="shared" si="167"/>
        <v>0.4112617938</v>
      </c>
      <c r="J102" s="19">
        <f t="shared" si="3"/>
        <v>0.04154126394</v>
      </c>
      <c r="K102" s="19">
        <f t="shared" si="4"/>
        <v>0.5105075245</v>
      </c>
      <c r="L102" s="19">
        <f t="shared" si="5"/>
        <v>0.05640772423</v>
      </c>
      <c r="M102" s="19">
        <f t="shared" si="6"/>
        <v>0.5140981931</v>
      </c>
      <c r="N102" s="19">
        <f t="shared" ref="N102:Q102" si="168">N101-$H$17*AC101</f>
        <v>-1.527992775</v>
      </c>
      <c r="O102" s="19">
        <f t="shared" si="168"/>
        <v>-1.491625785</v>
      </c>
      <c r="P102" s="19">
        <f t="shared" si="168"/>
        <v>1.654195813</v>
      </c>
      <c r="Q102" s="19">
        <f t="shared" si="168"/>
        <v>1.712351076</v>
      </c>
      <c r="R102" s="19">
        <f t="shared" si="8"/>
        <v>-1.54689393</v>
      </c>
      <c r="S102" s="19">
        <f t="shared" si="9"/>
        <v>0.175535334</v>
      </c>
      <c r="T102" s="19">
        <f t="shared" si="10"/>
        <v>1.724796004</v>
      </c>
      <c r="U102" s="19">
        <f t="shared" si="11"/>
        <v>0.848745561</v>
      </c>
      <c r="V102" s="19">
        <f t="shared" si="12"/>
        <v>0.0137009734</v>
      </c>
      <c r="W102" s="38">
        <f t="shared" si="13"/>
        <v>0.009976408267</v>
      </c>
      <c r="X102" s="19">
        <f t="shared" si="14"/>
        <v>0.02367738166</v>
      </c>
      <c r="Y102" s="19">
        <f t="shared" si="15"/>
        <v>-0.0008321632384</v>
      </c>
      <c r="Z102" s="19">
        <f t="shared" si="16"/>
        <v>-0.001664326477</v>
      </c>
      <c r="AA102" s="19">
        <f t="shared" si="17"/>
        <v>-0.0008341589418</v>
      </c>
      <c r="AB102" s="19">
        <f t="shared" si="18"/>
        <v>-0.001668317884</v>
      </c>
      <c r="AC102" s="19">
        <f t="shared" si="19"/>
        <v>0.01223008442</v>
      </c>
      <c r="AD102" s="19">
        <f t="shared" si="20"/>
        <v>0.01231610505</v>
      </c>
      <c r="AE102" s="19">
        <f t="shared" si="21"/>
        <v>-0.0092574185</v>
      </c>
      <c r="AF102" s="19">
        <f t="shared" si="22"/>
        <v>-0.009322530804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0.2068307864</v>
      </c>
      <c r="G103" s="19">
        <f t="shared" si="169"/>
        <v>0.3136615727</v>
      </c>
      <c r="H103" s="19">
        <f t="shared" si="169"/>
        <v>0.3062982241</v>
      </c>
      <c r="I103" s="19">
        <f t="shared" si="169"/>
        <v>0.4125964482</v>
      </c>
      <c r="J103" s="19">
        <f t="shared" si="3"/>
        <v>0.04170769659</v>
      </c>
      <c r="K103" s="19">
        <f t="shared" si="4"/>
        <v>0.5105480562</v>
      </c>
      <c r="L103" s="19">
        <f t="shared" si="5"/>
        <v>0.05657455602</v>
      </c>
      <c r="M103" s="19">
        <f t="shared" si="6"/>
        <v>0.5141398678</v>
      </c>
      <c r="N103" s="19">
        <f t="shared" ref="N103:Q103" si="170">N102-$H$17*AC102</f>
        <v>-1.537776843</v>
      </c>
      <c r="O103" s="19">
        <f t="shared" si="170"/>
        <v>-1.501478669</v>
      </c>
      <c r="P103" s="19">
        <f t="shared" si="170"/>
        <v>1.661601747</v>
      </c>
      <c r="Q103" s="19">
        <f t="shared" si="170"/>
        <v>1.719809101</v>
      </c>
      <c r="R103" s="19">
        <f t="shared" si="8"/>
        <v>-1.557079022</v>
      </c>
      <c r="S103" s="19">
        <f t="shared" si="9"/>
        <v>0.1740661879</v>
      </c>
      <c r="T103" s="19">
        <f t="shared" si="10"/>
        <v>1.732549966</v>
      </c>
      <c r="U103" s="19">
        <f t="shared" si="11"/>
        <v>0.8497382983</v>
      </c>
      <c r="V103" s="19">
        <f t="shared" si="12"/>
        <v>0.01345885701</v>
      </c>
      <c r="W103" s="38">
        <f t="shared" si="13"/>
        <v>0.009836672478</v>
      </c>
      <c r="X103" s="19">
        <f t="shared" si="14"/>
        <v>0.02329552949</v>
      </c>
      <c r="Y103" s="19">
        <f t="shared" si="15"/>
        <v>-0.0008250046641</v>
      </c>
      <c r="Z103" s="19">
        <f t="shared" si="16"/>
        <v>-0.001650009328</v>
      </c>
      <c r="AA103" s="19">
        <f t="shared" si="17"/>
        <v>-0.0008270383145</v>
      </c>
      <c r="AB103" s="19">
        <f t="shared" si="18"/>
        <v>-0.001654076629</v>
      </c>
      <c r="AC103" s="19">
        <f t="shared" si="19"/>
        <v>0.0120424646</v>
      </c>
      <c r="AD103" s="19">
        <f t="shared" si="20"/>
        <v>0.01212718584</v>
      </c>
      <c r="AE103" s="19">
        <f t="shared" si="21"/>
        <v>-0.009143431718</v>
      </c>
      <c r="AF103" s="19">
        <f t="shared" si="22"/>
        <v>-0.009207757659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0.2074907901</v>
      </c>
      <c r="G104" s="19">
        <f t="shared" si="171"/>
        <v>0.3149815802</v>
      </c>
      <c r="H104" s="19">
        <f t="shared" si="171"/>
        <v>0.3069598547</v>
      </c>
      <c r="I104" s="19">
        <f t="shared" si="171"/>
        <v>0.4139197095</v>
      </c>
      <c r="J104" s="19">
        <f t="shared" si="3"/>
        <v>0.04187269752</v>
      </c>
      <c r="K104" s="19">
        <f t="shared" si="4"/>
        <v>0.510588245</v>
      </c>
      <c r="L104" s="19">
        <f t="shared" si="5"/>
        <v>0.05673996368</v>
      </c>
      <c r="M104" s="19">
        <f t="shared" si="6"/>
        <v>0.5141811865</v>
      </c>
      <c r="N104" s="19">
        <f t="shared" ref="N104:Q104" si="172">N103-$H$17*AC103</f>
        <v>-1.547410815</v>
      </c>
      <c r="O104" s="19">
        <f t="shared" si="172"/>
        <v>-1.511180418</v>
      </c>
      <c r="P104" s="19">
        <f t="shared" si="172"/>
        <v>1.668916493</v>
      </c>
      <c r="Q104" s="19">
        <f t="shared" si="172"/>
        <v>1.727175307</v>
      </c>
      <c r="R104" s="19">
        <f t="shared" si="8"/>
        <v>-1.567110312</v>
      </c>
      <c r="S104" s="19">
        <f t="shared" si="9"/>
        <v>0.1726287298</v>
      </c>
      <c r="T104" s="19">
        <f t="shared" si="10"/>
        <v>1.740210192</v>
      </c>
      <c r="U104" s="19">
        <f t="shared" si="11"/>
        <v>0.8507137618</v>
      </c>
      <c r="V104" s="19">
        <f t="shared" si="12"/>
        <v>0.01322405188</v>
      </c>
      <c r="W104" s="38">
        <f t="shared" si="13"/>
        <v>0.009700328081</v>
      </c>
      <c r="X104" s="19">
        <f t="shared" si="14"/>
        <v>0.02292437996</v>
      </c>
      <c r="Y104" s="19">
        <f t="shared" si="15"/>
        <v>-0.0008179479221</v>
      </c>
      <c r="Z104" s="19">
        <f t="shared" si="16"/>
        <v>-0.001635895844</v>
      </c>
      <c r="AA104" s="19">
        <f t="shared" si="17"/>
        <v>-0.000820017241</v>
      </c>
      <c r="AB104" s="19">
        <f t="shared" si="18"/>
        <v>-0.001640034482</v>
      </c>
      <c r="AC104" s="19">
        <f t="shared" si="19"/>
        <v>0.01185991546</v>
      </c>
      <c r="AD104" s="19">
        <f t="shared" si="20"/>
        <v>0.01194337211</v>
      </c>
      <c r="AE104" s="19">
        <f t="shared" si="21"/>
        <v>-0.009031965175</v>
      </c>
      <c r="AF104" s="19">
        <f t="shared" si="22"/>
        <v>-0.009095521913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0.2081451484</v>
      </c>
      <c r="G105" s="19">
        <f t="shared" si="173"/>
        <v>0.3162902969</v>
      </c>
      <c r="H105" s="19">
        <f t="shared" si="173"/>
        <v>0.3076158685</v>
      </c>
      <c r="I105" s="19">
        <f t="shared" si="173"/>
        <v>0.415231737</v>
      </c>
      <c r="J105" s="19">
        <f t="shared" si="3"/>
        <v>0.04203628711</v>
      </c>
      <c r="K105" s="19">
        <f t="shared" si="4"/>
        <v>0.5106280959</v>
      </c>
      <c r="L105" s="19">
        <f t="shared" si="5"/>
        <v>0.05690396713</v>
      </c>
      <c r="M105" s="19">
        <f t="shared" si="6"/>
        <v>0.5142221543</v>
      </c>
      <c r="N105" s="19">
        <f t="shared" ref="N105:Q105" si="174">N104-$H$17*AC104</f>
        <v>-1.556898747</v>
      </c>
      <c r="O105" s="19">
        <f t="shared" si="174"/>
        <v>-1.520735115</v>
      </c>
      <c r="P105" s="19">
        <f t="shared" si="174"/>
        <v>1.676142065</v>
      </c>
      <c r="Q105" s="19">
        <f t="shared" si="174"/>
        <v>1.734451725</v>
      </c>
      <c r="R105" s="19">
        <f t="shared" si="8"/>
        <v>-1.57699193</v>
      </c>
      <c r="S105" s="19">
        <f t="shared" si="9"/>
        <v>0.1712219201</v>
      </c>
      <c r="T105" s="19">
        <f t="shared" si="10"/>
        <v>1.747778733</v>
      </c>
      <c r="U105" s="19">
        <f t="shared" si="11"/>
        <v>0.8516724162</v>
      </c>
      <c r="V105" s="19">
        <f t="shared" si="12"/>
        <v>0.01299625376</v>
      </c>
      <c r="W105" s="38">
        <f t="shared" si="13"/>
        <v>0.009567260214</v>
      </c>
      <c r="X105" s="19">
        <f t="shared" si="14"/>
        <v>0.02256351397</v>
      </c>
      <c r="Y105" s="19">
        <f t="shared" si="15"/>
        <v>-0.0008109918438</v>
      </c>
      <c r="Z105" s="19">
        <f t="shared" si="16"/>
        <v>-0.001621983688</v>
      </c>
      <c r="AA105" s="19">
        <f t="shared" si="17"/>
        <v>-0.0008130946735</v>
      </c>
      <c r="AB105" s="19">
        <f t="shared" si="18"/>
        <v>-0.001626189347</v>
      </c>
      <c r="AC105" s="19">
        <f t="shared" si="19"/>
        <v>0.01168224782</v>
      </c>
      <c r="AD105" s="19">
        <f t="shared" si="20"/>
        <v>0.01176447338</v>
      </c>
      <c r="AE105" s="19">
        <f t="shared" si="21"/>
        <v>-0.008922940596</v>
      </c>
      <c r="AF105" s="19">
        <f t="shared" si="22"/>
        <v>-0.008985744759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0.2087939419</v>
      </c>
      <c r="G106" s="19">
        <f t="shared" si="175"/>
        <v>0.3175878838</v>
      </c>
      <c r="H106" s="19">
        <f t="shared" si="175"/>
        <v>0.3082663443</v>
      </c>
      <c r="I106" s="19">
        <f t="shared" si="175"/>
        <v>0.4165326885</v>
      </c>
      <c r="J106" s="19">
        <f t="shared" si="3"/>
        <v>0.04219848548</v>
      </c>
      <c r="K106" s="19">
        <f t="shared" si="4"/>
        <v>0.5106676136</v>
      </c>
      <c r="L106" s="19">
        <f t="shared" si="5"/>
        <v>0.05706658607</v>
      </c>
      <c r="M106" s="19">
        <f t="shared" si="6"/>
        <v>0.5142627761</v>
      </c>
      <c r="N106" s="19">
        <f t="shared" ref="N106:Q106" si="176">N105-$H$17*AC105</f>
        <v>-1.566244545</v>
      </c>
      <c r="O106" s="19">
        <f t="shared" si="176"/>
        <v>-1.530146694</v>
      </c>
      <c r="P106" s="19">
        <f t="shared" si="176"/>
        <v>1.683280417</v>
      </c>
      <c r="Q106" s="19">
        <f t="shared" si="176"/>
        <v>1.74164032</v>
      </c>
      <c r="R106" s="19">
        <f t="shared" si="8"/>
        <v>-1.586727851</v>
      </c>
      <c r="S106" s="19">
        <f t="shared" si="9"/>
        <v>0.1698447635</v>
      </c>
      <c r="T106" s="19">
        <f t="shared" si="10"/>
        <v>1.75525758</v>
      </c>
      <c r="U106" s="19">
        <f t="shared" si="11"/>
        <v>0.8526147101</v>
      </c>
      <c r="V106" s="19">
        <f t="shared" si="12"/>
        <v>0.01277517422</v>
      </c>
      <c r="W106" s="38">
        <f t="shared" si="13"/>
        <v>0.009437358941</v>
      </c>
      <c r="X106" s="19">
        <f t="shared" si="14"/>
        <v>0.02221253316</v>
      </c>
      <c r="Y106" s="19">
        <f t="shared" si="15"/>
        <v>-0.0008041352054</v>
      </c>
      <c r="Z106" s="19">
        <f t="shared" si="16"/>
        <v>-0.001608270411</v>
      </c>
      <c r="AA106" s="19">
        <f t="shared" si="17"/>
        <v>-0.0008062695022</v>
      </c>
      <c r="AB106" s="19">
        <f t="shared" si="18"/>
        <v>-0.001612539004</v>
      </c>
      <c r="AC106" s="19">
        <f t="shared" si="19"/>
        <v>0.01150928125</v>
      </c>
      <c r="AD106" s="19">
        <f t="shared" si="20"/>
        <v>0.01159030799</v>
      </c>
      <c r="AE106" s="19">
        <f t="shared" si="21"/>
        <v>-0.008816282779</v>
      </c>
      <c r="AF106" s="19">
        <f t="shared" si="22"/>
        <v>-0.008878350489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0.2094372501</v>
      </c>
      <c r="G107" s="19">
        <f t="shared" si="177"/>
        <v>0.3188745001</v>
      </c>
      <c r="H107" s="19">
        <f t="shared" si="177"/>
        <v>0.3089113599</v>
      </c>
      <c r="I107" s="19">
        <f t="shared" si="177"/>
        <v>0.4178227197</v>
      </c>
      <c r="J107" s="19">
        <f t="shared" si="3"/>
        <v>0.04235931252</v>
      </c>
      <c r="K107" s="19">
        <f t="shared" si="4"/>
        <v>0.5107068029</v>
      </c>
      <c r="L107" s="19">
        <f t="shared" si="5"/>
        <v>0.05722783997</v>
      </c>
      <c r="M107" s="19">
        <f t="shared" si="6"/>
        <v>0.5143030566</v>
      </c>
      <c r="N107" s="19">
        <f t="shared" ref="N107:Q107" si="178">N106-$H$17*AC106</f>
        <v>-1.57545197</v>
      </c>
      <c r="O107" s="19">
        <f t="shared" si="178"/>
        <v>-1.539418941</v>
      </c>
      <c r="P107" s="19">
        <f t="shared" si="178"/>
        <v>1.690333444</v>
      </c>
      <c r="Q107" s="19">
        <f t="shared" si="178"/>
        <v>1.748743001</v>
      </c>
      <c r="R107" s="19">
        <f t="shared" si="8"/>
        <v>-1.596321905</v>
      </c>
      <c r="S107" s="19">
        <f t="shared" si="9"/>
        <v>0.1684963073</v>
      </c>
      <c r="T107" s="19">
        <f t="shared" si="10"/>
        <v>1.762648659</v>
      </c>
      <c r="U107" s="19">
        <f t="shared" si="11"/>
        <v>0.8535410758</v>
      </c>
      <c r="V107" s="19">
        <f t="shared" si="12"/>
        <v>0.01256053971</v>
      </c>
      <c r="W107" s="38">
        <f t="shared" si="13"/>
        <v>0.009310518993</v>
      </c>
      <c r="X107" s="19">
        <f t="shared" si="14"/>
        <v>0.0218710587</v>
      </c>
      <c r="Y107" s="19">
        <f t="shared" si="15"/>
        <v>-0.0007973767369</v>
      </c>
      <c r="Z107" s="19">
        <f t="shared" si="16"/>
        <v>-0.001594753474</v>
      </c>
      <c r="AA107" s="19">
        <f t="shared" si="17"/>
        <v>-0.0007995405641</v>
      </c>
      <c r="AB107" s="19">
        <f t="shared" si="18"/>
        <v>-0.001599081128</v>
      </c>
      <c r="AC107" s="19">
        <f t="shared" si="19"/>
        <v>0.01134084359</v>
      </c>
      <c r="AD107" s="19">
        <f t="shared" si="20"/>
        <v>0.01142070262</v>
      </c>
      <c r="AE107" s="19">
        <f t="shared" si="21"/>
        <v>-0.008711919455</v>
      </c>
      <c r="AF107" s="19">
        <f t="shared" si="22"/>
        <v>-0.008773266343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0.2100751515</v>
      </c>
      <c r="G108" s="19">
        <f t="shared" si="179"/>
        <v>0.3201503029</v>
      </c>
      <c r="H108" s="19">
        <f t="shared" si="179"/>
        <v>0.3095509923</v>
      </c>
      <c r="I108" s="19">
        <f t="shared" si="179"/>
        <v>0.4191019846</v>
      </c>
      <c r="J108" s="19">
        <f t="shared" si="3"/>
        <v>0.04251878787</v>
      </c>
      <c r="K108" s="19">
        <f t="shared" si="4"/>
        <v>0.510746808</v>
      </c>
      <c r="L108" s="19">
        <f t="shared" si="5"/>
        <v>0.05738774808</v>
      </c>
      <c r="M108" s="19">
        <f t="shared" si="6"/>
        <v>0.5143430009</v>
      </c>
      <c r="N108" s="19">
        <f t="shared" ref="N108:Q108" si="180">N107-$H$17*AC107</f>
        <v>-1.584524645</v>
      </c>
      <c r="O108" s="19">
        <f t="shared" si="180"/>
        <v>-1.548555503</v>
      </c>
      <c r="P108" s="19">
        <f t="shared" si="180"/>
        <v>1.697302979</v>
      </c>
      <c r="Q108" s="19">
        <f t="shared" si="180"/>
        <v>1.755761614</v>
      </c>
      <c r="R108" s="19">
        <f t="shared" si="8"/>
        <v>-1.605779589</v>
      </c>
      <c r="S108" s="19">
        <f t="shared" si="9"/>
        <v>0.1671753869</v>
      </c>
      <c r="T108" s="19">
        <f t="shared" si="10"/>
        <v>1.769955776</v>
      </c>
      <c r="U108" s="19">
        <f t="shared" si="11"/>
        <v>0.8544521713</v>
      </c>
      <c r="V108" s="19">
        <f t="shared" si="12"/>
        <v>0.01235205113</v>
      </c>
      <c r="W108" s="38">
        <f t="shared" si="13"/>
        <v>0.009186606931</v>
      </c>
      <c r="X108" s="19">
        <f t="shared" si="14"/>
        <v>0.02153865806</v>
      </c>
      <c r="Y108" s="19">
        <f t="shared" si="15"/>
        <v>-0.0007907127139</v>
      </c>
      <c r="Z108" s="19">
        <f t="shared" si="16"/>
        <v>-0.001581425428</v>
      </c>
      <c r="AA108" s="19">
        <f t="shared" si="17"/>
        <v>-0.0007929043035</v>
      </c>
      <c r="AB108" s="19">
        <f t="shared" si="18"/>
        <v>-0.001585808607</v>
      </c>
      <c r="AC108" s="19">
        <f t="shared" si="19"/>
        <v>0.01117676419</v>
      </c>
      <c r="AD108" s="19">
        <f t="shared" si="20"/>
        <v>0.01125546032</v>
      </c>
      <c r="AE108" s="19">
        <f t="shared" si="21"/>
        <v>-0.00860977327</v>
      </c>
      <c r="AF108" s="19">
        <f t="shared" si="22"/>
        <v>-0.008670395098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0.2107077216</v>
      </c>
      <c r="G109" s="19">
        <f t="shared" si="181"/>
        <v>0.3214154433</v>
      </c>
      <c r="H109" s="19">
        <f t="shared" si="181"/>
        <v>0.3101853158</v>
      </c>
      <c r="I109" s="19">
        <f t="shared" si="181"/>
        <v>0.4203706315</v>
      </c>
      <c r="J109" s="19">
        <f t="shared" si="3"/>
        <v>0.04267693041</v>
      </c>
      <c r="K109" s="19">
        <f t="shared" si="4"/>
        <v>0.5107864892</v>
      </c>
      <c r="L109" s="19">
        <f t="shared" si="5"/>
        <v>0.05754632894</v>
      </c>
      <c r="M109" s="19">
        <f t="shared" si="6"/>
        <v>0.5143826134</v>
      </c>
      <c r="N109" s="19">
        <f t="shared" ref="N109:Q109" si="182">N108-$H$17*AC108</f>
        <v>-1.593466057</v>
      </c>
      <c r="O109" s="19">
        <f t="shared" si="182"/>
        <v>-1.557559871</v>
      </c>
      <c r="P109" s="19">
        <f t="shared" si="182"/>
        <v>1.704190798</v>
      </c>
      <c r="Q109" s="19">
        <f t="shared" si="182"/>
        <v>1.76269793</v>
      </c>
      <c r="R109" s="19">
        <f t="shared" si="8"/>
        <v>-1.61510265</v>
      </c>
      <c r="S109" s="19">
        <f t="shared" si="9"/>
        <v>0.1658813825</v>
      </c>
      <c r="T109" s="19">
        <f t="shared" si="10"/>
        <v>1.777178802</v>
      </c>
      <c r="U109" s="19">
        <f t="shared" si="11"/>
        <v>0.8553481555</v>
      </c>
      <c r="V109" s="19">
        <f t="shared" si="12"/>
        <v>0.01214950271</v>
      </c>
      <c r="W109" s="38">
        <f t="shared" si="13"/>
        <v>0.009065559619</v>
      </c>
      <c r="X109" s="19">
        <f t="shared" si="14"/>
        <v>0.02121506233</v>
      </c>
      <c r="Y109" s="19">
        <f t="shared" si="15"/>
        <v>-0.0007841442455</v>
      </c>
      <c r="Z109" s="19">
        <f t="shared" si="16"/>
        <v>-0.001568288491</v>
      </c>
      <c r="AA109" s="19">
        <f t="shared" si="17"/>
        <v>-0.0007863618477</v>
      </c>
      <c r="AB109" s="19">
        <f t="shared" si="18"/>
        <v>-0.001572723695</v>
      </c>
      <c r="AC109" s="19">
        <f t="shared" si="19"/>
        <v>0.01101689249</v>
      </c>
      <c r="AD109" s="19">
        <f t="shared" si="20"/>
        <v>0.01109445545</v>
      </c>
      <c r="AE109" s="19">
        <f t="shared" si="21"/>
        <v>-0.008509785384</v>
      </c>
      <c r="AF109" s="19">
        <f t="shared" si="22"/>
        <v>-0.008569697393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0.211335037</v>
      </c>
      <c r="G110" s="19">
        <f t="shared" si="183"/>
        <v>0.3226700741</v>
      </c>
      <c r="H110" s="19">
        <f t="shared" si="183"/>
        <v>0.3108144052</v>
      </c>
      <c r="I110" s="19">
        <f t="shared" si="183"/>
        <v>0.4216288105</v>
      </c>
      <c r="J110" s="19">
        <f t="shared" si="3"/>
        <v>0.04283375926</v>
      </c>
      <c r="K110" s="19">
        <f t="shared" si="4"/>
        <v>0.5</v>
      </c>
      <c r="L110" s="19">
        <f t="shared" si="5"/>
        <v>0.05770360131</v>
      </c>
      <c r="M110" s="19">
        <f t="shared" si="6"/>
        <v>0.5144218988</v>
      </c>
      <c r="N110" s="19">
        <f t="shared" ref="N110:Q110" si="184">N109-$H$17*AC109</f>
        <v>-1.602279571</v>
      </c>
      <c r="O110" s="19">
        <f t="shared" si="184"/>
        <v>-1.566435435</v>
      </c>
      <c r="P110" s="19">
        <f t="shared" si="184"/>
        <v>1.710998626</v>
      </c>
      <c r="Q110" s="19">
        <f t="shared" si="184"/>
        <v>1.769553688</v>
      </c>
      <c r="R110" s="19">
        <f t="shared" si="8"/>
        <v>-1.606948476</v>
      </c>
      <c r="S110" s="19">
        <f t="shared" si="9"/>
        <v>0.1670127087</v>
      </c>
      <c r="T110" s="19">
        <f t="shared" si="10"/>
        <v>1.765796481</v>
      </c>
      <c r="U110" s="19">
        <f t="shared" si="11"/>
        <v>0.8539341432</v>
      </c>
      <c r="V110" s="19">
        <f t="shared" si="12"/>
        <v>0.01232649534</v>
      </c>
      <c r="W110" s="38">
        <f t="shared" si="13"/>
        <v>0.009256958691</v>
      </c>
      <c r="X110" s="19">
        <f t="shared" si="14"/>
        <v>0.02158345403</v>
      </c>
      <c r="Y110" s="19">
        <f t="shared" si="15"/>
        <v>-0.0008004722541</v>
      </c>
      <c r="Z110" s="19">
        <f t="shared" si="16"/>
        <v>-0.001600944508</v>
      </c>
      <c r="AA110" s="19">
        <f t="shared" si="17"/>
        <v>-0.0008024392175</v>
      </c>
      <c r="AB110" s="19">
        <f t="shared" si="18"/>
        <v>-0.001604878435</v>
      </c>
      <c r="AC110" s="19">
        <f t="shared" si="19"/>
        <v>0.01092176192</v>
      </c>
      <c r="AD110" s="19">
        <f t="shared" si="20"/>
        <v>0.01123678701</v>
      </c>
      <c r="AE110" s="19">
        <f t="shared" si="21"/>
        <v>-0.008485789493</v>
      </c>
      <c r="AF110" s="19">
        <f t="shared" si="22"/>
        <v>-0.008730551888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0.2119754148</v>
      </c>
      <c r="G111" s="19">
        <f t="shared" si="185"/>
        <v>0.3239508297</v>
      </c>
      <c r="H111" s="19">
        <f t="shared" si="185"/>
        <v>0.3114563566</v>
      </c>
      <c r="I111" s="19">
        <f t="shared" si="185"/>
        <v>0.4229127132</v>
      </c>
      <c r="J111" s="19">
        <f t="shared" si="3"/>
        <v>0.04299385371</v>
      </c>
      <c r="K111" s="19">
        <f t="shared" si="4"/>
        <v>0.5</v>
      </c>
      <c r="L111" s="19">
        <f t="shared" si="5"/>
        <v>0.05786408915</v>
      </c>
      <c r="M111" s="19">
        <f t="shared" si="6"/>
        <v>0.5144619873</v>
      </c>
      <c r="N111" s="19">
        <f t="shared" ref="N111:Q111" si="186">N110-$H$17*AC110</f>
        <v>-1.61101698</v>
      </c>
      <c r="O111" s="19">
        <f t="shared" si="186"/>
        <v>-1.575424865</v>
      </c>
      <c r="P111" s="19">
        <f t="shared" si="186"/>
        <v>1.717787258</v>
      </c>
      <c r="Q111" s="19">
        <f t="shared" si="186"/>
        <v>1.776538129</v>
      </c>
      <c r="R111" s="19">
        <f t="shared" si="8"/>
        <v>-1.616004697</v>
      </c>
      <c r="S111" s="19">
        <f t="shared" si="9"/>
        <v>0.1657566086</v>
      </c>
      <c r="T111" s="19">
        <f t="shared" si="10"/>
        <v>1.772854965</v>
      </c>
      <c r="U111" s="19">
        <f t="shared" si="11"/>
        <v>0.8548123547</v>
      </c>
      <c r="V111" s="19">
        <f t="shared" si="12"/>
        <v>0.01213006056</v>
      </c>
      <c r="W111" s="38">
        <f t="shared" si="13"/>
        <v>0.009137849719</v>
      </c>
      <c r="X111" s="19">
        <f t="shared" si="14"/>
        <v>0.02126791028</v>
      </c>
      <c r="Y111" s="19">
        <f t="shared" si="15"/>
        <v>-0.0007939914419</v>
      </c>
      <c r="Z111" s="19">
        <f t="shared" si="16"/>
        <v>-0.001587982884</v>
      </c>
      <c r="AA111" s="19">
        <f t="shared" si="17"/>
        <v>-0.0007960639573</v>
      </c>
      <c r="AB111" s="19">
        <f t="shared" si="18"/>
        <v>-0.001592127915</v>
      </c>
      <c r="AC111" s="19">
        <f t="shared" si="19"/>
        <v>0.01076911747</v>
      </c>
      <c r="AD111" s="19">
        <f t="shared" si="20"/>
        <v>0.01108060315</v>
      </c>
      <c r="AE111" s="19">
        <f t="shared" si="21"/>
        <v>-0.008388947183</v>
      </c>
      <c r="AF111" s="19">
        <f t="shared" si="22"/>
        <v>-0.008631588878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0.212610608</v>
      </c>
      <c r="G112" s="19">
        <f t="shared" si="187"/>
        <v>0.325221216</v>
      </c>
      <c r="H112" s="19">
        <f t="shared" si="187"/>
        <v>0.3120932078</v>
      </c>
      <c r="I112" s="19">
        <f t="shared" si="187"/>
        <v>0.4241864156</v>
      </c>
      <c r="J112" s="19">
        <f t="shared" si="3"/>
        <v>0.043152652</v>
      </c>
      <c r="K112" s="19">
        <f t="shared" si="4"/>
        <v>0.5</v>
      </c>
      <c r="L112" s="19">
        <f t="shared" si="5"/>
        <v>0.05802330194</v>
      </c>
      <c r="M112" s="19">
        <f t="shared" si="6"/>
        <v>0.5145017571</v>
      </c>
      <c r="N112" s="19">
        <f t="shared" ref="N112:Q112" si="188">N111-$H$17*AC111</f>
        <v>-1.619632274</v>
      </c>
      <c r="O112" s="19">
        <f t="shared" si="188"/>
        <v>-1.584289347</v>
      </c>
      <c r="P112" s="19">
        <f t="shared" si="188"/>
        <v>1.724498415</v>
      </c>
      <c r="Q112" s="19">
        <f t="shared" si="188"/>
        <v>1.783443401</v>
      </c>
      <c r="R112" s="19">
        <f t="shared" si="8"/>
        <v>-1.62493579</v>
      </c>
      <c r="S112" s="19">
        <f t="shared" si="9"/>
        <v>0.1645252888</v>
      </c>
      <c r="T112" s="19">
        <f t="shared" si="10"/>
        <v>1.779833971</v>
      </c>
      <c r="U112" s="19">
        <f t="shared" si="11"/>
        <v>0.8556763635</v>
      </c>
      <c r="V112" s="19">
        <f t="shared" si="12"/>
        <v>0.01193903244</v>
      </c>
      <c r="W112" s="38">
        <f t="shared" si="13"/>
        <v>0.009021419664</v>
      </c>
      <c r="X112" s="19">
        <f t="shared" si="14"/>
        <v>0.0209604521</v>
      </c>
      <c r="Y112" s="19">
        <f t="shared" si="15"/>
        <v>-0.0007876024856</v>
      </c>
      <c r="Z112" s="19">
        <f t="shared" si="16"/>
        <v>-0.001575204971</v>
      </c>
      <c r="AA112" s="19">
        <f t="shared" si="17"/>
        <v>-0.0007897761733</v>
      </c>
      <c r="AB112" s="19">
        <f t="shared" si="18"/>
        <v>-0.001579552347</v>
      </c>
      <c r="AC112" s="19">
        <f t="shared" si="19"/>
        <v>0.01062026953</v>
      </c>
      <c r="AD112" s="19">
        <f t="shared" si="20"/>
        <v>0.01092829467</v>
      </c>
      <c r="AE112" s="19">
        <f t="shared" si="21"/>
        <v>-0.008294103375</v>
      </c>
      <c r="AF112" s="19">
        <f t="shared" si="22"/>
        <v>-0.008534661521</v>
      </c>
    </row>
  </sheetData>
  <mergeCells count="79">
    <mergeCell ref="K15:P15"/>
    <mergeCell ref="K16:P16"/>
    <mergeCell ref="R20:V20"/>
    <mergeCell ref="R15:V15"/>
    <mergeCell ref="K18:P18"/>
    <mergeCell ref="K19:P19"/>
    <mergeCell ref="K20:P20"/>
    <mergeCell ref="R19:V19"/>
    <mergeCell ref="K21:P21"/>
    <mergeCell ref="A17:E17"/>
    <mergeCell ref="A18:E18"/>
    <mergeCell ref="A19:E19"/>
    <mergeCell ref="A20:E20"/>
    <mergeCell ref="A21:E21"/>
    <mergeCell ref="A22:E22"/>
    <mergeCell ref="A23:E23"/>
    <mergeCell ref="A24:E24"/>
    <mergeCell ref="R14:V14"/>
    <mergeCell ref="K14:P14"/>
    <mergeCell ref="K17:P17"/>
    <mergeCell ref="A13:E13"/>
    <mergeCell ref="A14:E14"/>
    <mergeCell ref="A15:E15"/>
    <mergeCell ref="A16:E16"/>
    <mergeCell ref="R21:V21"/>
    <mergeCell ref="R22:V22"/>
    <mergeCell ref="R11:V11"/>
    <mergeCell ref="R10:Z10"/>
    <mergeCell ref="W11:Z11"/>
    <mergeCell ref="R12:V12"/>
    <mergeCell ref="W12:Z12"/>
    <mergeCell ref="W14:Z14"/>
    <mergeCell ref="W15:Z15"/>
    <mergeCell ref="AB7:AF7"/>
    <mergeCell ref="R7:V7"/>
    <mergeCell ref="AB5:AF5"/>
    <mergeCell ref="W5:Z5"/>
    <mergeCell ref="R5:V5"/>
    <mergeCell ref="AB6:AF6"/>
    <mergeCell ref="R23:V23"/>
    <mergeCell ref="R24:Z24"/>
    <mergeCell ref="W23:Z23"/>
    <mergeCell ref="R18:Z18"/>
    <mergeCell ref="R16:Z16"/>
    <mergeCell ref="R6:V6"/>
    <mergeCell ref="R8:Z8"/>
    <mergeCell ref="AB4:AF4"/>
    <mergeCell ref="AG4:AJ4"/>
    <mergeCell ref="AG5:AJ5"/>
    <mergeCell ref="AG6:AJ6"/>
    <mergeCell ref="AB8:AJ8"/>
    <mergeCell ref="W6:Z6"/>
    <mergeCell ref="W7:Z7"/>
    <mergeCell ref="K7:P7"/>
    <mergeCell ref="K5:P5"/>
    <mergeCell ref="K6:P6"/>
    <mergeCell ref="AG7:AJ7"/>
    <mergeCell ref="W21:Z21"/>
    <mergeCell ref="W22:Z22"/>
    <mergeCell ref="R13:V13"/>
    <mergeCell ref="W13:Z13"/>
    <mergeCell ref="K13:P13"/>
    <mergeCell ref="K10:P10"/>
    <mergeCell ref="K11:P11"/>
    <mergeCell ref="K9:P9"/>
    <mergeCell ref="K12:P12"/>
    <mergeCell ref="W20:Z20"/>
    <mergeCell ref="W19:Z19"/>
    <mergeCell ref="K4:P4"/>
    <mergeCell ref="W4:Z4"/>
    <mergeCell ref="R4:V4"/>
    <mergeCell ref="R3:V3"/>
    <mergeCell ref="R2:Z2"/>
    <mergeCell ref="AB2:AJ2"/>
    <mergeCell ref="K1:AJ1"/>
    <mergeCell ref="AB3:AF3"/>
    <mergeCell ref="K3:P3"/>
    <mergeCell ref="AG3:AJ3"/>
    <mergeCell ref="W3:Z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37" t="s">
        <v>0</v>
      </c>
      <c r="B1" s="19"/>
      <c r="C1" s="19"/>
      <c r="D1" s="19"/>
      <c r="E1" s="19"/>
      <c r="F1" s="19"/>
      <c r="G1" s="19"/>
      <c r="H1" s="19"/>
      <c r="I1" s="37" t="s">
        <v>1</v>
      </c>
      <c r="K1" s="3" t="s">
        <v>2</v>
      </c>
    </row>
    <row r="2">
      <c r="A2" s="37" t="s">
        <v>3</v>
      </c>
      <c r="B2" s="19"/>
      <c r="C2" s="19"/>
      <c r="D2" s="19"/>
      <c r="E2" s="19"/>
      <c r="F2" s="19"/>
      <c r="G2" s="19"/>
      <c r="H2" s="19"/>
      <c r="I2" s="37">
        <v>0.01</v>
      </c>
      <c r="K2" s="4"/>
      <c r="L2" s="4"/>
      <c r="M2" s="4"/>
      <c r="N2" s="4"/>
      <c r="O2" s="4"/>
      <c r="P2" s="4"/>
      <c r="Q2" s="4"/>
      <c r="R2" s="5" t="s">
        <v>135</v>
      </c>
      <c r="S2" s="6"/>
      <c r="T2" s="6"/>
      <c r="U2" s="6"/>
      <c r="V2" s="6"/>
      <c r="W2" s="6"/>
      <c r="X2" s="6"/>
      <c r="Y2" s="6"/>
      <c r="Z2" s="7"/>
      <c r="AA2" s="4"/>
      <c r="AB2" s="5" t="s">
        <v>136</v>
      </c>
      <c r="AC2" s="6"/>
      <c r="AD2" s="6"/>
      <c r="AE2" s="6"/>
      <c r="AF2" s="6"/>
      <c r="AG2" s="6"/>
      <c r="AH2" s="6"/>
      <c r="AI2" s="6"/>
      <c r="AJ2" s="7"/>
    </row>
    <row r="3">
      <c r="A3" s="19"/>
      <c r="B3" s="19"/>
      <c r="C3" s="19"/>
      <c r="D3" s="19"/>
      <c r="E3" s="19"/>
      <c r="F3" s="19"/>
      <c r="G3" s="19"/>
      <c r="H3" s="19"/>
      <c r="I3" s="37">
        <v>0.99</v>
      </c>
      <c r="K3" s="5" t="s">
        <v>137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19"/>
      <c r="B4" s="19"/>
      <c r="C4" s="19"/>
      <c r="D4" s="19"/>
      <c r="E4" s="19"/>
      <c r="F4" s="19"/>
      <c r="G4" s="19"/>
      <c r="H4" s="19"/>
      <c r="I4" s="19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37">
        <v>0.05</v>
      </c>
      <c r="B5" s="19"/>
      <c r="C5" s="19"/>
      <c r="D5" s="19"/>
      <c r="E5" s="19"/>
      <c r="F5" s="19"/>
      <c r="G5" s="19"/>
      <c r="H5" s="19"/>
      <c r="I5" s="19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19"/>
      <c r="B6" s="19"/>
      <c r="C6" s="19"/>
      <c r="D6" s="19"/>
      <c r="E6" s="19"/>
      <c r="F6" s="19"/>
      <c r="G6" s="19"/>
      <c r="H6" s="19"/>
      <c r="I6" s="19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19"/>
      <c r="B7" s="19"/>
      <c r="C7" s="19"/>
      <c r="D7" s="19"/>
      <c r="E7" s="19"/>
      <c r="F7" s="19"/>
      <c r="G7" s="19"/>
      <c r="H7" s="19"/>
      <c r="I7" s="19"/>
      <c r="K7" s="12" t="s">
        <v>138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19"/>
      <c r="B8" s="19"/>
      <c r="C8" s="19"/>
      <c r="D8" s="19"/>
      <c r="E8" s="19"/>
      <c r="F8" s="19"/>
      <c r="G8" s="19"/>
      <c r="H8" s="19"/>
      <c r="I8" s="19"/>
      <c r="K8" s="4"/>
      <c r="L8" s="4"/>
      <c r="M8" s="4"/>
      <c r="N8" s="4"/>
      <c r="O8" s="4"/>
      <c r="P8" s="4"/>
      <c r="Q8" s="4"/>
      <c r="R8" s="18" t="s">
        <v>139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37">
        <v>0.1</v>
      </c>
      <c r="B9" s="19"/>
      <c r="C9" s="19"/>
      <c r="D9" s="19"/>
      <c r="E9" s="19"/>
      <c r="F9" s="19"/>
      <c r="G9" s="19"/>
      <c r="H9" s="19"/>
      <c r="I9" s="19"/>
      <c r="K9" s="5" t="s">
        <v>140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1" t="s">
        <v>28</v>
      </c>
      <c r="P10" s="9"/>
      <c r="Q10" s="4"/>
      <c r="R10" s="5" t="s">
        <v>141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2" t="s">
        <v>142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19"/>
      <c r="G13" s="19"/>
      <c r="H13" s="19"/>
      <c r="I13" s="19"/>
      <c r="J13" s="19"/>
      <c r="K13" s="5" t="s">
        <v>143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19"/>
      <c r="G14" s="19"/>
      <c r="H14" s="19"/>
      <c r="I14" s="19"/>
      <c r="J14" s="19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19"/>
      <c r="G15" s="19"/>
      <c r="H15" s="19"/>
      <c r="I15" s="19"/>
      <c r="J15" s="19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19"/>
      <c r="G16" s="19"/>
      <c r="H16" s="39" t="s">
        <v>41</v>
      </c>
      <c r="I16" s="19"/>
      <c r="J16" s="19"/>
      <c r="K16" s="11" t="s">
        <v>42</v>
      </c>
      <c r="P16" s="9"/>
      <c r="Q16" s="4"/>
      <c r="R16" s="18" t="s">
        <v>144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19"/>
      <c r="G17" s="19"/>
      <c r="H17" s="24">
        <v>1.0</v>
      </c>
      <c r="I17" s="19"/>
      <c r="J17" s="19"/>
      <c r="K17" s="12" t="s">
        <v>145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19"/>
      <c r="G18" s="19"/>
      <c r="H18" s="19"/>
      <c r="I18" s="19"/>
      <c r="J18" s="19"/>
      <c r="K18" s="20"/>
      <c r="Q18" s="4"/>
      <c r="R18" s="5" t="s">
        <v>146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19"/>
      <c r="G19" s="19"/>
      <c r="H19" s="19"/>
      <c r="I19" s="19"/>
      <c r="J19" s="19"/>
      <c r="K19" s="5" t="s">
        <v>147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19"/>
      <c r="G20" s="19"/>
      <c r="H20" s="19"/>
      <c r="I20" s="19"/>
      <c r="J20" s="19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19"/>
      <c r="G21" s="19"/>
      <c r="H21" s="19"/>
      <c r="I21" s="19"/>
      <c r="J21" s="19"/>
      <c r="K21" s="12" t="s">
        <v>148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19"/>
      <c r="G22" s="19"/>
      <c r="H22" s="19"/>
      <c r="I22" s="19"/>
      <c r="J22" s="19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19"/>
      <c r="G23" s="19"/>
      <c r="H23" s="19"/>
      <c r="I23" s="19"/>
      <c r="J23" s="19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19"/>
      <c r="G24" s="19"/>
      <c r="H24" s="19"/>
      <c r="I24" s="19"/>
      <c r="J24" s="19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>
      <c r="A27" s="40" t="s">
        <v>61</v>
      </c>
      <c r="B27" s="41" t="s">
        <v>62</v>
      </c>
      <c r="C27" s="41" t="s">
        <v>63</v>
      </c>
      <c r="D27" s="41" t="s">
        <v>64</v>
      </c>
      <c r="E27" s="41" t="s">
        <v>65</v>
      </c>
      <c r="F27" s="42" t="s">
        <v>66</v>
      </c>
      <c r="G27" s="42" t="s">
        <v>67</v>
      </c>
      <c r="H27" s="42" t="s">
        <v>68</v>
      </c>
      <c r="I27" s="42" t="s">
        <v>69</v>
      </c>
      <c r="J27" s="43" t="s">
        <v>70</v>
      </c>
      <c r="K27" s="44" t="s">
        <v>71</v>
      </c>
      <c r="L27" s="45" t="s">
        <v>72</v>
      </c>
      <c r="M27" s="44" t="s">
        <v>73</v>
      </c>
      <c r="N27" s="42" t="s">
        <v>74</v>
      </c>
      <c r="O27" s="42" t="s">
        <v>75</v>
      </c>
      <c r="P27" s="42" t="s">
        <v>76</v>
      </c>
      <c r="Q27" s="42" t="s">
        <v>77</v>
      </c>
      <c r="R27" s="46" t="s">
        <v>78</v>
      </c>
      <c r="S27" s="47" t="s">
        <v>79</v>
      </c>
      <c r="T27" s="46" t="s">
        <v>80</v>
      </c>
      <c r="U27" s="47" t="s">
        <v>81</v>
      </c>
      <c r="V27" s="48" t="s">
        <v>82</v>
      </c>
      <c r="W27" s="48" t="s">
        <v>83</v>
      </c>
      <c r="X27" s="48" t="s">
        <v>84</v>
      </c>
      <c r="Y27" s="49" t="s">
        <v>85</v>
      </c>
      <c r="Z27" s="49" t="s">
        <v>86</v>
      </c>
      <c r="AA27" s="49" t="s">
        <v>87</v>
      </c>
      <c r="AB27" s="49" t="s">
        <v>88</v>
      </c>
      <c r="AC27" s="49" t="s">
        <v>89</v>
      </c>
      <c r="AD27" s="49" t="s">
        <v>90</v>
      </c>
      <c r="AE27" s="49" t="s">
        <v>91</v>
      </c>
      <c r="AF27" s="49" t="s">
        <v>92</v>
      </c>
      <c r="AG27" s="19"/>
      <c r="AH27" s="19"/>
      <c r="AI27" s="19"/>
      <c r="AJ27" s="19"/>
    </row>
    <row r="28">
      <c r="A28" s="37">
        <f t="shared" ref="A28:A112" si="1">Row()-27</f>
        <v>1</v>
      </c>
      <c r="B28" s="37">
        <v>0.01</v>
      </c>
      <c r="C28" s="37">
        <v>0.99</v>
      </c>
      <c r="D28" s="37">
        <v>0.05</v>
      </c>
      <c r="E28" s="37">
        <v>0.1</v>
      </c>
      <c r="F28" s="37">
        <v>0.15</v>
      </c>
      <c r="G28" s="37">
        <v>0.2</v>
      </c>
      <c r="H28" s="37">
        <v>0.25</v>
      </c>
      <c r="I28" s="37">
        <v>0.3</v>
      </c>
      <c r="J28" s="19">
        <f t="shared" ref="J28:J112" si="3">F28*D28 + G28*E28</f>
        <v>0.0275</v>
      </c>
      <c r="K28" s="19">
        <f t="shared" ref="K28:K112" si="4">1/(1+EXP(-J31))</f>
        <v>0.5068686729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37">
        <v>0.4</v>
      </c>
      <c r="O28" s="37">
        <v>0.45</v>
      </c>
      <c r="P28" s="37">
        <v>0.5</v>
      </c>
      <c r="Q28" s="37">
        <v>0.55</v>
      </c>
      <c r="R28" s="19">
        <f t="shared" ref="R28:R112" si="8">N28*K28 + O28*M28</f>
        <v>0.4325279996</v>
      </c>
      <c r="S28" s="19">
        <f t="shared" ref="S28:S112" si="9">1/(1+exp(-R28))</f>
        <v>0.6064771695</v>
      </c>
      <c r="T28" s="19">
        <f t="shared" ref="T28:T112" si="10">P28*K28 + Q28*M28</f>
        <v>0.534277207</v>
      </c>
      <c r="U28" s="19">
        <f t="shared" ref="U28:U112" si="11">1/(1+exp(-T28))</f>
        <v>0.6304801489</v>
      </c>
      <c r="V28" s="19">
        <f t="shared" ref="V28:V112" si="12">(1/2)*POW((B28-S28),2)</f>
        <v>0.1778925069</v>
      </c>
      <c r="W28" s="38">
        <f t="shared" ref="W28:W112" si="13">(1/2)*POW((C28-U28),2)</f>
        <v>0.06462726167</v>
      </c>
      <c r="X28" s="19">
        <f t="shared" ref="X28:X112" si="14">V28+W28</f>
        <v>0.2425197686</v>
      </c>
      <c r="Y28" s="19">
        <f t="shared" ref="Y28:Y112" si="15">((S28-B28)*S28*(1-S28)*N28 + (U28-C28)*U28*(1-U28)*P28) * K28*(1-K28) * D28</f>
        <v>0.0001882540119</v>
      </c>
      <c r="Z28" s="19">
        <f t="shared" ref="Z28:Z112" si="16">((S28-B28)*S28*(1-S28)*N28 + (U28-C28)*U28*(1-U28)*P28) * K28*(1-K28) * E28</f>
        <v>0.0003765080238</v>
      </c>
      <c r="AA28" s="19">
        <f t="shared" ref="AA28:AA112" si="17">((S28-B28)*S28*(1-S28)*O28 + (U28-C28)*U28*(1-U28)*Q28) * M28*(1-M28) * D28</f>
        <v>0.0002248115676</v>
      </c>
      <c r="AB28" s="19">
        <f t="shared" ref="AB28:AB112" si="18">((S28-B28)*S28*(1-S28)*O28 + (U28-C28)*U28*(1-U28)*Q28) * M28*(1-M28) * E28</f>
        <v>0.0004496231352</v>
      </c>
      <c r="AC28" s="19">
        <f t="shared" ref="AC28:AC112" si="19">(S28-B28)*S28*(1-S28)*K28</f>
        <v>0.07215620204</v>
      </c>
      <c r="AD28" s="19">
        <f t="shared" ref="AD28:AD112" si="20">(S28-B28)*S28*(1-S28)*M28</f>
        <v>0.07269071312</v>
      </c>
      <c r="AE28" s="19">
        <f t="shared" ref="AE28:AE112" si="21">(U28-C28)*U28*(1-U28)*K28</f>
        <v>-0.04245487015</v>
      </c>
      <c r="AF28" s="19">
        <f t="shared" ref="AF28:AF112" si="22">(U28-C28)*U28*(1-U28)*M28</f>
        <v>-0.04276936285</v>
      </c>
      <c r="AG28" s="19"/>
      <c r="AH28" s="19"/>
      <c r="AI28" s="19"/>
      <c r="AJ28" s="19"/>
    </row>
    <row r="29">
      <c r="A29" s="37">
        <f t="shared" si="1"/>
        <v>2</v>
      </c>
      <c r="B29" s="37">
        <v>0.01</v>
      </c>
      <c r="C29" s="37">
        <v>0.99</v>
      </c>
      <c r="D29" s="37">
        <v>0.05</v>
      </c>
      <c r="E29" s="37">
        <v>0.1</v>
      </c>
      <c r="F29" s="19">
        <f t="shared" ref="F29:I29" si="2">F28-$H$17*Y28</f>
        <v>0.149811746</v>
      </c>
      <c r="G29" s="19">
        <f t="shared" si="2"/>
        <v>0.199623492</v>
      </c>
      <c r="H29" s="19">
        <f t="shared" si="2"/>
        <v>0.2497751884</v>
      </c>
      <c r="I29" s="19">
        <f t="shared" si="2"/>
        <v>0.2995503769</v>
      </c>
      <c r="J29" s="19">
        <f t="shared" si="3"/>
        <v>0.0274529365</v>
      </c>
      <c r="K29" s="19">
        <f t="shared" si="4"/>
        <v>0.5068851778</v>
      </c>
      <c r="L29" s="19">
        <f t="shared" si="5"/>
        <v>0.04244379711</v>
      </c>
      <c r="M29" s="19">
        <f t="shared" si="6"/>
        <v>0.5106093566</v>
      </c>
      <c r="N29" s="19">
        <f t="shared" ref="N29:Q29" si="7">N28-$H$17*AC28</f>
        <v>0.327843798</v>
      </c>
      <c r="O29" s="19">
        <f t="shared" si="7"/>
        <v>0.3773092869</v>
      </c>
      <c r="P29" s="19">
        <f t="shared" si="7"/>
        <v>0.5424548702</v>
      </c>
      <c r="Q29" s="19">
        <f t="shared" si="7"/>
        <v>0.5927693628</v>
      </c>
      <c r="R29" s="19">
        <f t="shared" si="8"/>
        <v>0.358836814</v>
      </c>
      <c r="S29" s="19">
        <f t="shared" si="9"/>
        <v>0.5887588304</v>
      </c>
      <c r="T29" s="19">
        <f t="shared" si="10"/>
        <v>0.5776359163</v>
      </c>
      <c r="U29" s="19">
        <f t="shared" si="11"/>
        <v>0.6405232495</v>
      </c>
      <c r="V29" s="19">
        <f t="shared" si="12"/>
        <v>0.1674808919</v>
      </c>
      <c r="W29" s="38">
        <f t="shared" si="13"/>
        <v>0.06106699958</v>
      </c>
      <c r="X29" s="19">
        <f t="shared" si="14"/>
        <v>0.2285478915</v>
      </c>
      <c r="Y29" s="19">
        <f t="shared" si="15"/>
        <v>0.0000286254414</v>
      </c>
      <c r="Z29" s="19">
        <f t="shared" si="16"/>
        <v>0.0000572508828</v>
      </c>
      <c r="AA29" s="19">
        <f t="shared" si="17"/>
        <v>0.0000646379233</v>
      </c>
      <c r="AB29" s="19">
        <f t="shared" si="18"/>
        <v>0.0001292758466</v>
      </c>
      <c r="AC29" s="19">
        <f t="shared" si="19"/>
        <v>0.07102990629</v>
      </c>
      <c r="AD29" s="19">
        <f t="shared" si="20"/>
        <v>0.07155177611</v>
      </c>
      <c r="AE29" s="19">
        <f t="shared" si="21"/>
        <v>-0.04078811041</v>
      </c>
      <c r="AF29" s="19">
        <f t="shared" si="22"/>
        <v>-0.04108778818</v>
      </c>
      <c r="AG29" s="19"/>
      <c r="AH29" s="19"/>
      <c r="AI29" s="19"/>
      <c r="AJ29" s="19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0.1497831205</v>
      </c>
      <c r="G30" s="19">
        <f t="shared" si="23"/>
        <v>0.1995662411</v>
      </c>
      <c r="H30" s="19">
        <f t="shared" si="23"/>
        <v>0.2497105505</v>
      </c>
      <c r="I30" s="19">
        <f t="shared" si="23"/>
        <v>0.299421101</v>
      </c>
      <c r="J30" s="19">
        <f t="shared" si="3"/>
        <v>0.02744578014</v>
      </c>
      <c r="K30" s="19">
        <f t="shared" si="4"/>
        <v>0.5069098719</v>
      </c>
      <c r="L30" s="19">
        <f t="shared" si="5"/>
        <v>0.04242763763</v>
      </c>
      <c r="M30" s="19">
        <f t="shared" si="6"/>
        <v>0.5106053186</v>
      </c>
      <c r="N30" s="19">
        <f t="shared" ref="N30:Q30" si="24">N29-$H$17*AC29</f>
        <v>0.2568138917</v>
      </c>
      <c r="O30" s="19">
        <f t="shared" si="24"/>
        <v>0.3057575108</v>
      </c>
      <c r="P30" s="19">
        <f t="shared" si="24"/>
        <v>0.5832429806</v>
      </c>
      <c r="Q30" s="19">
        <f t="shared" si="24"/>
        <v>0.633857151</v>
      </c>
      <c r="R30" s="19">
        <f t="shared" si="8"/>
        <v>0.2863029081</v>
      </c>
      <c r="S30" s="19">
        <f t="shared" si="9"/>
        <v>0.5710907837</v>
      </c>
      <c r="T30" s="19">
        <f t="shared" si="10"/>
        <v>0.6193024571</v>
      </c>
      <c r="U30" s="19">
        <f t="shared" si="11"/>
        <v>0.6500598867</v>
      </c>
      <c r="V30" s="19">
        <f t="shared" si="12"/>
        <v>0.1574114338</v>
      </c>
      <c r="W30" s="38">
        <f t="shared" si="13"/>
        <v>0.05777964031</v>
      </c>
      <c r="X30" s="19">
        <f t="shared" si="14"/>
        <v>0.2151910741</v>
      </c>
      <c r="Y30" s="19">
        <f t="shared" si="15"/>
        <v>-0.0001225591489</v>
      </c>
      <c r="Z30" s="19">
        <f t="shared" si="16"/>
        <v>-0.0002451182977</v>
      </c>
      <c r="AA30" s="19">
        <f t="shared" si="17"/>
        <v>-0.00008738501854</v>
      </c>
      <c r="AB30" s="19">
        <f t="shared" si="18"/>
        <v>-0.0001747700371</v>
      </c>
      <c r="AC30" s="19">
        <f t="shared" si="19"/>
        <v>0.0696681718</v>
      </c>
      <c r="AD30" s="19">
        <f t="shared" si="20"/>
        <v>0.0701760629</v>
      </c>
      <c r="AE30" s="19">
        <f t="shared" si="21"/>
        <v>-0.03919947583</v>
      </c>
      <c r="AF30" s="19">
        <f t="shared" si="22"/>
        <v>-0.03948524571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0.1499056797</v>
      </c>
      <c r="G31" s="19">
        <f t="shared" si="25"/>
        <v>0.1998113594</v>
      </c>
      <c r="H31" s="19">
        <f t="shared" si="25"/>
        <v>0.2497979355</v>
      </c>
      <c r="I31" s="19">
        <f t="shared" si="25"/>
        <v>0.2995958711</v>
      </c>
      <c r="J31" s="19">
        <f t="shared" si="3"/>
        <v>0.02747641992</v>
      </c>
      <c r="K31" s="19">
        <f t="shared" si="4"/>
        <v>0.5069420604</v>
      </c>
      <c r="L31" s="19">
        <f t="shared" si="5"/>
        <v>0.04244948388</v>
      </c>
      <c r="M31" s="19">
        <f t="shared" si="6"/>
        <v>0.5106107777</v>
      </c>
      <c r="N31" s="19">
        <f t="shared" ref="N31:Q31" si="26">N30-$H$17*AC30</f>
        <v>0.1871457199</v>
      </c>
      <c r="O31" s="19">
        <f t="shared" si="26"/>
        <v>0.2355814479</v>
      </c>
      <c r="P31" s="19">
        <f t="shared" si="26"/>
        <v>0.6224424564</v>
      </c>
      <c r="Q31" s="19">
        <f t="shared" si="26"/>
        <v>0.6733423967</v>
      </c>
      <c r="R31" s="19">
        <f t="shared" si="8"/>
        <v>0.2151624631</v>
      </c>
      <c r="S31" s="19">
        <f t="shared" si="9"/>
        <v>0.5535840528</v>
      </c>
      <c r="T31" s="19">
        <f t="shared" si="10"/>
        <v>0.6593581462</v>
      </c>
      <c r="U31" s="19">
        <f t="shared" si="11"/>
        <v>0.6591161902</v>
      </c>
      <c r="V31" s="19">
        <f t="shared" si="12"/>
        <v>0.1477418112</v>
      </c>
      <c r="W31" s="38">
        <f t="shared" si="13"/>
        <v>0.05474204781</v>
      </c>
      <c r="X31" s="19">
        <f t="shared" si="14"/>
        <v>0.202483859</v>
      </c>
      <c r="Y31" s="19">
        <f t="shared" si="15"/>
        <v>-0.0002641287846</v>
      </c>
      <c r="Z31" s="19">
        <f t="shared" si="16"/>
        <v>-0.0005282575693</v>
      </c>
      <c r="AA31" s="19">
        <f t="shared" si="17"/>
        <v>-0.0002300443345</v>
      </c>
      <c r="AB31" s="19">
        <f t="shared" si="18"/>
        <v>-0.0004600886691</v>
      </c>
      <c r="AC31" s="19">
        <f t="shared" si="19"/>
        <v>0.06810018695</v>
      </c>
      <c r="AD31" s="19">
        <f t="shared" si="20"/>
        <v>0.06859302499</v>
      </c>
      <c r="AE31" s="19">
        <f t="shared" si="21"/>
        <v>-0.03768792247</v>
      </c>
      <c r="AF31" s="19">
        <f t="shared" si="22"/>
        <v>-0.0379606683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0.1501698085</v>
      </c>
      <c r="G32" s="19">
        <f t="shared" si="27"/>
        <v>0.200339617</v>
      </c>
      <c r="H32" s="19">
        <f t="shared" si="27"/>
        <v>0.2500279799</v>
      </c>
      <c r="I32" s="19">
        <f t="shared" si="27"/>
        <v>0.3000559597</v>
      </c>
      <c r="J32" s="19">
        <f t="shared" si="3"/>
        <v>0.02754245212</v>
      </c>
      <c r="K32" s="19">
        <f t="shared" si="4"/>
        <v>0.5069810303</v>
      </c>
      <c r="L32" s="19">
        <f t="shared" si="5"/>
        <v>0.04250699497</v>
      </c>
      <c r="M32" s="19">
        <f t="shared" si="6"/>
        <v>0.510625149</v>
      </c>
      <c r="N32" s="19">
        <f t="shared" ref="N32:Q32" si="28">N31-$H$17*AC31</f>
        <v>0.1190455329</v>
      </c>
      <c r="O32" s="19">
        <f t="shared" si="28"/>
        <v>0.1669884229</v>
      </c>
      <c r="P32" s="19">
        <f t="shared" si="28"/>
        <v>0.6601303789</v>
      </c>
      <c r="Q32" s="19">
        <f t="shared" si="28"/>
        <v>0.711303065</v>
      </c>
      <c r="R32" s="19">
        <f t="shared" si="8"/>
        <v>0.1456223152</v>
      </c>
      <c r="S32" s="19">
        <f t="shared" si="9"/>
        <v>0.5363413806</v>
      </c>
      <c r="T32" s="19">
        <f t="shared" si="10"/>
        <v>0.6978828132</v>
      </c>
      <c r="U32" s="19">
        <f t="shared" si="11"/>
        <v>0.6677181976</v>
      </c>
      <c r="V32" s="19">
        <f t="shared" si="12"/>
        <v>0.1385176245</v>
      </c>
      <c r="W32" s="38">
        <f t="shared" si="13"/>
        <v>0.05193278009</v>
      </c>
      <c r="X32" s="19">
        <f t="shared" si="14"/>
        <v>0.1904504046</v>
      </c>
      <c r="Y32" s="19">
        <f t="shared" si="15"/>
        <v>-0.0003951808861</v>
      </c>
      <c r="Z32" s="19">
        <f t="shared" si="16"/>
        <v>-0.0007903617722</v>
      </c>
      <c r="AA32" s="19">
        <f t="shared" si="17"/>
        <v>-0.0003623922267</v>
      </c>
      <c r="AB32" s="19">
        <f t="shared" si="18"/>
        <v>-0.0007247844535</v>
      </c>
      <c r="AC32" s="19">
        <f t="shared" si="19"/>
        <v>0.06635885263</v>
      </c>
      <c r="AD32" s="19">
        <f t="shared" si="20"/>
        <v>0.06683583208</v>
      </c>
      <c r="AE32" s="19">
        <f t="shared" si="21"/>
        <v>-0.03625160703</v>
      </c>
      <c r="AF32" s="19">
        <f t="shared" si="22"/>
        <v>-0.03651217922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0.1505649894</v>
      </c>
      <c r="G33" s="19">
        <f t="shared" si="29"/>
        <v>0.2011299787</v>
      </c>
      <c r="H33" s="19">
        <f t="shared" si="29"/>
        <v>0.2503903721</v>
      </c>
      <c r="I33" s="19">
        <f t="shared" si="29"/>
        <v>0.3007807442</v>
      </c>
      <c r="J33" s="19">
        <f t="shared" si="3"/>
        <v>0.02764124734</v>
      </c>
      <c r="K33" s="19">
        <f t="shared" si="4"/>
        <v>0.5070260684</v>
      </c>
      <c r="L33" s="19">
        <f t="shared" si="5"/>
        <v>0.04259759302</v>
      </c>
      <c r="M33" s="19">
        <f t="shared" si="6"/>
        <v>0.5106477882</v>
      </c>
      <c r="N33" s="19">
        <f t="shared" ref="N33:Q33" si="30">N32-$H$17*AC32</f>
        <v>0.05268668029</v>
      </c>
      <c r="O33" s="19">
        <f t="shared" si="30"/>
        <v>0.1001525908</v>
      </c>
      <c r="P33" s="19">
        <f t="shared" si="30"/>
        <v>0.6963819859</v>
      </c>
      <c r="Q33" s="19">
        <f t="shared" si="30"/>
        <v>0.7478152443</v>
      </c>
      <c r="R33" s="19">
        <f t="shared" si="8"/>
        <v>0.07785621935</v>
      </c>
      <c r="S33" s="19">
        <f t="shared" si="9"/>
        <v>0.5194542289</v>
      </c>
      <c r="T33" s="19">
        <f t="shared" si="10"/>
        <v>0.7349540209</v>
      </c>
      <c r="U33" s="19">
        <f t="shared" si="11"/>
        <v>0.6758914555</v>
      </c>
      <c r="V33" s="19">
        <f t="shared" si="12"/>
        <v>0.1297718057</v>
      </c>
      <c r="W33" s="38">
        <f t="shared" si="13"/>
        <v>0.04933208886</v>
      </c>
      <c r="X33" s="19">
        <f t="shared" si="14"/>
        <v>0.1791038945</v>
      </c>
      <c r="Y33" s="19">
        <f t="shared" si="15"/>
        <v>-0.0005151152363</v>
      </c>
      <c r="Z33" s="19">
        <f t="shared" si="16"/>
        <v>-0.001030230473</v>
      </c>
      <c r="AA33" s="19">
        <f t="shared" si="17"/>
        <v>-0.0004837826223</v>
      </c>
      <c r="AB33" s="19">
        <f t="shared" si="18"/>
        <v>-0.0009675652447</v>
      </c>
      <c r="AC33" s="19">
        <f t="shared" si="19"/>
        <v>0.06447888315</v>
      </c>
      <c r="AD33" s="19">
        <f t="shared" si="20"/>
        <v>0.06493945996</v>
      </c>
      <c r="AE33" s="19">
        <f t="shared" si="21"/>
        <v>-0.03488811265</v>
      </c>
      <c r="AF33" s="19">
        <f t="shared" si="22"/>
        <v>-0.03513732068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0.1510801046</v>
      </c>
      <c r="G34" s="19">
        <f t="shared" si="31"/>
        <v>0.2021602092</v>
      </c>
      <c r="H34" s="19">
        <f t="shared" si="31"/>
        <v>0.2508741547</v>
      </c>
      <c r="I34" s="19">
        <f t="shared" si="31"/>
        <v>0.3017483094</v>
      </c>
      <c r="J34" s="19">
        <f t="shared" si="3"/>
        <v>0.02777002615</v>
      </c>
      <c r="K34" s="19">
        <f t="shared" si="4"/>
        <v>0.507076477</v>
      </c>
      <c r="L34" s="19">
        <f t="shared" si="5"/>
        <v>0.04271853868</v>
      </c>
      <c r="M34" s="19">
        <f t="shared" si="6"/>
        <v>0.5106780109</v>
      </c>
      <c r="N34" s="19">
        <f t="shared" ref="N34:Q34" si="32">N33-$H$17*AC33</f>
        <v>-0.01179220286</v>
      </c>
      <c r="O34" s="19">
        <f t="shared" si="32"/>
        <v>0.03521313085</v>
      </c>
      <c r="P34" s="19">
        <f t="shared" si="32"/>
        <v>0.7312700985</v>
      </c>
      <c r="Q34" s="19">
        <f t="shared" si="32"/>
        <v>0.7829525649</v>
      </c>
      <c r="R34" s="19">
        <f t="shared" si="8"/>
        <v>0.01200302294</v>
      </c>
      <c r="S34" s="19">
        <f t="shared" si="9"/>
        <v>0.5030007197</v>
      </c>
      <c r="T34" s="19">
        <f t="shared" si="10"/>
        <v>0.7706465238</v>
      </c>
      <c r="U34" s="19">
        <f t="shared" si="11"/>
        <v>0.6836607332</v>
      </c>
      <c r="V34" s="19">
        <f t="shared" si="12"/>
        <v>0.1215248548</v>
      </c>
      <c r="W34" s="38">
        <f t="shared" si="13"/>
        <v>0.04692187319</v>
      </c>
      <c r="X34" s="19">
        <f t="shared" si="14"/>
        <v>0.168446728</v>
      </c>
      <c r="Y34" s="19">
        <f t="shared" si="15"/>
        <v>-0.000623639519</v>
      </c>
      <c r="Z34" s="19">
        <f t="shared" si="16"/>
        <v>-0.001247279038</v>
      </c>
      <c r="AA34" s="19">
        <f t="shared" si="17"/>
        <v>-0.0005938789733</v>
      </c>
      <c r="AB34" s="19">
        <f t="shared" si="18"/>
        <v>-0.001187757947</v>
      </c>
      <c r="AC34" s="19">
        <f t="shared" si="19"/>
        <v>0.06249501604</v>
      </c>
      <c r="AD34" s="19">
        <f t="shared" si="20"/>
        <v>0.06293888976</v>
      </c>
      <c r="AE34" s="19">
        <f t="shared" si="21"/>
        <v>-0.03359463083</v>
      </c>
      <c r="AF34" s="19">
        <f t="shared" si="22"/>
        <v>-0.03383323823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0.1517037441</v>
      </c>
      <c r="G35" s="19">
        <f t="shared" si="33"/>
        <v>0.2034074882</v>
      </c>
      <c r="H35" s="19">
        <f t="shared" si="33"/>
        <v>0.2514680337</v>
      </c>
      <c r="I35" s="19">
        <f t="shared" si="33"/>
        <v>0.3029360674</v>
      </c>
      <c r="J35" s="19">
        <f t="shared" si="3"/>
        <v>0.02792593603</v>
      </c>
      <c r="K35" s="19">
        <f t="shared" si="4"/>
        <v>0.5071315867</v>
      </c>
      <c r="L35" s="19">
        <f t="shared" si="5"/>
        <v>0.04286700842</v>
      </c>
      <c r="M35" s="19">
        <f t="shared" si="6"/>
        <v>0.5107151113</v>
      </c>
      <c r="N35" s="19">
        <f t="shared" ref="N35:Q35" si="34">N34-$H$17*AC34</f>
        <v>-0.0742872189</v>
      </c>
      <c r="O35" s="19">
        <f t="shared" si="34"/>
        <v>-0.02772575891</v>
      </c>
      <c r="P35" s="19">
        <f t="shared" si="34"/>
        <v>0.7648647294</v>
      </c>
      <c r="Q35" s="19">
        <f t="shared" si="34"/>
        <v>0.8167858032</v>
      </c>
      <c r="R35" s="19">
        <f t="shared" si="8"/>
        <v>-0.05183335924</v>
      </c>
      <c r="S35" s="19">
        <f t="shared" si="9"/>
        <v>0.4870445607</v>
      </c>
      <c r="T35" s="19">
        <f t="shared" si="10"/>
        <v>0.8050319162</v>
      </c>
      <c r="U35" s="19">
        <f t="shared" si="11"/>
        <v>0.6910498266</v>
      </c>
      <c r="V35" s="19">
        <f t="shared" si="12"/>
        <v>0.1137857564</v>
      </c>
      <c r="W35" s="38">
        <f t="shared" si="13"/>
        <v>0.0446856031</v>
      </c>
      <c r="X35" s="19">
        <f t="shared" si="14"/>
        <v>0.1584713595</v>
      </c>
      <c r="Y35" s="19">
        <f t="shared" si="15"/>
        <v>-0.0007207505013</v>
      </c>
      <c r="Z35" s="19">
        <f t="shared" si="16"/>
        <v>-0.001441501003</v>
      </c>
      <c r="AA35" s="19">
        <f t="shared" si="17"/>
        <v>-0.0006926371919</v>
      </c>
      <c r="AB35" s="19">
        <f t="shared" si="18"/>
        <v>-0.001385274384</v>
      </c>
      <c r="AC35" s="19">
        <f t="shared" si="19"/>
        <v>0.06044048584</v>
      </c>
      <c r="AD35" s="19">
        <f t="shared" si="20"/>
        <v>0.06086757414</v>
      </c>
      <c r="AE35" s="19">
        <f t="shared" si="21"/>
        <v>-0.03236810519</v>
      </c>
      <c r="AF35" s="19">
        <f t="shared" si="22"/>
        <v>-0.0325968267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0.1524244946</v>
      </c>
      <c r="G36" s="19">
        <f t="shared" si="35"/>
        <v>0.2048489892</v>
      </c>
      <c r="H36" s="19">
        <f t="shared" si="35"/>
        <v>0.2521606709</v>
      </c>
      <c r="I36" s="19">
        <f t="shared" si="35"/>
        <v>0.3043213418</v>
      </c>
      <c r="J36" s="19">
        <f t="shared" si="3"/>
        <v>0.02810612366</v>
      </c>
      <c r="K36" s="19">
        <f t="shared" si="4"/>
        <v>0.5071907665</v>
      </c>
      <c r="L36" s="19">
        <f t="shared" si="5"/>
        <v>0.04304016772</v>
      </c>
      <c r="M36" s="19">
        <f t="shared" si="6"/>
        <v>0.5107583812</v>
      </c>
      <c r="N36" s="19">
        <f t="shared" ref="N36:Q36" si="36">N35-$H$17*AC35</f>
        <v>-0.1347277047</v>
      </c>
      <c r="O36" s="19">
        <f t="shared" si="36"/>
        <v>-0.08859333305</v>
      </c>
      <c r="P36" s="19">
        <f t="shared" si="36"/>
        <v>0.7972328346</v>
      </c>
      <c r="Q36" s="19">
        <f t="shared" si="36"/>
        <v>0.8493826299</v>
      </c>
      <c r="R36" s="19">
        <f t="shared" si="8"/>
        <v>-0.1135824352</v>
      </c>
      <c r="S36" s="19">
        <f t="shared" si="9"/>
        <v>0.4716348794</v>
      </c>
      <c r="T36" s="19">
        <f t="shared" si="10"/>
        <v>0.8381784295</v>
      </c>
      <c r="U36" s="19">
        <f t="shared" si="11"/>
        <v>0.6980814336</v>
      </c>
      <c r="V36" s="19">
        <f t="shared" si="12"/>
        <v>0.106553381</v>
      </c>
      <c r="W36" s="38">
        <f t="shared" si="13"/>
        <v>0.04260822472</v>
      </c>
      <c r="X36" s="19">
        <f t="shared" si="14"/>
        <v>0.1491616057</v>
      </c>
      <c r="Y36" s="19">
        <f t="shared" si="15"/>
        <v>-0.0008066973582</v>
      </c>
      <c r="Z36" s="19">
        <f t="shared" si="16"/>
        <v>-0.001613394716</v>
      </c>
      <c r="AA36" s="19">
        <f t="shared" si="17"/>
        <v>-0.0007802701692</v>
      </c>
      <c r="AB36" s="19">
        <f t="shared" si="18"/>
        <v>-0.001560540338</v>
      </c>
      <c r="AC36" s="19">
        <f t="shared" si="19"/>
        <v>0.05834585516</v>
      </c>
      <c r="AD36" s="19">
        <f t="shared" si="20"/>
        <v>0.05875626392</v>
      </c>
      <c r="AE36" s="19">
        <f t="shared" si="21"/>
        <v>-0.03120534327</v>
      </c>
      <c r="AF36" s="19">
        <f t="shared" si="22"/>
        <v>-0.0314248438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0.153231192</v>
      </c>
      <c r="G37" s="19">
        <f t="shared" si="37"/>
        <v>0.206462384</v>
      </c>
      <c r="H37" s="19">
        <f t="shared" si="37"/>
        <v>0.252940941</v>
      </c>
      <c r="I37" s="19">
        <f t="shared" si="37"/>
        <v>0.3058818821</v>
      </c>
      <c r="J37" s="19">
        <f t="shared" si="3"/>
        <v>0.028307798</v>
      </c>
      <c r="K37" s="19">
        <f t="shared" si="4"/>
        <v>0.5072534295</v>
      </c>
      <c r="L37" s="19">
        <f t="shared" si="5"/>
        <v>0.04323523526</v>
      </c>
      <c r="M37" s="19">
        <f t="shared" si="6"/>
        <v>0.5108071254</v>
      </c>
      <c r="N37" s="19">
        <f t="shared" ref="N37:Q37" si="38">N36-$H$17*AC36</f>
        <v>-0.1930735599</v>
      </c>
      <c r="O37" s="19">
        <f t="shared" si="38"/>
        <v>-0.147349597</v>
      </c>
      <c r="P37" s="19">
        <f t="shared" si="38"/>
        <v>0.8284381778</v>
      </c>
      <c r="Q37" s="19">
        <f t="shared" si="38"/>
        <v>0.8808074737</v>
      </c>
      <c r="R37" s="19">
        <f t="shared" si="8"/>
        <v>-0.1732044495</v>
      </c>
      <c r="S37" s="19">
        <f t="shared" si="9"/>
        <v>0.4568068159</v>
      </c>
      <c r="T37" s="19">
        <f t="shared" si="10"/>
        <v>0.8701508405</v>
      </c>
      <c r="U37" s="19">
        <f t="shared" si="11"/>
        <v>0.7047770838</v>
      </c>
      <c r="V37" s="19">
        <f t="shared" si="12"/>
        <v>0.09981816535</v>
      </c>
      <c r="W37" s="38">
        <f t="shared" si="13"/>
        <v>0.04067605596</v>
      </c>
      <c r="X37" s="19">
        <f t="shared" si="14"/>
        <v>0.1404942213</v>
      </c>
      <c r="Y37" s="19">
        <f t="shared" si="15"/>
        <v>-0.0008819344357</v>
      </c>
      <c r="Z37" s="19">
        <f t="shared" si="16"/>
        <v>-0.001763868871</v>
      </c>
      <c r="AA37" s="19">
        <f t="shared" si="17"/>
        <v>-0.0008572011925</v>
      </c>
      <c r="AB37" s="19">
        <f t="shared" si="18"/>
        <v>-0.001714402385</v>
      </c>
      <c r="AC37" s="19">
        <f t="shared" si="19"/>
        <v>0.05623823324</v>
      </c>
      <c r="AD37" s="19">
        <f t="shared" si="20"/>
        <v>0.05663222481</v>
      </c>
      <c r="AE37" s="19">
        <f t="shared" si="21"/>
        <v>-0.03010310185</v>
      </c>
      <c r="AF37" s="19">
        <f t="shared" si="22"/>
        <v>-0.03031399697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0.1541131264</v>
      </c>
      <c r="G38" s="19">
        <f t="shared" si="39"/>
        <v>0.2082262528</v>
      </c>
      <c r="H38" s="19">
        <f t="shared" si="39"/>
        <v>0.2537981422</v>
      </c>
      <c r="I38" s="19">
        <f t="shared" si="39"/>
        <v>0.3075962845</v>
      </c>
      <c r="J38" s="19">
        <f t="shared" si="3"/>
        <v>0.0285282816</v>
      </c>
      <c r="K38" s="19">
        <f t="shared" si="4"/>
        <v>0.5073190375</v>
      </c>
      <c r="L38" s="19">
        <f t="shared" si="5"/>
        <v>0.04344953556</v>
      </c>
      <c r="M38" s="19">
        <f t="shared" si="6"/>
        <v>0.5108606753</v>
      </c>
      <c r="N38" s="19">
        <f t="shared" ref="N38:Q38" si="40">N37-$H$17*AC37</f>
        <v>-0.2493117931</v>
      </c>
      <c r="O38" s="19">
        <f t="shared" si="40"/>
        <v>-0.2039818218</v>
      </c>
      <c r="P38" s="19">
        <f t="shared" si="40"/>
        <v>0.8585412797</v>
      </c>
      <c r="Q38" s="19">
        <f t="shared" si="40"/>
        <v>0.9111214706</v>
      </c>
      <c r="R38" s="19">
        <f t="shared" si="8"/>
        <v>-0.2306869102</v>
      </c>
      <c r="S38" s="19">
        <f t="shared" si="9"/>
        <v>0.4425826758</v>
      </c>
      <c r="T38" s="19">
        <f t="shared" si="10"/>
        <v>0.9010104654</v>
      </c>
      <c r="U38" s="19">
        <f t="shared" si="11"/>
        <v>0.7111571093</v>
      </c>
      <c r="V38" s="19">
        <f t="shared" si="12"/>
        <v>0.09356388568</v>
      </c>
      <c r="W38" s="38">
        <f t="shared" si="13"/>
        <v>0.03887667884</v>
      </c>
      <c r="X38" s="19">
        <f t="shared" si="14"/>
        <v>0.1324405645</v>
      </c>
      <c r="Y38" s="19">
        <f t="shared" si="15"/>
        <v>-0.0009470701964</v>
      </c>
      <c r="Z38" s="19">
        <f t="shared" si="16"/>
        <v>-0.001894140393</v>
      </c>
      <c r="AA38" s="19">
        <f t="shared" si="17"/>
        <v>-0.0009240130855</v>
      </c>
      <c r="AB38" s="19">
        <f t="shared" si="18"/>
        <v>-0.001848026171</v>
      </c>
      <c r="AC38" s="19">
        <f t="shared" si="19"/>
        <v>0.05414086059</v>
      </c>
      <c r="AD38" s="19">
        <f t="shared" si="20"/>
        <v>0.0545188226</v>
      </c>
      <c r="AE38" s="19">
        <f t="shared" si="21"/>
        <v>-0.0290581509</v>
      </c>
      <c r="AF38" s="19">
        <f t="shared" si="22"/>
        <v>-0.02926100835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0.1550601966</v>
      </c>
      <c r="G39" s="19">
        <f t="shared" si="41"/>
        <v>0.2101203932</v>
      </c>
      <c r="H39" s="19">
        <f t="shared" si="41"/>
        <v>0.2547221553</v>
      </c>
      <c r="I39" s="19">
        <f t="shared" si="41"/>
        <v>0.3094443106</v>
      </c>
      <c r="J39" s="19">
        <f t="shared" si="3"/>
        <v>0.02876504915</v>
      </c>
      <c r="K39" s="19">
        <f t="shared" si="4"/>
        <v>0.5073871018</v>
      </c>
      <c r="L39" s="19">
        <f t="shared" si="5"/>
        <v>0.04368053883</v>
      </c>
      <c r="M39" s="19">
        <f t="shared" si="6"/>
        <v>0.5109183987</v>
      </c>
      <c r="N39" s="19">
        <f t="shared" ref="N39:Q39" si="42">N38-$H$17*AC38</f>
        <v>-0.3034526537</v>
      </c>
      <c r="O39" s="19">
        <f t="shared" si="42"/>
        <v>-0.2585006444</v>
      </c>
      <c r="P39" s="19">
        <f t="shared" si="42"/>
        <v>0.8875994306</v>
      </c>
      <c r="Q39" s="19">
        <f t="shared" si="42"/>
        <v>0.940382479</v>
      </c>
      <c r="R39" s="19">
        <f t="shared" si="8"/>
        <v>-0.2860406978</v>
      </c>
      <c r="S39" s="19">
        <f t="shared" si="9"/>
        <v>0.4289734449</v>
      </c>
      <c r="T39" s="19">
        <f t="shared" si="10"/>
        <v>0.930815213</v>
      </c>
      <c r="U39" s="19">
        <f t="shared" si="11"/>
        <v>0.7172406453</v>
      </c>
      <c r="V39" s="19">
        <f t="shared" si="12"/>
        <v>0.08776937377</v>
      </c>
      <c r="W39" s="38">
        <f t="shared" si="13"/>
        <v>0.0371988328</v>
      </c>
      <c r="X39" s="19">
        <f t="shared" si="14"/>
        <v>0.1249682066</v>
      </c>
      <c r="Y39" s="19">
        <f t="shared" si="15"/>
        <v>-0.001002817715</v>
      </c>
      <c r="Z39" s="19">
        <f t="shared" si="16"/>
        <v>-0.00200563543</v>
      </c>
      <c r="AA39" s="19">
        <f t="shared" si="17"/>
        <v>-0.0009813985385</v>
      </c>
      <c r="AB39" s="19">
        <f t="shared" si="18"/>
        <v>-0.001962797077</v>
      </c>
      <c r="AC39" s="19">
        <f t="shared" si="19"/>
        <v>0.05207300427</v>
      </c>
      <c r="AD39" s="19">
        <f t="shared" si="20"/>
        <v>0.05243542034</v>
      </c>
      <c r="AE39" s="19">
        <f t="shared" si="21"/>
        <v>-0.02806732036</v>
      </c>
      <c r="AF39" s="19">
        <f t="shared" si="22"/>
        <v>-0.02826266243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0.1560630143</v>
      </c>
      <c r="G40" s="19">
        <f t="shared" si="43"/>
        <v>0.2121260287</v>
      </c>
      <c r="H40" s="19">
        <f t="shared" si="43"/>
        <v>0.2557035539</v>
      </c>
      <c r="I40" s="19">
        <f t="shared" si="43"/>
        <v>0.3114071077</v>
      </c>
      <c r="J40" s="19">
        <f t="shared" si="3"/>
        <v>0.02901575358</v>
      </c>
      <c r="K40" s="19">
        <f t="shared" si="4"/>
        <v>0.5074571833</v>
      </c>
      <c r="L40" s="19">
        <f t="shared" si="5"/>
        <v>0.04392588847</v>
      </c>
      <c r="M40" s="19">
        <f t="shared" si="6"/>
        <v>0.5109797067</v>
      </c>
      <c r="N40" s="19">
        <f t="shared" ref="N40:Q40" si="44">N39-$H$17*AC39</f>
        <v>-0.355525658</v>
      </c>
      <c r="O40" s="19">
        <f t="shared" si="44"/>
        <v>-0.3109360647</v>
      </c>
      <c r="P40" s="19">
        <f t="shared" si="44"/>
        <v>0.915666751</v>
      </c>
      <c r="Q40" s="19">
        <f t="shared" si="44"/>
        <v>0.9686451414</v>
      </c>
      <c r="R40" s="19">
        <f t="shared" si="8"/>
        <v>-0.3392960682</v>
      </c>
      <c r="S40" s="19">
        <f t="shared" si="9"/>
        <v>0.4159804806</v>
      </c>
      <c r="T40" s="19">
        <f t="shared" si="10"/>
        <v>0.9596196806</v>
      </c>
      <c r="U40" s="19">
        <f t="shared" si="11"/>
        <v>0.7230456524</v>
      </c>
      <c r="V40" s="19">
        <f t="shared" si="12"/>
        <v>0.08241007533</v>
      </c>
      <c r="W40" s="38">
        <f t="shared" si="13"/>
        <v>0.03563231186</v>
      </c>
      <c r="X40" s="19">
        <f t="shared" si="14"/>
        <v>0.1180423872</v>
      </c>
      <c r="Y40" s="19">
        <f t="shared" si="15"/>
        <v>-0.001049950372</v>
      </c>
      <c r="Z40" s="19">
        <f t="shared" si="16"/>
        <v>-0.002099900744</v>
      </c>
      <c r="AA40" s="19">
        <f t="shared" si="17"/>
        <v>-0.00103011539</v>
      </c>
      <c r="AB40" s="19">
        <f t="shared" si="18"/>
        <v>-0.00206023078</v>
      </c>
      <c r="AC40" s="19">
        <f t="shared" si="19"/>
        <v>0.05005009117</v>
      </c>
      <c r="AD40" s="19">
        <f t="shared" si="20"/>
        <v>0.0503975148</v>
      </c>
      <c r="AE40" s="19">
        <f t="shared" si="21"/>
        <v>-0.02712753353</v>
      </c>
      <c r="AF40" s="19">
        <f t="shared" si="22"/>
        <v>-0.0273158398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0.1571129647</v>
      </c>
      <c r="G41" s="19">
        <f t="shared" si="45"/>
        <v>0.2142259294</v>
      </c>
      <c r="H41" s="19">
        <f t="shared" si="45"/>
        <v>0.2567336693</v>
      </c>
      <c r="I41" s="19">
        <f t="shared" si="45"/>
        <v>0.3134673385</v>
      </c>
      <c r="J41" s="19">
        <f t="shared" si="3"/>
        <v>0.02927824118</v>
      </c>
      <c r="K41" s="19">
        <f t="shared" si="4"/>
        <v>0.5075288905</v>
      </c>
      <c r="L41" s="19">
        <f t="shared" si="5"/>
        <v>0.04418341731</v>
      </c>
      <c r="M41" s="19">
        <f t="shared" si="6"/>
        <v>0.5110440577</v>
      </c>
      <c r="N41" s="19">
        <f t="shared" ref="N41:Q41" si="46">N40-$H$17*AC40</f>
        <v>-0.4055757492</v>
      </c>
      <c r="O41" s="19">
        <f t="shared" si="46"/>
        <v>-0.3613335795</v>
      </c>
      <c r="P41" s="19">
        <f t="shared" si="46"/>
        <v>0.9427942845</v>
      </c>
      <c r="Q41" s="19">
        <f t="shared" si="46"/>
        <v>0.9959609812</v>
      </c>
      <c r="R41" s="19">
        <f t="shared" si="8"/>
        <v>-0.3904987887</v>
      </c>
      <c r="S41" s="19">
        <f t="shared" si="9"/>
        <v>0.4035972333</v>
      </c>
      <c r="T41" s="19">
        <f t="shared" si="10"/>
        <v>0.9874752784</v>
      </c>
      <c r="U41" s="19">
        <f t="shared" si="11"/>
        <v>0.7285889542</v>
      </c>
      <c r="V41" s="19">
        <f t="shared" si="12"/>
        <v>0.07745939101</v>
      </c>
      <c r="W41" s="38">
        <f t="shared" si="13"/>
        <v>0.03416786743</v>
      </c>
      <c r="X41" s="19">
        <f t="shared" si="14"/>
        <v>0.1116272584</v>
      </c>
      <c r="Y41" s="19">
        <f t="shared" si="15"/>
        <v>-0.001089264758</v>
      </c>
      <c r="Z41" s="19">
        <f t="shared" si="16"/>
        <v>-0.002178529517</v>
      </c>
      <c r="AA41" s="19">
        <f t="shared" si="17"/>
        <v>-0.001070948972</v>
      </c>
      <c r="AB41" s="19">
        <f t="shared" si="18"/>
        <v>-0.002141897943</v>
      </c>
      <c r="AC41" s="19">
        <f t="shared" si="19"/>
        <v>0.04808400525</v>
      </c>
      <c r="AD41" s="19">
        <f t="shared" si="20"/>
        <v>0.04841703716</v>
      </c>
      <c r="AE41" s="19">
        <f t="shared" si="21"/>
        <v>-0.0262358298</v>
      </c>
      <c r="AF41" s="19">
        <f t="shared" si="22"/>
        <v>-0.0264175403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0.1582022295</v>
      </c>
      <c r="G42" s="19">
        <f t="shared" si="47"/>
        <v>0.2164044589</v>
      </c>
      <c r="H42" s="19">
        <f t="shared" si="47"/>
        <v>0.2578046182</v>
      </c>
      <c r="I42" s="19">
        <f t="shared" si="47"/>
        <v>0.3156092364</v>
      </c>
      <c r="J42" s="19">
        <f t="shared" si="3"/>
        <v>0.02955055736</v>
      </c>
      <c r="K42" s="19">
        <f t="shared" si="4"/>
        <v>0.507601877</v>
      </c>
      <c r="L42" s="19">
        <f t="shared" si="5"/>
        <v>0.04445115456</v>
      </c>
      <c r="M42" s="19">
        <f t="shared" si="6"/>
        <v>0.5111109592</v>
      </c>
      <c r="N42" s="19">
        <f t="shared" ref="N42:Q42" si="48">N41-$H$17*AC41</f>
        <v>-0.4536597544</v>
      </c>
      <c r="O42" s="19">
        <f t="shared" si="48"/>
        <v>-0.4097506167</v>
      </c>
      <c r="P42" s="19">
        <f t="shared" si="48"/>
        <v>0.9690301143</v>
      </c>
      <c r="Q42" s="19">
        <f t="shared" si="48"/>
        <v>1.022378522</v>
      </c>
      <c r="R42" s="19">
        <f t="shared" si="8"/>
        <v>-0.4397065736</v>
      </c>
      <c r="S42" s="19">
        <f t="shared" si="9"/>
        <v>0.3918108891</v>
      </c>
      <c r="T42" s="19">
        <f t="shared" si="10"/>
        <v>1.014430372</v>
      </c>
      <c r="U42" s="19">
        <f t="shared" si="11"/>
        <v>0.7338862845</v>
      </c>
      <c r="V42" s="19">
        <f t="shared" si="12"/>
        <v>0.07288977752</v>
      </c>
      <c r="W42" s="38">
        <f t="shared" si="13"/>
        <v>0.03279711763</v>
      </c>
      <c r="X42" s="19">
        <f t="shared" si="14"/>
        <v>0.1056868951</v>
      </c>
      <c r="Y42" s="19">
        <f t="shared" si="15"/>
        <v>-0.00112155146</v>
      </c>
      <c r="Z42" s="19">
        <f t="shared" si="16"/>
        <v>-0.00224310292</v>
      </c>
      <c r="AA42" s="19">
        <f t="shared" si="17"/>
        <v>-0.001104682266</v>
      </c>
      <c r="AB42" s="19">
        <f t="shared" si="18"/>
        <v>-0.002209364533</v>
      </c>
      <c r="AC42" s="19">
        <f t="shared" si="19"/>
        <v>0.04618348178</v>
      </c>
      <c r="AD42" s="19">
        <f t="shared" si="20"/>
        <v>0.04650275096</v>
      </c>
      <c r="AE42" s="19">
        <f t="shared" si="21"/>
        <v>-0.02538937943</v>
      </c>
      <c r="AF42" s="19">
        <f t="shared" si="22"/>
        <v>-0.02556489773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0.1593237809</v>
      </c>
      <c r="G43" s="19">
        <f t="shared" si="49"/>
        <v>0.2186475618</v>
      </c>
      <c r="H43" s="19">
        <f t="shared" si="49"/>
        <v>0.2589093005</v>
      </c>
      <c r="I43" s="19">
        <f t="shared" si="49"/>
        <v>0.317818601</v>
      </c>
      <c r="J43" s="19">
        <f t="shared" si="3"/>
        <v>0.02983094523</v>
      </c>
      <c r="K43" s="19">
        <f t="shared" si="4"/>
        <v>0.5076758381</v>
      </c>
      <c r="L43" s="19">
        <f t="shared" si="5"/>
        <v>0.04472732512</v>
      </c>
      <c r="M43" s="19">
        <f t="shared" si="6"/>
        <v>0.5111799675</v>
      </c>
      <c r="N43" s="19">
        <f t="shared" ref="N43:Q43" si="50">N42-$H$17*AC42</f>
        <v>-0.4998432362</v>
      </c>
      <c r="O43" s="19">
        <f t="shared" si="50"/>
        <v>-0.4562533676</v>
      </c>
      <c r="P43" s="19">
        <f t="shared" si="50"/>
        <v>0.9944194937</v>
      </c>
      <c r="Q43" s="19">
        <f t="shared" si="50"/>
        <v>1.047943419</v>
      </c>
      <c r="R43" s="19">
        <f t="shared" si="8"/>
        <v>-0.4869859155</v>
      </c>
      <c r="S43" s="19">
        <f t="shared" si="9"/>
        <v>0.3806038655</v>
      </c>
      <c r="T43" s="19">
        <f t="shared" si="10"/>
        <v>1.040530433</v>
      </c>
      <c r="U43" s="19">
        <f t="shared" si="11"/>
        <v>0.7389523405</v>
      </c>
      <c r="V43" s="19">
        <f t="shared" si="12"/>
        <v>0.06867361258</v>
      </c>
      <c r="W43" s="38">
        <f t="shared" si="13"/>
        <v>0.03151246367</v>
      </c>
      <c r="X43" s="19">
        <f t="shared" si="14"/>
        <v>0.1001860762</v>
      </c>
      <c r="Y43" s="19">
        <f t="shared" si="15"/>
        <v>-0.001147573445</v>
      </c>
      <c r="Z43" s="19">
        <f t="shared" si="16"/>
        <v>-0.002295146891</v>
      </c>
      <c r="AA43" s="19">
        <f t="shared" si="17"/>
        <v>-0.001132073669</v>
      </c>
      <c r="AB43" s="19">
        <f t="shared" si="18"/>
        <v>-0.002264147338</v>
      </c>
      <c r="AC43" s="19">
        <f t="shared" si="19"/>
        <v>0.04435454462</v>
      </c>
      <c r="AD43" s="19">
        <f t="shared" si="20"/>
        <v>0.04466069286</v>
      </c>
      <c r="AE43" s="19">
        <f t="shared" si="21"/>
        <v>-0.02458549202</v>
      </c>
      <c r="AF43" s="19">
        <f t="shared" si="22"/>
        <v>-0.02475518839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0.1604713544</v>
      </c>
      <c r="G44" s="19">
        <f t="shared" si="51"/>
        <v>0.2209427087</v>
      </c>
      <c r="H44" s="19">
        <f t="shared" si="51"/>
        <v>0.2600413742</v>
      </c>
      <c r="I44" s="19">
        <f t="shared" si="51"/>
        <v>0.3200827483</v>
      </c>
      <c r="J44" s="19">
        <f t="shared" si="3"/>
        <v>0.03011783859</v>
      </c>
      <c r="K44" s="19">
        <f t="shared" si="4"/>
        <v>0.5077505074</v>
      </c>
      <c r="L44" s="19">
        <f t="shared" si="5"/>
        <v>0.04501034354</v>
      </c>
      <c r="M44" s="19">
        <f t="shared" si="6"/>
        <v>0.5112506865</v>
      </c>
      <c r="N44" s="19">
        <f t="shared" ref="N44:Q44" si="52">N43-$H$17*AC43</f>
        <v>-0.5441977808</v>
      </c>
      <c r="O44" s="19">
        <f t="shared" si="52"/>
        <v>-0.5009140605</v>
      </c>
      <c r="P44" s="19">
        <f t="shared" si="52"/>
        <v>1.019004986</v>
      </c>
      <c r="Q44" s="19">
        <f t="shared" si="52"/>
        <v>1.072698608</v>
      </c>
      <c r="R44" s="19">
        <f t="shared" si="8"/>
        <v>-0.5324093566</v>
      </c>
      <c r="S44" s="19">
        <f t="shared" si="9"/>
        <v>0.3699551194</v>
      </c>
      <c r="T44" s="19">
        <f t="shared" si="10"/>
        <v>1.065818198</v>
      </c>
      <c r="U44" s="19">
        <f t="shared" si="11"/>
        <v>0.7438008396</v>
      </c>
      <c r="V44" s="19">
        <f t="shared" si="12"/>
        <v>0.06478384398</v>
      </c>
      <c r="W44" s="38">
        <f t="shared" si="13"/>
        <v>0.03030701328</v>
      </c>
      <c r="X44" s="19">
        <f t="shared" si="14"/>
        <v>0.09509085727</v>
      </c>
      <c r="Y44" s="19">
        <f t="shared" si="15"/>
        <v>-0.001168051205</v>
      </c>
      <c r="Z44" s="19">
        <f t="shared" si="16"/>
        <v>-0.00233610241</v>
      </c>
      <c r="AA44" s="19">
        <f t="shared" si="17"/>
        <v>-0.00115384153</v>
      </c>
      <c r="AB44" s="19">
        <f t="shared" si="18"/>
        <v>-0.00230768306</v>
      </c>
      <c r="AC44" s="19">
        <f t="shared" si="19"/>
        <v>0.04260094658</v>
      </c>
      <c r="AD44" s="19">
        <f t="shared" si="20"/>
        <v>0.04289461629</v>
      </c>
      <c r="AE44" s="19">
        <f t="shared" si="21"/>
        <v>-0.02382162041</v>
      </c>
      <c r="AF44" s="19">
        <f t="shared" si="22"/>
        <v>-0.02398583479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0.1616394056</v>
      </c>
      <c r="G45" s="19">
        <f t="shared" si="53"/>
        <v>0.2232788111</v>
      </c>
      <c r="H45" s="19">
        <f t="shared" si="53"/>
        <v>0.2611952157</v>
      </c>
      <c r="I45" s="19">
        <f t="shared" si="53"/>
        <v>0.3223904314</v>
      </c>
      <c r="J45" s="19">
        <f t="shared" si="3"/>
        <v>0.03040985139</v>
      </c>
      <c r="K45" s="19">
        <f t="shared" si="4"/>
        <v>0.5078256531</v>
      </c>
      <c r="L45" s="19">
        <f t="shared" si="5"/>
        <v>0.04529880392</v>
      </c>
      <c r="M45" s="19">
        <f t="shared" si="6"/>
        <v>0.5113227649</v>
      </c>
      <c r="N45" s="19">
        <f t="shared" ref="N45:Q45" si="54">N44-$H$17*AC44</f>
        <v>-0.5867987274</v>
      </c>
      <c r="O45" s="19">
        <f t="shared" si="54"/>
        <v>-0.5438086768</v>
      </c>
      <c r="P45" s="19">
        <f t="shared" si="54"/>
        <v>1.042826606</v>
      </c>
      <c r="Q45" s="19">
        <f t="shared" si="54"/>
        <v>1.096684442</v>
      </c>
      <c r="R45" s="19">
        <f t="shared" si="8"/>
        <v>-0.5760532031</v>
      </c>
      <c r="S45" s="19">
        <f t="shared" si="9"/>
        <v>0.3598412563</v>
      </c>
      <c r="T45" s="19">
        <f t="shared" si="10"/>
        <v>1.090333824</v>
      </c>
      <c r="U45" s="19">
        <f t="shared" si="11"/>
        <v>0.7484445776</v>
      </c>
      <c r="V45" s="19">
        <f t="shared" si="12"/>
        <v>0.06119445231</v>
      </c>
      <c r="W45" s="38">
        <f t="shared" si="13"/>
        <v>0.02917451106</v>
      </c>
      <c r="X45" s="19">
        <f t="shared" si="14"/>
        <v>0.09036896336</v>
      </c>
      <c r="Y45" s="19">
        <f t="shared" si="15"/>
        <v>-0.001183653515</v>
      </c>
      <c r="Z45" s="19">
        <f t="shared" si="16"/>
        <v>-0.002367307031</v>
      </c>
      <c r="AA45" s="19">
        <f t="shared" si="17"/>
        <v>-0.00117065439</v>
      </c>
      <c r="AB45" s="19">
        <f t="shared" si="18"/>
        <v>-0.002341308781</v>
      </c>
      <c r="AC45" s="19">
        <f t="shared" si="19"/>
        <v>0.04092458609</v>
      </c>
      <c r="AD45" s="19">
        <f t="shared" si="20"/>
        <v>0.04120641087</v>
      </c>
      <c r="AE45" s="19">
        <f t="shared" si="21"/>
        <v>-0.02309536107</v>
      </c>
      <c r="AF45" s="19">
        <f t="shared" si="22"/>
        <v>-0.02325440592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0.1628230591</v>
      </c>
      <c r="G46" s="19">
        <f t="shared" si="55"/>
        <v>0.2256461182</v>
      </c>
      <c r="H46" s="19">
        <f t="shared" si="55"/>
        <v>0.2623658701</v>
      </c>
      <c r="I46" s="19">
        <f t="shared" si="55"/>
        <v>0.3247317402</v>
      </c>
      <c r="J46" s="19">
        <f t="shared" si="3"/>
        <v>0.03070576477</v>
      </c>
      <c r="K46" s="19">
        <f t="shared" si="4"/>
        <v>0.5079010745</v>
      </c>
      <c r="L46" s="19">
        <f t="shared" si="5"/>
        <v>0.04559146752</v>
      </c>
      <c r="M46" s="19">
        <f t="shared" si="6"/>
        <v>0.511395893</v>
      </c>
      <c r="N46" s="19">
        <f t="shared" ref="N46:Q46" si="56">N45-$H$17*AC45</f>
        <v>-0.6277233135</v>
      </c>
      <c r="O46" s="19">
        <f t="shared" si="56"/>
        <v>-0.5850150877</v>
      </c>
      <c r="P46" s="19">
        <f t="shared" si="56"/>
        <v>1.065921967</v>
      </c>
      <c r="Q46" s="19">
        <f t="shared" si="56"/>
        <v>1.119938848</v>
      </c>
      <c r="R46" s="19">
        <f t="shared" si="8"/>
        <v>-0.6179956586</v>
      </c>
      <c r="S46" s="19">
        <f t="shared" si="9"/>
        <v>0.3502374447</v>
      </c>
      <c r="T46" s="19">
        <f t="shared" si="10"/>
        <v>1.11411504</v>
      </c>
      <c r="U46" s="19">
        <f t="shared" si="11"/>
        <v>0.7528954859</v>
      </c>
      <c r="V46" s="19">
        <f t="shared" si="12"/>
        <v>0.0578807594</v>
      </c>
      <c r="W46" s="38">
        <f t="shared" si="13"/>
        <v>0.02810927531</v>
      </c>
      <c r="X46" s="19">
        <f t="shared" si="14"/>
        <v>0.0859900347</v>
      </c>
      <c r="Y46" s="19">
        <f t="shared" si="15"/>
        <v>-0.001194992655</v>
      </c>
      <c r="Z46" s="19">
        <f t="shared" si="16"/>
        <v>-0.00238998531</v>
      </c>
      <c r="AA46" s="19">
        <f t="shared" si="17"/>
        <v>-0.001183125736</v>
      </c>
      <c r="AB46" s="19">
        <f t="shared" si="18"/>
        <v>-0.002366251471</v>
      </c>
      <c r="AC46" s="19">
        <f t="shared" si="19"/>
        <v>0.03932588415</v>
      </c>
      <c r="AD46" s="19">
        <f t="shared" si="20"/>
        <v>0.03959648177</v>
      </c>
      <c r="AE46" s="19">
        <f t="shared" si="21"/>
        <v>-0.02240445204</v>
      </c>
      <c r="AF46" s="19">
        <f t="shared" si="22"/>
        <v>-0.02255861492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0.1640180517</v>
      </c>
      <c r="G47" s="19">
        <f t="shared" si="57"/>
        <v>0.2280361035</v>
      </c>
      <c r="H47" s="19">
        <f t="shared" si="57"/>
        <v>0.2635489958</v>
      </c>
      <c r="I47" s="19">
        <f t="shared" si="57"/>
        <v>0.3270979916</v>
      </c>
      <c r="J47" s="19">
        <f t="shared" si="3"/>
        <v>0.03100451293</v>
      </c>
      <c r="K47" s="19">
        <f t="shared" si="4"/>
        <v>0.5079765987</v>
      </c>
      <c r="L47" s="19">
        <f t="shared" si="5"/>
        <v>0.04588724895</v>
      </c>
      <c r="M47" s="19">
        <f t="shared" si="6"/>
        <v>0.5114697997</v>
      </c>
      <c r="N47" s="19">
        <f t="shared" ref="N47:Q47" si="58">N46-$H$17*AC46</f>
        <v>-0.6670491976</v>
      </c>
      <c r="O47" s="19">
        <f t="shared" si="58"/>
        <v>-0.6246115694</v>
      </c>
      <c r="P47" s="19">
        <f t="shared" si="58"/>
        <v>1.088326419</v>
      </c>
      <c r="Q47" s="19">
        <f t="shared" si="58"/>
        <v>1.142497463</v>
      </c>
      <c r="R47" s="19">
        <f t="shared" si="8"/>
        <v>-0.6583153369</v>
      </c>
      <c r="S47" s="19">
        <f t="shared" si="9"/>
        <v>0.3411181492</v>
      </c>
      <c r="T47" s="19">
        <f t="shared" si="10"/>
        <v>1.137197301</v>
      </c>
      <c r="U47" s="19">
        <f t="shared" si="11"/>
        <v>0.7571646886</v>
      </c>
      <c r="V47" s="19">
        <f t="shared" si="12"/>
        <v>0.05481961437</v>
      </c>
      <c r="W47" s="38">
        <f t="shared" si="13"/>
        <v>0.02710614111</v>
      </c>
      <c r="X47" s="19">
        <f t="shared" si="14"/>
        <v>0.08192575548</v>
      </c>
      <c r="Y47" s="19">
        <f t="shared" si="15"/>
        <v>-0.001202622962</v>
      </c>
      <c r="Z47" s="19">
        <f t="shared" si="16"/>
        <v>-0.002405245924</v>
      </c>
      <c r="AA47" s="19">
        <f t="shared" si="17"/>
        <v>-0.001191812168</v>
      </c>
      <c r="AB47" s="19">
        <f t="shared" si="18"/>
        <v>-0.002383624335</v>
      </c>
      <c r="AC47" s="19">
        <f t="shared" si="19"/>
        <v>0.03780411393</v>
      </c>
      <c r="AD47" s="19">
        <f t="shared" si="20"/>
        <v>0.03806408135</v>
      </c>
      <c r="AE47" s="19">
        <f t="shared" si="21"/>
        <v>-0.02174676903</v>
      </c>
      <c r="AF47" s="19">
        <f t="shared" si="22"/>
        <v>-0.02189631497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0.1652206747</v>
      </c>
      <c r="G48" s="19">
        <f t="shared" si="59"/>
        <v>0.2304413494</v>
      </c>
      <c r="H48" s="19">
        <f t="shared" si="59"/>
        <v>0.264740808</v>
      </c>
      <c r="I48" s="19">
        <f t="shared" si="59"/>
        <v>0.329481616</v>
      </c>
      <c r="J48" s="19">
        <f t="shared" si="3"/>
        <v>0.03130516868</v>
      </c>
      <c r="K48" s="19">
        <f t="shared" si="4"/>
        <v>0.5080520772</v>
      </c>
      <c r="L48" s="19">
        <f t="shared" si="5"/>
        <v>0.046185202</v>
      </c>
      <c r="M48" s="19">
        <f t="shared" si="6"/>
        <v>0.5115442485</v>
      </c>
      <c r="N48" s="19">
        <f t="shared" ref="N48:Q48" si="60">N47-$H$17*AC47</f>
        <v>-0.7048533116</v>
      </c>
      <c r="O48" s="19">
        <f t="shared" si="60"/>
        <v>-0.6626756508</v>
      </c>
      <c r="P48" s="19">
        <f t="shared" si="60"/>
        <v>1.110073188</v>
      </c>
      <c r="Q48" s="19">
        <f t="shared" si="60"/>
        <v>1.164393778</v>
      </c>
      <c r="R48" s="19">
        <f t="shared" si="8"/>
        <v>-0.6970901069</v>
      </c>
      <c r="S48" s="19">
        <f t="shared" si="9"/>
        <v>0.332457704</v>
      </c>
      <c r="T48" s="19">
        <f t="shared" si="10"/>
        <v>1.159613929</v>
      </c>
      <c r="U48" s="19">
        <f t="shared" si="11"/>
        <v>0.7612625567</v>
      </c>
      <c r="V48" s="19">
        <f t="shared" si="12"/>
        <v>0.05198948545</v>
      </c>
      <c r="W48" s="38">
        <f t="shared" si="13"/>
        <v>0.02616040898</v>
      </c>
      <c r="X48" s="19">
        <f t="shared" si="14"/>
        <v>0.07814989443</v>
      </c>
      <c r="Y48" s="19">
        <f t="shared" si="15"/>
        <v>-0.001207041786</v>
      </c>
      <c r="Z48" s="19">
        <f t="shared" si="16"/>
        <v>-0.002414083571</v>
      </c>
      <c r="AA48" s="19">
        <f t="shared" si="17"/>
        <v>-0.001197214041</v>
      </c>
      <c r="AB48" s="19">
        <f t="shared" si="18"/>
        <v>-0.002394428081</v>
      </c>
      <c r="AC48" s="19">
        <f t="shared" si="19"/>
        <v>0.03635768128</v>
      </c>
      <c r="AD48" s="19">
        <f t="shared" si="20"/>
        <v>0.03660759119</v>
      </c>
      <c r="AE48" s="19">
        <f t="shared" si="21"/>
        <v>-0.02112032037</v>
      </c>
      <c r="AF48" s="19">
        <f t="shared" si="22"/>
        <v>-0.02126549402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0.1664277165</v>
      </c>
      <c r="G49" s="19">
        <f t="shared" si="61"/>
        <v>0.232855433</v>
      </c>
      <c r="H49" s="19">
        <f t="shared" si="61"/>
        <v>0.265938022</v>
      </c>
      <c r="I49" s="19">
        <f t="shared" si="61"/>
        <v>0.331876044</v>
      </c>
      <c r="J49" s="19">
        <f t="shared" si="3"/>
        <v>0.03160692912</v>
      </c>
      <c r="K49" s="19">
        <f t="shared" si="4"/>
        <v>0.508127383</v>
      </c>
      <c r="L49" s="19">
        <f t="shared" si="5"/>
        <v>0.04648450551</v>
      </c>
      <c r="M49" s="19">
        <f t="shared" si="6"/>
        <v>0.5116190342</v>
      </c>
      <c r="N49" s="19">
        <f t="shared" ref="N49:Q49" si="62">N48-$H$17*AC48</f>
        <v>-0.7412109928</v>
      </c>
      <c r="O49" s="19">
        <f t="shared" si="62"/>
        <v>-0.699283242</v>
      </c>
      <c r="P49" s="19">
        <f t="shared" si="62"/>
        <v>1.131193509</v>
      </c>
      <c r="Q49" s="19">
        <f t="shared" si="62"/>
        <v>1.185659272</v>
      </c>
      <c r="R49" s="19">
        <f t="shared" si="8"/>
        <v>-0.734396219</v>
      </c>
      <c r="S49" s="19">
        <f t="shared" si="9"/>
        <v>0.3242307498</v>
      </c>
      <c r="T49" s="19">
        <f t="shared" si="10"/>
        <v>1.181396249</v>
      </c>
      <c r="U49" s="19">
        <f t="shared" si="11"/>
        <v>0.7651987602</v>
      </c>
      <c r="V49" s="19">
        <f t="shared" si="12"/>
        <v>0.04937048205</v>
      </c>
      <c r="W49" s="38">
        <f t="shared" si="13"/>
        <v>0.02526779871</v>
      </c>
      <c r="X49" s="19">
        <f t="shared" si="14"/>
        <v>0.07463828077</v>
      </c>
      <c r="Y49" s="19">
        <f t="shared" si="15"/>
        <v>-0.001208692052</v>
      </c>
      <c r="Z49" s="19">
        <f t="shared" si="16"/>
        <v>-0.002417384104</v>
      </c>
      <c r="AA49" s="19">
        <f t="shared" si="17"/>
        <v>-0.001199777773</v>
      </c>
      <c r="AB49" s="19">
        <f t="shared" si="18"/>
        <v>-0.002399555546</v>
      </c>
      <c r="AC49" s="19">
        <f t="shared" si="19"/>
        <v>0.03498435795</v>
      </c>
      <c r="AD49" s="19">
        <f t="shared" si="20"/>
        <v>0.03522475668</v>
      </c>
      <c r="AE49" s="19">
        <f t="shared" si="21"/>
        <v>-0.02052324101</v>
      </c>
      <c r="AF49" s="19">
        <f t="shared" si="22"/>
        <v>-0.02066426864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0.1676364085</v>
      </c>
      <c r="G50" s="19">
        <f t="shared" si="63"/>
        <v>0.2352728171</v>
      </c>
      <c r="H50" s="19">
        <f t="shared" si="63"/>
        <v>0.2671377998</v>
      </c>
      <c r="I50" s="19">
        <f t="shared" si="63"/>
        <v>0.3342755996</v>
      </c>
      <c r="J50" s="19">
        <f t="shared" si="3"/>
        <v>0.03190910213</v>
      </c>
      <c r="K50" s="19">
        <f t="shared" si="4"/>
        <v>0.5082024082</v>
      </c>
      <c r="L50" s="19">
        <f t="shared" si="5"/>
        <v>0.04678444995</v>
      </c>
      <c r="M50" s="19">
        <f t="shared" si="6"/>
        <v>0.5116939796</v>
      </c>
      <c r="N50" s="19">
        <f t="shared" ref="N50:Q50" si="64">N49-$H$17*AC49</f>
        <v>-0.7761953508</v>
      </c>
      <c r="O50" s="19">
        <f t="shared" si="64"/>
        <v>-0.7345079987</v>
      </c>
      <c r="P50" s="19">
        <f t="shared" si="64"/>
        <v>1.15171675</v>
      </c>
      <c r="Q50" s="19">
        <f t="shared" si="64"/>
        <v>1.206323541</v>
      </c>
      <c r="R50" s="19">
        <f t="shared" si="8"/>
        <v>-0.7703076674</v>
      </c>
      <c r="S50" s="19">
        <f t="shared" si="9"/>
        <v>0.3164125554</v>
      </c>
      <c r="T50" s="19">
        <f t="shared" si="10"/>
        <v>1.202573719</v>
      </c>
      <c r="U50" s="19">
        <f t="shared" si="11"/>
        <v>0.7689823173</v>
      </c>
      <c r="V50" s="19">
        <f t="shared" si="12"/>
        <v>0.04694432705</v>
      </c>
      <c r="W50" s="38">
        <f t="shared" si="13"/>
        <v>0.02442440802</v>
      </c>
      <c r="X50" s="19">
        <f t="shared" si="14"/>
        <v>0.07136873507</v>
      </c>
      <c r="Y50" s="19">
        <f t="shared" si="15"/>
        <v>-0.001207965828</v>
      </c>
      <c r="Z50" s="19">
        <f t="shared" si="16"/>
        <v>-0.002415931656</v>
      </c>
      <c r="AA50" s="19">
        <f t="shared" si="17"/>
        <v>-0.001199899215</v>
      </c>
      <c r="AB50" s="19">
        <f t="shared" si="18"/>
        <v>-0.00239979843</v>
      </c>
      <c r="AC50" s="19">
        <f t="shared" si="19"/>
        <v>0.03368147181</v>
      </c>
      <c r="AD50" s="19">
        <f t="shared" si="20"/>
        <v>0.03391287816</v>
      </c>
      <c r="AE50" s="19">
        <f t="shared" si="21"/>
        <v>-0.01995378628</v>
      </c>
      <c r="AF50" s="19">
        <f t="shared" si="22"/>
        <v>-0.02009087746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0.1688443744</v>
      </c>
      <c r="G51" s="19">
        <f t="shared" si="65"/>
        <v>0.2376887487</v>
      </c>
      <c r="H51" s="19">
        <f t="shared" si="65"/>
        <v>0.268337699</v>
      </c>
      <c r="I51" s="19">
        <f t="shared" si="65"/>
        <v>0.336675398</v>
      </c>
      <c r="J51" s="19">
        <f t="shared" si="3"/>
        <v>0.03221109359</v>
      </c>
      <c r="K51" s="19">
        <f t="shared" si="4"/>
        <v>0.5082770612</v>
      </c>
      <c r="L51" s="19">
        <f t="shared" si="5"/>
        <v>0.04708442475</v>
      </c>
      <c r="M51" s="19">
        <f t="shared" si="6"/>
        <v>0.511768932</v>
      </c>
      <c r="N51" s="19">
        <f t="shared" ref="N51:Q51" si="66">N50-$H$17*AC50</f>
        <v>-0.8098768226</v>
      </c>
      <c r="O51" s="19">
        <f t="shared" si="66"/>
        <v>-0.7684208768</v>
      </c>
      <c r="P51" s="19">
        <f t="shared" si="66"/>
        <v>1.171670536</v>
      </c>
      <c r="Q51" s="19">
        <f t="shared" si="66"/>
        <v>1.226414418</v>
      </c>
      <c r="R51" s="19">
        <f t="shared" si="8"/>
        <v>-0.8048957428</v>
      </c>
      <c r="S51" s="19">
        <f t="shared" si="9"/>
        <v>0.3089792472</v>
      </c>
      <c r="T51" s="19">
        <f t="shared" si="10"/>
        <v>1.223174054</v>
      </c>
      <c r="U51" s="19">
        <f t="shared" si="11"/>
        <v>0.7726216415</v>
      </c>
      <c r="V51" s="19">
        <f t="shared" si="12"/>
        <v>0.04469429513</v>
      </c>
      <c r="W51" s="38">
        <f t="shared" si="13"/>
        <v>0.02362667536</v>
      </c>
      <c r="X51" s="19">
        <f t="shared" si="14"/>
        <v>0.06832097049</v>
      </c>
      <c r="Y51" s="19">
        <f t="shared" si="15"/>
        <v>-0.001205208432</v>
      </c>
      <c r="Z51" s="19">
        <f t="shared" si="16"/>
        <v>-0.002410416865</v>
      </c>
      <c r="AA51" s="19">
        <f t="shared" si="17"/>
        <v>-0.001197927606</v>
      </c>
      <c r="AB51" s="19">
        <f t="shared" si="18"/>
        <v>-0.002395855212</v>
      </c>
      <c r="AC51" s="19">
        <f t="shared" si="19"/>
        <v>0.03244605913</v>
      </c>
      <c r="AD51" s="19">
        <f t="shared" si="20"/>
        <v>0.03266896403</v>
      </c>
      <c r="AE51" s="19">
        <f t="shared" si="21"/>
        <v>-0.01941032516</v>
      </c>
      <c r="AF51" s="19">
        <f t="shared" si="22"/>
        <v>-0.01954367437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0.1700495828</v>
      </c>
      <c r="G52" s="19">
        <f t="shared" si="67"/>
        <v>0.2400991656</v>
      </c>
      <c r="H52" s="19">
        <f t="shared" si="67"/>
        <v>0.2695356266</v>
      </c>
      <c r="I52" s="19">
        <f t="shared" si="67"/>
        <v>0.3390712532</v>
      </c>
      <c r="J52" s="19">
        <f t="shared" si="3"/>
        <v>0.0325123957</v>
      </c>
      <c r="K52" s="19">
        <f t="shared" si="4"/>
        <v>0.5083512652</v>
      </c>
      <c r="L52" s="19">
        <f t="shared" si="5"/>
        <v>0.04738390665</v>
      </c>
      <c r="M52" s="19">
        <f t="shared" si="6"/>
        <v>0.5118437607</v>
      </c>
      <c r="N52" s="19">
        <f t="shared" ref="N52:Q52" si="68">N51-$H$17*AC51</f>
        <v>-0.8423228817</v>
      </c>
      <c r="O52" s="19">
        <f t="shared" si="68"/>
        <v>-0.8010898409</v>
      </c>
      <c r="P52" s="19">
        <f t="shared" si="68"/>
        <v>1.191080861</v>
      </c>
      <c r="Q52" s="19">
        <f t="shared" si="68"/>
        <v>1.245958093</v>
      </c>
      <c r="R52" s="19">
        <f t="shared" si="8"/>
        <v>-0.8382287395</v>
      </c>
      <c r="S52" s="19">
        <f t="shared" si="9"/>
        <v>0.301907963</v>
      </c>
      <c r="T52" s="19">
        <f t="shared" si="10"/>
        <v>1.243223339</v>
      </c>
      <c r="U52" s="19">
        <f t="shared" si="11"/>
        <v>0.7761245846</v>
      </c>
      <c r="V52" s="19">
        <f t="shared" si="12"/>
        <v>0.04260512944</v>
      </c>
      <c r="W52" s="38">
        <f t="shared" si="13"/>
        <v>0.02287134666</v>
      </c>
      <c r="X52" s="19">
        <f t="shared" si="14"/>
        <v>0.06547647609</v>
      </c>
      <c r="Y52" s="19">
        <f t="shared" si="15"/>
        <v>-0.001200722758</v>
      </c>
      <c r="Z52" s="19">
        <f t="shared" si="16"/>
        <v>-0.002401445517</v>
      </c>
      <c r="AA52" s="19">
        <f t="shared" si="17"/>
        <v>-0.001194169784</v>
      </c>
      <c r="AB52" s="19">
        <f t="shared" si="18"/>
        <v>-0.002388339568</v>
      </c>
      <c r="AC52" s="19">
        <f t="shared" si="19"/>
        <v>0.03127498451</v>
      </c>
      <c r="AD52" s="19">
        <f t="shared" si="20"/>
        <v>0.03148985118</v>
      </c>
      <c r="AE52" s="19">
        <f t="shared" si="21"/>
        <v>-0.01889133372</v>
      </c>
      <c r="AF52" s="19">
        <f t="shared" si="22"/>
        <v>-0.01902112173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0.1712503056</v>
      </c>
      <c r="G53" s="19">
        <f t="shared" si="69"/>
        <v>0.2425006111</v>
      </c>
      <c r="H53" s="19">
        <f t="shared" si="69"/>
        <v>0.2707297964</v>
      </c>
      <c r="I53" s="19">
        <f t="shared" si="69"/>
        <v>0.3414595928</v>
      </c>
      <c r="J53" s="19">
        <f t="shared" si="3"/>
        <v>0.03281257639</v>
      </c>
      <c r="K53" s="19">
        <f t="shared" si="4"/>
        <v>0.5084249556</v>
      </c>
      <c r="L53" s="19">
        <f t="shared" si="5"/>
        <v>0.0476824491</v>
      </c>
      <c r="M53" s="19">
        <f t="shared" si="6"/>
        <v>0.5119183542</v>
      </c>
      <c r="N53" s="19">
        <f t="shared" ref="N53:Q53" si="70">N52-$H$17*AC52</f>
        <v>-0.8735978663</v>
      </c>
      <c r="O53" s="19">
        <f t="shared" si="70"/>
        <v>-0.832579692</v>
      </c>
      <c r="P53" s="19">
        <f t="shared" si="70"/>
        <v>1.209972195</v>
      </c>
      <c r="Q53" s="19">
        <f t="shared" si="70"/>
        <v>1.264979214</v>
      </c>
      <c r="R53" s="19">
        <f t="shared" si="8"/>
        <v>-0.870371782</v>
      </c>
      <c r="S53" s="19">
        <f t="shared" si="9"/>
        <v>0.2951769478</v>
      </c>
      <c r="T53" s="19">
        <f t="shared" si="10"/>
        <v>1.262746137</v>
      </c>
      <c r="U53" s="19">
        <f t="shared" si="11"/>
        <v>0.7794984777</v>
      </c>
      <c r="V53" s="19">
        <f t="shared" si="12"/>
        <v>0.04066294577</v>
      </c>
      <c r="W53" s="38">
        <f t="shared" si="13"/>
        <v>0.02215544544</v>
      </c>
      <c r="X53" s="19">
        <f t="shared" si="14"/>
        <v>0.06281839122</v>
      </c>
      <c r="Y53" s="19">
        <f t="shared" si="15"/>
        <v>-0.001194773577</v>
      </c>
      <c r="Z53" s="19">
        <f t="shared" si="16"/>
        <v>-0.002389547154</v>
      </c>
      <c r="AA53" s="19">
        <f t="shared" si="17"/>
        <v>-0.001188894407</v>
      </c>
      <c r="AB53" s="19">
        <f t="shared" si="18"/>
        <v>-0.002377788814</v>
      </c>
      <c r="AC53" s="19">
        <f t="shared" si="19"/>
        <v>0.0301650336</v>
      </c>
      <c r="AD53" s="19">
        <f t="shared" si="20"/>
        <v>0.03037229818</v>
      </c>
      <c r="AE53" s="19">
        <f t="shared" si="21"/>
        <v>-0.01839538847</v>
      </c>
      <c r="AF53" s="19">
        <f t="shared" si="22"/>
        <v>-0.01852178358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0.1724450791</v>
      </c>
      <c r="G54" s="19">
        <f t="shared" si="71"/>
        <v>0.2448901583</v>
      </c>
      <c r="H54" s="19">
        <f t="shared" si="71"/>
        <v>0.2719186908</v>
      </c>
      <c r="I54" s="19">
        <f t="shared" si="71"/>
        <v>0.3438373816</v>
      </c>
      <c r="J54" s="19">
        <f t="shared" si="3"/>
        <v>0.03311126978</v>
      </c>
      <c r="K54" s="19">
        <f t="shared" si="4"/>
        <v>0.5084980787</v>
      </c>
      <c r="L54" s="19">
        <f t="shared" si="5"/>
        <v>0.0479796727</v>
      </c>
      <c r="M54" s="19">
        <f t="shared" si="6"/>
        <v>0.5119926176</v>
      </c>
      <c r="N54" s="19">
        <f t="shared" ref="N54:Q54" si="72">N53-$H$17*AC53</f>
        <v>-0.9037628999</v>
      </c>
      <c r="O54" s="19">
        <f t="shared" si="72"/>
        <v>-0.8629519902</v>
      </c>
      <c r="P54" s="19">
        <f t="shared" si="72"/>
        <v>1.228367583</v>
      </c>
      <c r="Q54" s="19">
        <f t="shared" si="72"/>
        <v>1.283500998</v>
      </c>
      <c r="R54" s="19">
        <f t="shared" si="8"/>
        <v>-0.9013867466</v>
      </c>
      <c r="S54" s="19">
        <f t="shared" si="9"/>
        <v>0.2887656039</v>
      </c>
      <c r="T54" s="19">
        <f t="shared" si="10"/>
        <v>1.281765592</v>
      </c>
      <c r="U54" s="19">
        <f t="shared" si="11"/>
        <v>0.7827501693</v>
      </c>
      <c r="V54" s="19">
        <f t="shared" si="12"/>
        <v>0.03885513096</v>
      </c>
      <c r="W54" s="38">
        <f t="shared" si="13"/>
        <v>0.02147624616</v>
      </c>
      <c r="X54" s="19">
        <f t="shared" si="14"/>
        <v>0.06033137712</v>
      </c>
      <c r="Y54" s="19">
        <f t="shared" si="15"/>
        <v>-0.001187591677</v>
      </c>
      <c r="Z54" s="19">
        <f t="shared" si="16"/>
        <v>-0.002375183353</v>
      </c>
      <c r="AA54" s="19">
        <f t="shared" si="17"/>
        <v>-0.001182336031</v>
      </c>
      <c r="AB54" s="19">
        <f t="shared" si="18"/>
        <v>-0.002364672063</v>
      </c>
      <c r="AC54" s="19">
        <f t="shared" si="19"/>
        <v>0.02911298359</v>
      </c>
      <c r="AD54" s="19">
        <f t="shared" si="20"/>
        <v>0.02931305603</v>
      </c>
      <c r="AE54" s="19">
        <f t="shared" si="21"/>
        <v>-0.01792116002</v>
      </c>
      <c r="AF54" s="19">
        <f t="shared" si="22"/>
        <v>-0.01804431917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0.1736326708</v>
      </c>
      <c r="G55" s="19">
        <f t="shared" si="73"/>
        <v>0.2472653416</v>
      </c>
      <c r="H55" s="19">
        <f t="shared" si="73"/>
        <v>0.2731010268</v>
      </c>
      <c r="I55" s="19">
        <f t="shared" si="73"/>
        <v>0.3462020537</v>
      </c>
      <c r="J55" s="19">
        <f t="shared" si="3"/>
        <v>0.0334081677</v>
      </c>
      <c r="K55" s="19">
        <f t="shared" si="4"/>
        <v>0.5085705905</v>
      </c>
      <c r="L55" s="19">
        <f t="shared" si="5"/>
        <v>0.04827525671</v>
      </c>
      <c r="M55" s="19">
        <f t="shared" si="6"/>
        <v>0.5120664709</v>
      </c>
      <c r="N55" s="19">
        <f t="shared" ref="N55:Q55" si="74">N54-$H$17*AC54</f>
        <v>-0.9328758834</v>
      </c>
      <c r="O55" s="19">
        <f t="shared" si="74"/>
        <v>-0.8922650463</v>
      </c>
      <c r="P55" s="19">
        <f t="shared" si="74"/>
        <v>1.246288743</v>
      </c>
      <c r="Q55" s="19">
        <f t="shared" si="74"/>
        <v>1.301545317</v>
      </c>
      <c r="R55" s="19">
        <f t="shared" si="8"/>
        <v>-0.9313322522</v>
      </c>
      <c r="S55" s="19">
        <f t="shared" si="9"/>
        <v>0.2826545076</v>
      </c>
      <c r="T55" s="19">
        <f t="shared" si="10"/>
        <v>1.300303519</v>
      </c>
      <c r="U55" s="19">
        <f t="shared" si="11"/>
        <v>0.7858860604</v>
      </c>
      <c r="V55" s="19">
        <f t="shared" si="12"/>
        <v>0.03717024026</v>
      </c>
      <c r="W55" s="38">
        <f t="shared" si="13"/>
        <v>0.02083125016</v>
      </c>
      <c r="X55" s="19">
        <f t="shared" si="14"/>
        <v>0.05800149042</v>
      </c>
      <c r="Y55" s="19">
        <f t="shared" si="15"/>
        <v>-0.001179377741</v>
      </c>
      <c r="Z55" s="19">
        <f t="shared" si="16"/>
        <v>-0.002358755483</v>
      </c>
      <c r="AA55" s="19">
        <f t="shared" si="17"/>
        <v>-0.001174698952</v>
      </c>
      <c r="AB55" s="19">
        <f t="shared" si="18"/>
        <v>-0.002349397905</v>
      </c>
      <c r="AC55" s="19">
        <f t="shared" si="19"/>
        <v>0.02811565552</v>
      </c>
      <c r="AD55" s="19">
        <f t="shared" si="20"/>
        <v>0.02830892066</v>
      </c>
      <c r="AE55" s="19">
        <f t="shared" si="21"/>
        <v>-0.01746740682</v>
      </c>
      <c r="AF55" s="19">
        <f t="shared" si="22"/>
        <v>-0.01758747661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0.1748120486</v>
      </c>
      <c r="G56" s="19">
        <f t="shared" si="75"/>
        <v>0.2496240971</v>
      </c>
      <c r="H56" s="19">
        <f t="shared" si="75"/>
        <v>0.2742757258</v>
      </c>
      <c r="I56" s="19">
        <f t="shared" si="75"/>
        <v>0.3485514516</v>
      </c>
      <c r="J56" s="19">
        <f t="shared" si="3"/>
        <v>0.03370301214</v>
      </c>
      <c r="K56" s="19">
        <f t="shared" si="4"/>
        <v>0.508642455</v>
      </c>
      <c r="L56" s="19">
        <f t="shared" si="5"/>
        <v>0.04856893145</v>
      </c>
      <c r="M56" s="19">
        <f t="shared" si="6"/>
        <v>0.5121398465</v>
      </c>
      <c r="N56" s="19">
        <f t="shared" ref="N56:Q56" si="76">N55-$H$17*AC55</f>
        <v>-0.960991539</v>
      </c>
      <c r="O56" s="19">
        <f t="shared" si="76"/>
        <v>-0.9205739669</v>
      </c>
      <c r="P56" s="19">
        <f t="shared" si="76"/>
        <v>1.26375615</v>
      </c>
      <c r="Q56" s="19">
        <f t="shared" si="76"/>
        <v>1.319132794</v>
      </c>
      <c r="R56" s="19">
        <f t="shared" si="8"/>
        <v>-0.9602637057</v>
      </c>
      <c r="S56" s="19">
        <f t="shared" si="9"/>
        <v>0.2768253997</v>
      </c>
      <c r="T56" s="19">
        <f t="shared" si="10"/>
        <v>1.318380497</v>
      </c>
      <c r="U56" s="19">
        <f t="shared" si="11"/>
        <v>0.7889121373</v>
      </c>
      <c r="V56" s="19">
        <f t="shared" si="12"/>
        <v>0.03559789696</v>
      </c>
      <c r="W56" s="38">
        <f t="shared" si="13"/>
        <v>0.02021816427</v>
      </c>
      <c r="X56" s="19">
        <f t="shared" si="14"/>
        <v>0.05581606123</v>
      </c>
      <c r="Y56" s="19">
        <f t="shared" si="15"/>
        <v>-0.001170305918</v>
      </c>
      <c r="Z56" s="19">
        <f t="shared" si="16"/>
        <v>-0.002340611836</v>
      </c>
      <c r="AA56" s="19">
        <f t="shared" si="17"/>
        <v>-0.001166160745</v>
      </c>
      <c r="AB56" s="19">
        <f t="shared" si="18"/>
        <v>-0.002332321491</v>
      </c>
      <c r="AC56" s="19">
        <f t="shared" si="19"/>
        <v>0.02716995226</v>
      </c>
      <c r="AD56" s="19">
        <f t="shared" si="20"/>
        <v>0.02735677103</v>
      </c>
      <c r="AE56" s="19">
        <f t="shared" si="21"/>
        <v>-0.01703296936</v>
      </c>
      <c r="AF56" s="19">
        <f t="shared" si="22"/>
        <v>-0.01715008692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0.1759823545</v>
      </c>
      <c r="G57" s="19">
        <f t="shared" si="77"/>
        <v>0.2519647089</v>
      </c>
      <c r="H57" s="19">
        <f t="shared" si="77"/>
        <v>0.2754418865</v>
      </c>
      <c r="I57" s="19">
        <f t="shared" si="77"/>
        <v>0.3508837731</v>
      </c>
      <c r="J57" s="19">
        <f t="shared" si="3"/>
        <v>0.03399558862</v>
      </c>
      <c r="K57" s="19">
        <f t="shared" si="4"/>
        <v>0.508713643</v>
      </c>
      <c r="L57" s="19">
        <f t="shared" si="5"/>
        <v>0.04886047163</v>
      </c>
      <c r="M57" s="19">
        <f t="shared" si="6"/>
        <v>0.5122126883</v>
      </c>
      <c r="N57" s="19">
        <f t="shared" ref="N57:Q57" si="78">N56-$H$17*AC56</f>
        <v>-0.9881614912</v>
      </c>
      <c r="O57" s="19">
        <f t="shared" si="78"/>
        <v>-0.947930738</v>
      </c>
      <c r="P57" s="19">
        <f t="shared" si="78"/>
        <v>1.280789119</v>
      </c>
      <c r="Q57" s="19">
        <f t="shared" si="78"/>
        <v>1.336282881</v>
      </c>
      <c r="R57" s="19">
        <f t="shared" si="8"/>
        <v>-0.9882333838</v>
      </c>
      <c r="S57" s="19">
        <f t="shared" si="9"/>
        <v>0.2712611586</v>
      </c>
      <c r="T57" s="19">
        <f t="shared" si="10"/>
        <v>1.336015946</v>
      </c>
      <c r="U57" s="19">
        <f t="shared" si="11"/>
        <v>0.7918340017</v>
      </c>
      <c r="V57" s="19">
        <f t="shared" si="12"/>
        <v>0.0341286965</v>
      </c>
      <c r="W57" s="38">
        <f t="shared" si="13"/>
        <v>0.01963488145</v>
      </c>
      <c r="X57" s="19">
        <f t="shared" si="14"/>
        <v>0.05376357795</v>
      </c>
      <c r="Y57" s="19">
        <f t="shared" si="15"/>
        <v>-0.001160527055</v>
      </c>
      <c r="Z57" s="19">
        <f t="shared" si="16"/>
        <v>-0.002321054111</v>
      </c>
      <c r="AA57" s="19">
        <f t="shared" si="17"/>
        <v>-0.00115687549</v>
      </c>
      <c r="AB57" s="19">
        <f t="shared" si="18"/>
        <v>-0.00231375098</v>
      </c>
      <c r="AC57" s="19">
        <f t="shared" si="19"/>
        <v>0.02627288493</v>
      </c>
      <c r="AD57" s="19">
        <f t="shared" si="20"/>
        <v>0.02645359566</v>
      </c>
      <c r="AE57" s="19">
        <f t="shared" si="21"/>
        <v>-0.0166167645</v>
      </c>
      <c r="AF57" s="19">
        <f t="shared" si="22"/>
        <v>-0.01673105829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0.1771428815</v>
      </c>
      <c r="G58" s="19">
        <f t="shared" si="79"/>
        <v>0.2542857631</v>
      </c>
      <c r="H58" s="19">
        <f t="shared" si="79"/>
        <v>0.276598762</v>
      </c>
      <c r="I58" s="19">
        <f t="shared" si="79"/>
        <v>0.3531975241</v>
      </c>
      <c r="J58" s="19">
        <f t="shared" si="3"/>
        <v>0.03428572038</v>
      </c>
      <c r="K58" s="19">
        <f t="shared" si="4"/>
        <v>0.5087841318</v>
      </c>
      <c r="L58" s="19">
        <f t="shared" si="5"/>
        <v>0.04914969051</v>
      </c>
      <c r="M58" s="19">
        <f t="shared" si="6"/>
        <v>0.5122849497</v>
      </c>
      <c r="N58" s="19">
        <f t="shared" ref="N58:Q58" si="80">N57-$H$17*AC57</f>
        <v>-1.014434376</v>
      </c>
      <c r="O58" s="19">
        <f t="shared" si="80"/>
        <v>-0.9743843336</v>
      </c>
      <c r="P58" s="19">
        <f t="shared" si="80"/>
        <v>1.297405884</v>
      </c>
      <c r="Q58" s="19">
        <f t="shared" si="80"/>
        <v>1.353013939</v>
      </c>
      <c r="R58" s="19">
        <f t="shared" si="8"/>
        <v>-1.015290543</v>
      </c>
      <c r="S58" s="19">
        <f t="shared" si="9"/>
        <v>0.2659457603</v>
      </c>
      <c r="T58" s="19">
        <f t="shared" si="10"/>
        <v>1.353228204</v>
      </c>
      <c r="U58" s="19">
        <f t="shared" si="11"/>
        <v>0.7946568989</v>
      </c>
      <c r="V58" s="19">
        <f t="shared" si="12"/>
        <v>0.0327541161</v>
      </c>
      <c r="W58" s="38">
        <f t="shared" si="13"/>
        <v>0.01907946357</v>
      </c>
      <c r="X58" s="19">
        <f t="shared" si="14"/>
        <v>0.05183357967</v>
      </c>
      <c r="Y58" s="19">
        <f t="shared" si="15"/>
        <v>-0.001150171612</v>
      </c>
      <c r="Z58" s="19">
        <f t="shared" si="16"/>
        <v>-0.002300343224</v>
      </c>
      <c r="AA58" s="19">
        <f t="shared" si="17"/>
        <v>-0.001146976672</v>
      </c>
      <c r="AB58" s="19">
        <f t="shared" si="18"/>
        <v>-0.002293953344</v>
      </c>
      <c r="AC58" s="19">
        <f t="shared" si="19"/>
        <v>0.0254215906</v>
      </c>
      <c r="AD58" s="19">
        <f t="shared" si="20"/>
        <v>0.02559651028</v>
      </c>
      <c r="AE58" s="19">
        <f t="shared" si="21"/>
        <v>-0.01621778021</v>
      </c>
      <c r="AF58" s="19">
        <f t="shared" si="22"/>
        <v>-0.01632937074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0.1782930531</v>
      </c>
      <c r="G59" s="19">
        <f t="shared" si="81"/>
        <v>0.2565861063</v>
      </c>
      <c r="H59" s="19">
        <f t="shared" si="81"/>
        <v>0.2777457387</v>
      </c>
      <c r="I59" s="19">
        <f t="shared" si="81"/>
        <v>0.3554914774</v>
      </c>
      <c r="J59" s="19">
        <f t="shared" si="3"/>
        <v>0.03457326328</v>
      </c>
      <c r="K59" s="19">
        <f t="shared" si="4"/>
        <v>0.5088539037</v>
      </c>
      <c r="L59" s="19">
        <f t="shared" si="5"/>
        <v>0.04943643467</v>
      </c>
      <c r="M59" s="19">
        <f t="shared" si="6"/>
        <v>0.5123565922</v>
      </c>
      <c r="N59" s="19">
        <f t="shared" ref="N59:Q59" si="82">N58-$H$17*AC58</f>
        <v>-1.039855967</v>
      </c>
      <c r="O59" s="19">
        <f t="shared" si="82"/>
        <v>-0.9999808439</v>
      </c>
      <c r="P59" s="19">
        <f t="shared" si="82"/>
        <v>1.313623664</v>
      </c>
      <c r="Q59" s="19">
        <f t="shared" si="82"/>
        <v>1.36934331</v>
      </c>
      <c r="R59" s="19">
        <f t="shared" si="8"/>
        <v>-1.041481545</v>
      </c>
      <c r="S59" s="19">
        <f t="shared" si="9"/>
        <v>0.2608642299</v>
      </c>
      <c r="T59" s="19">
        <f t="shared" si="10"/>
        <v>1.370034601</v>
      </c>
      <c r="U59" s="19">
        <f t="shared" si="11"/>
        <v>0.7973857439</v>
      </c>
      <c r="V59" s="19">
        <f t="shared" si="12"/>
        <v>0.03146643093</v>
      </c>
      <c r="W59" s="38">
        <f t="shared" si="13"/>
        <v>0.01855012584</v>
      </c>
      <c r="X59" s="19">
        <f t="shared" si="14"/>
        <v>0.05001655676</v>
      </c>
      <c r="Y59" s="19">
        <f t="shared" si="15"/>
        <v>-0.001139352244</v>
      </c>
      <c r="Z59" s="19">
        <f t="shared" si="16"/>
        <v>-0.002278704487</v>
      </c>
      <c r="AA59" s="19">
        <f t="shared" si="17"/>
        <v>-0.001136579772</v>
      </c>
      <c r="AB59" s="19">
        <f t="shared" si="18"/>
        <v>-0.002273159544</v>
      </c>
      <c r="AC59" s="19">
        <f t="shared" si="19"/>
        <v>0.02461334299</v>
      </c>
      <c r="AD59" s="19">
        <f t="shared" si="20"/>
        <v>0.02478276858</v>
      </c>
      <c r="AE59" s="19">
        <f t="shared" si="21"/>
        <v>-0.01583507063</v>
      </c>
      <c r="AF59" s="19">
        <f t="shared" si="22"/>
        <v>-0.01594407111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0.1794324054</v>
      </c>
      <c r="G60" s="19">
        <f t="shared" si="83"/>
        <v>0.2588648108</v>
      </c>
      <c r="H60" s="19">
        <f t="shared" si="83"/>
        <v>0.2788823185</v>
      </c>
      <c r="I60" s="19">
        <f t="shared" si="83"/>
        <v>0.3577646369</v>
      </c>
      <c r="J60" s="19">
        <f t="shared" si="3"/>
        <v>0.03485810135</v>
      </c>
      <c r="K60" s="19">
        <f t="shared" si="4"/>
        <v>0.5089229454</v>
      </c>
      <c r="L60" s="19">
        <f t="shared" si="5"/>
        <v>0.04972057962</v>
      </c>
      <c r="M60" s="19">
        <f t="shared" si="6"/>
        <v>0.5124275848</v>
      </c>
      <c r="N60" s="19">
        <f t="shared" ref="N60:Q60" si="84">N59-$H$17*AC59</f>
        <v>-1.06446931</v>
      </c>
      <c r="O60" s="19">
        <f t="shared" si="84"/>
        <v>-1.024763612</v>
      </c>
      <c r="P60" s="19">
        <f t="shared" si="84"/>
        <v>1.329458735</v>
      </c>
      <c r="Q60" s="19">
        <f t="shared" si="84"/>
        <v>1.385287381</v>
      </c>
      <c r="R60" s="19">
        <f t="shared" si="8"/>
        <v>-1.066849999</v>
      </c>
      <c r="S60" s="19">
        <f t="shared" si="9"/>
        <v>0.2560025886</v>
      </c>
      <c r="T60" s="19">
        <f t="shared" si="10"/>
        <v>1.386451522</v>
      </c>
      <c r="U60" s="19">
        <f t="shared" si="11"/>
        <v>0.8000251445</v>
      </c>
      <c r="V60" s="19">
        <f t="shared" si="12"/>
        <v>0.0302586368</v>
      </c>
      <c r="W60" s="38">
        <f t="shared" si="13"/>
        <v>0.01804522285</v>
      </c>
      <c r="X60" s="19">
        <f t="shared" si="14"/>
        <v>0.04830385966</v>
      </c>
      <c r="Y60" s="19">
        <f t="shared" si="15"/>
        <v>-0.001128166097</v>
      </c>
      <c r="Z60" s="19">
        <f t="shared" si="16"/>
        <v>-0.002256332193</v>
      </c>
      <c r="AA60" s="19">
        <f t="shared" si="17"/>
        <v>-0.001125784561</v>
      </c>
      <c r="AB60" s="19">
        <f t="shared" si="18"/>
        <v>-0.002251569123</v>
      </c>
      <c r="AC60" s="19">
        <f t="shared" si="19"/>
        <v>0.02384555804</v>
      </c>
      <c r="AD60" s="19">
        <f t="shared" si="20"/>
        <v>0.02400976774</v>
      </c>
      <c r="AE60" s="19">
        <f t="shared" si="21"/>
        <v>-0.01546775139</v>
      </c>
      <c r="AF60" s="19">
        <f t="shared" si="22"/>
        <v>-0.01557426829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0.1805605715</v>
      </c>
      <c r="G61" s="19">
        <f t="shared" si="85"/>
        <v>0.261121143</v>
      </c>
      <c r="H61" s="19">
        <f t="shared" si="85"/>
        <v>0.280008103</v>
      </c>
      <c r="I61" s="19">
        <f t="shared" si="85"/>
        <v>0.3600162061</v>
      </c>
      <c r="J61" s="19">
        <f t="shared" si="3"/>
        <v>0.03514014287</v>
      </c>
      <c r="K61" s="19">
        <f t="shared" si="4"/>
        <v>0.5089912476</v>
      </c>
      <c r="L61" s="19">
        <f t="shared" si="5"/>
        <v>0.05000202576</v>
      </c>
      <c r="M61" s="19">
        <f t="shared" si="6"/>
        <v>0.5124979026</v>
      </c>
      <c r="N61" s="19">
        <f t="shared" ref="N61:Q61" si="86">N60-$H$17*AC60</f>
        <v>-1.088314868</v>
      </c>
      <c r="O61" s="19">
        <f t="shared" si="86"/>
        <v>-1.04877338</v>
      </c>
      <c r="P61" s="19">
        <f t="shared" si="86"/>
        <v>1.344926486</v>
      </c>
      <c r="Q61" s="19">
        <f t="shared" si="86"/>
        <v>1.400861649</v>
      </c>
      <c r="R61" s="19">
        <f t="shared" si="8"/>
        <v>-1.0914369</v>
      </c>
      <c r="S61" s="19">
        <f t="shared" si="9"/>
        <v>0.2513477973</v>
      </c>
      <c r="T61" s="19">
        <f t="shared" si="10"/>
        <v>1.402494467</v>
      </c>
      <c r="U61" s="19">
        <f t="shared" si="11"/>
        <v>0.8025794245</v>
      </c>
      <c r="V61" s="19">
        <f t="shared" si="12"/>
        <v>0.02912437964</v>
      </c>
      <c r="W61" s="38">
        <f t="shared" si="13"/>
        <v>0.01756323607</v>
      </c>
      <c r="X61" s="19">
        <f t="shared" si="14"/>
        <v>0.04668761571</v>
      </c>
      <c r="Y61" s="19">
        <f t="shared" si="15"/>
        <v>-0.001116696823</v>
      </c>
      <c r="Z61" s="19">
        <f t="shared" si="16"/>
        <v>-0.002233393647</v>
      </c>
      <c r="AA61" s="19">
        <f t="shared" si="17"/>
        <v>-0.001114677125</v>
      </c>
      <c r="AB61" s="19">
        <f t="shared" si="18"/>
        <v>-0.00222935425</v>
      </c>
      <c r="AC61" s="19">
        <f t="shared" si="19"/>
        <v>0.02311579554</v>
      </c>
      <c r="AD61" s="19">
        <f t="shared" si="20"/>
        <v>0.02327504999</v>
      </c>
      <c r="AE61" s="19">
        <f t="shared" si="21"/>
        <v>-0.01511499532</v>
      </c>
      <c r="AF61" s="19">
        <f t="shared" si="22"/>
        <v>-0.01521912888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0.1816772683</v>
      </c>
      <c r="G62" s="19">
        <f t="shared" si="87"/>
        <v>0.2633545366</v>
      </c>
      <c r="H62" s="19">
        <f t="shared" si="87"/>
        <v>0.2811227802</v>
      </c>
      <c r="I62" s="19">
        <f t="shared" si="87"/>
        <v>0.3622455603</v>
      </c>
      <c r="J62" s="19">
        <f t="shared" si="3"/>
        <v>0.03541931708</v>
      </c>
      <c r="K62" s="19">
        <f t="shared" si="4"/>
        <v>0.5090588043</v>
      </c>
      <c r="L62" s="19">
        <f t="shared" si="5"/>
        <v>0.05028069504</v>
      </c>
      <c r="M62" s="19">
        <f t="shared" si="6"/>
        <v>0.5125675262</v>
      </c>
      <c r="N62" s="19">
        <f t="shared" ref="N62:Q62" si="88">N61-$H$17*AC61</f>
        <v>-1.111430663</v>
      </c>
      <c r="O62" s="19">
        <f t="shared" si="88"/>
        <v>-1.07204843</v>
      </c>
      <c r="P62" s="19">
        <f t="shared" si="88"/>
        <v>1.360041482</v>
      </c>
      <c r="Q62" s="19">
        <f t="shared" si="88"/>
        <v>1.416080778</v>
      </c>
      <c r="R62" s="19">
        <f t="shared" si="8"/>
        <v>-1.115280776</v>
      </c>
      <c r="S62" s="19">
        <f t="shared" si="9"/>
        <v>0.2468877</v>
      </c>
      <c r="T62" s="19">
        <f t="shared" si="10"/>
        <v>1.418178112</v>
      </c>
      <c r="U62" s="19">
        <f t="shared" si="11"/>
        <v>0.8050526429</v>
      </c>
      <c r="V62" s="19">
        <f t="shared" si="12"/>
        <v>0.0280578912</v>
      </c>
      <c r="W62" s="38">
        <f t="shared" si="13"/>
        <v>0.01710276245</v>
      </c>
      <c r="X62" s="19">
        <f t="shared" si="14"/>
        <v>0.04516065364</v>
      </c>
      <c r="Y62" s="19">
        <f t="shared" si="15"/>
        <v>-0.001105016351</v>
      </c>
      <c r="Z62" s="19">
        <f t="shared" si="16"/>
        <v>-0.002210032703</v>
      </c>
      <c r="AA62" s="19">
        <f t="shared" si="17"/>
        <v>-0.001103331639</v>
      </c>
      <c r="AB62" s="19">
        <f t="shared" si="18"/>
        <v>-0.002206663279</v>
      </c>
      <c r="AC62" s="19">
        <f t="shared" si="19"/>
        <v>0.02242175789</v>
      </c>
      <c r="AD62" s="19">
        <f t="shared" si="20"/>
        <v>0.02257630135</v>
      </c>
      <c r="AE62" s="19">
        <f t="shared" si="21"/>
        <v>-0.01477602831</v>
      </c>
      <c r="AF62" s="19">
        <f t="shared" si="22"/>
        <v>-0.01487787308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0.1827822847</v>
      </c>
      <c r="G63" s="19">
        <f t="shared" si="89"/>
        <v>0.2655645693</v>
      </c>
      <c r="H63" s="19">
        <f t="shared" si="89"/>
        <v>0.2822261118</v>
      </c>
      <c r="I63" s="19">
        <f t="shared" si="89"/>
        <v>0.3644522236</v>
      </c>
      <c r="J63" s="19">
        <f t="shared" si="3"/>
        <v>0.03569557116</v>
      </c>
      <c r="K63" s="19">
        <f t="shared" si="4"/>
        <v>0.5091256124</v>
      </c>
      <c r="L63" s="19">
        <f t="shared" si="5"/>
        <v>0.05055652795</v>
      </c>
      <c r="M63" s="19">
        <f t="shared" si="6"/>
        <v>0.5126364406</v>
      </c>
      <c r="N63" s="19">
        <f t="shared" ref="N63:Q63" si="90">N62-$H$17*AC62</f>
        <v>-1.133852421</v>
      </c>
      <c r="O63" s="19">
        <f t="shared" si="90"/>
        <v>-1.094624732</v>
      </c>
      <c r="P63" s="19">
        <f t="shared" si="90"/>
        <v>1.37481751</v>
      </c>
      <c r="Q63" s="19">
        <f t="shared" si="90"/>
        <v>1.430958651</v>
      </c>
      <c r="R63" s="19">
        <f t="shared" si="8"/>
        <v>-1.138417834</v>
      </c>
      <c r="S63" s="19">
        <f t="shared" si="9"/>
        <v>0.2426109669</v>
      </c>
      <c r="T63" s="19">
        <f t="shared" si="10"/>
        <v>1.433516356</v>
      </c>
      <c r="U63" s="19">
        <f t="shared" si="11"/>
        <v>0.8074486136</v>
      </c>
      <c r="V63" s="19">
        <f t="shared" si="12"/>
        <v>0.02705393097</v>
      </c>
      <c r="W63" s="38">
        <f t="shared" si="13"/>
        <v>0.01666250434</v>
      </c>
      <c r="X63" s="19">
        <f t="shared" si="14"/>
        <v>0.04371643531</v>
      </c>
      <c r="Y63" s="19">
        <f t="shared" si="15"/>
        <v>-0.001093186429</v>
      </c>
      <c r="Z63" s="19">
        <f t="shared" si="16"/>
        <v>-0.002186372859</v>
      </c>
      <c r="AA63" s="19">
        <f t="shared" si="17"/>
        <v>-0.00109181193</v>
      </c>
      <c r="AB63" s="19">
        <f t="shared" si="18"/>
        <v>-0.00218362386</v>
      </c>
      <c r="AC63" s="19">
        <f t="shared" si="19"/>
        <v>0.02176128681</v>
      </c>
      <c r="AD63" s="19">
        <f t="shared" si="20"/>
        <v>0.02191134829</v>
      </c>
      <c r="AE63" s="19">
        <f t="shared" si="21"/>
        <v>-0.01445012568</v>
      </c>
      <c r="AF63" s="19">
        <f t="shared" si="22"/>
        <v>-0.01454977085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0.1838754711</v>
      </c>
      <c r="G64" s="19">
        <f t="shared" si="91"/>
        <v>0.2677509422</v>
      </c>
      <c r="H64" s="19">
        <f t="shared" si="91"/>
        <v>0.2833179237</v>
      </c>
      <c r="I64" s="19">
        <f t="shared" si="91"/>
        <v>0.3666358475</v>
      </c>
      <c r="J64" s="19">
        <f t="shared" si="3"/>
        <v>0.03596886777</v>
      </c>
      <c r="K64" s="19">
        <f t="shared" si="4"/>
        <v>0.5091916709</v>
      </c>
      <c r="L64" s="19">
        <f t="shared" si="5"/>
        <v>0.05082948093</v>
      </c>
      <c r="M64" s="19">
        <f t="shared" si="6"/>
        <v>0.512704635</v>
      </c>
      <c r="N64" s="19">
        <f t="shared" ref="N64:Q64" si="92">N63-$H$17*AC63</f>
        <v>-1.155613708</v>
      </c>
      <c r="O64" s="19">
        <f t="shared" si="92"/>
        <v>-1.11653608</v>
      </c>
      <c r="P64" s="19">
        <f t="shared" si="92"/>
        <v>1.389267636</v>
      </c>
      <c r="Q64" s="19">
        <f t="shared" si="92"/>
        <v>1.445508422</v>
      </c>
      <c r="R64" s="19">
        <f t="shared" si="8"/>
        <v>-1.160882098</v>
      </c>
      <c r="S64" s="19">
        <f t="shared" si="9"/>
        <v>0.2385070403</v>
      </c>
      <c r="T64" s="19">
        <f t="shared" si="10"/>
        <v>1.448522377</v>
      </c>
      <c r="U64" s="19">
        <f t="shared" si="11"/>
        <v>0.8097709221</v>
      </c>
      <c r="V64" s="19">
        <f t="shared" si="12"/>
        <v>0.02610773372</v>
      </c>
      <c r="W64" s="38">
        <f t="shared" si="13"/>
        <v>0.01624126025</v>
      </c>
      <c r="X64" s="19">
        <f t="shared" si="14"/>
        <v>0.04234899398</v>
      </c>
      <c r="Y64" s="19">
        <f t="shared" si="15"/>
        <v>-0.001081259976</v>
      </c>
      <c r="Z64" s="19">
        <f t="shared" si="16"/>
        <v>-0.002162519953</v>
      </c>
      <c r="AA64" s="19">
        <f t="shared" si="17"/>
        <v>-0.00108017283</v>
      </c>
      <c r="AB64" s="19">
        <f t="shared" si="18"/>
        <v>-0.00216034566</v>
      </c>
      <c r="AC64" s="19">
        <f t="shared" si="19"/>
        <v>0.02113235861</v>
      </c>
      <c r="AD64" s="19">
        <f t="shared" si="20"/>
        <v>0.02127815285</v>
      </c>
      <c r="AE64" s="19">
        <f t="shared" si="21"/>
        <v>-0.01413660855</v>
      </c>
      <c r="AF64" s="19">
        <f t="shared" si="22"/>
        <v>-0.01423413842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0.1849567311</v>
      </c>
      <c r="G65" s="19">
        <f t="shared" si="93"/>
        <v>0.2699134621</v>
      </c>
      <c r="H65" s="19">
        <f t="shared" si="93"/>
        <v>0.2843980966</v>
      </c>
      <c r="I65" s="19">
        <f t="shared" si="93"/>
        <v>0.3687961931</v>
      </c>
      <c r="J65" s="19">
        <f t="shared" si="3"/>
        <v>0.03623918276</v>
      </c>
      <c r="K65" s="19">
        <f t="shared" si="4"/>
        <v>0.5092569813</v>
      </c>
      <c r="L65" s="19">
        <f t="shared" si="5"/>
        <v>0.05109952414</v>
      </c>
      <c r="M65" s="19">
        <f t="shared" si="6"/>
        <v>0.512772102</v>
      </c>
      <c r="N65" s="19">
        <f t="shared" ref="N65:Q65" si="94">N64-$H$17*AC64</f>
        <v>-1.176746067</v>
      </c>
      <c r="O65" s="19">
        <f t="shared" si="94"/>
        <v>-1.137814233</v>
      </c>
      <c r="P65" s="19">
        <f t="shared" si="94"/>
        <v>1.403404244</v>
      </c>
      <c r="Q65" s="19">
        <f t="shared" si="94"/>
        <v>1.45974256</v>
      </c>
      <c r="R65" s="19">
        <f t="shared" si="8"/>
        <v>-1.182705545</v>
      </c>
      <c r="S65" s="19">
        <f t="shared" si="9"/>
        <v>0.2345660807</v>
      </c>
      <c r="T65" s="19">
        <f t="shared" si="10"/>
        <v>1.46320867</v>
      </c>
      <c r="U65" s="19">
        <f t="shared" si="11"/>
        <v>0.812022942</v>
      </c>
      <c r="V65" s="19">
        <f t="shared" si="12"/>
        <v>0.02521496231</v>
      </c>
      <c r="W65" s="38">
        <f t="shared" si="13"/>
        <v>0.01583791659</v>
      </c>
      <c r="X65" s="19">
        <f t="shared" si="14"/>
        <v>0.0410528789</v>
      </c>
      <c r="Y65" s="19">
        <f t="shared" si="15"/>
        <v>-0.001069282256</v>
      </c>
      <c r="Z65" s="19">
        <f t="shared" si="16"/>
        <v>-0.002138564511</v>
      </c>
      <c r="AA65" s="19">
        <f t="shared" si="17"/>
        <v>-0.001068461363</v>
      </c>
      <c r="AB65" s="19">
        <f t="shared" si="18"/>
        <v>-0.002136922727</v>
      </c>
      <c r="AC65" s="19">
        <f t="shared" si="19"/>
        <v>0.02053307842</v>
      </c>
      <c r="AD65" s="19">
        <f t="shared" si="20"/>
        <v>0.02067480696</v>
      </c>
      <c r="AE65" s="19">
        <f t="shared" si="21"/>
        <v>-0.01383484069</v>
      </c>
      <c r="AF65" s="19">
        <f t="shared" si="22"/>
        <v>-0.01393033499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0.1860260133</v>
      </c>
      <c r="G66" s="19">
        <f t="shared" si="95"/>
        <v>0.2720520266</v>
      </c>
      <c r="H66" s="19">
        <f t="shared" si="95"/>
        <v>0.2854665579</v>
      </c>
      <c r="I66" s="19">
        <f t="shared" si="95"/>
        <v>0.3709331158</v>
      </c>
      <c r="J66" s="19">
        <f t="shared" si="3"/>
        <v>0.03650650333</v>
      </c>
      <c r="K66" s="19">
        <f t="shared" si="4"/>
        <v>0.5093215465</v>
      </c>
      <c r="L66" s="19">
        <f t="shared" si="5"/>
        <v>0.05136663948</v>
      </c>
      <c r="M66" s="19">
        <f t="shared" si="6"/>
        <v>0.512838837</v>
      </c>
      <c r="N66" s="19">
        <f t="shared" ref="N66:Q66" si="96">N65-$H$17*AC65</f>
        <v>-1.197279145</v>
      </c>
      <c r="O66" s="19">
        <f t="shared" si="96"/>
        <v>-1.15848904</v>
      </c>
      <c r="P66" s="19">
        <f t="shared" si="96"/>
        <v>1.417239085</v>
      </c>
      <c r="Q66" s="19">
        <f t="shared" si="96"/>
        <v>1.473672895</v>
      </c>
      <c r="R66" s="19">
        <f t="shared" si="8"/>
        <v>-1.203918238</v>
      </c>
      <c r="S66" s="19">
        <f t="shared" si="9"/>
        <v>0.2307789173</v>
      </c>
      <c r="T66" s="19">
        <f t="shared" si="10"/>
        <v>1.477587096</v>
      </c>
      <c r="U66" s="19">
        <f t="shared" si="11"/>
        <v>0.8142078492</v>
      </c>
      <c r="V66" s="19">
        <f t="shared" si="12"/>
        <v>0.02437166517</v>
      </c>
      <c r="W66" s="38">
        <f t="shared" si="13"/>
        <v>0.01545144015</v>
      </c>
      <c r="X66" s="19">
        <f t="shared" si="14"/>
        <v>0.03982310531</v>
      </c>
      <c r="Y66" s="19">
        <f t="shared" si="15"/>
        <v>-0.001057291894</v>
      </c>
      <c r="Z66" s="19">
        <f t="shared" si="16"/>
        <v>-0.002114583788</v>
      </c>
      <c r="AA66" s="19">
        <f t="shared" si="17"/>
        <v>-0.001056717779</v>
      </c>
      <c r="AB66" s="19">
        <f t="shared" si="18"/>
        <v>-0.002113435558</v>
      </c>
      <c r="AC66" s="19">
        <f t="shared" si="19"/>
        <v>0.019961674</v>
      </c>
      <c r="AD66" s="19">
        <f t="shared" si="20"/>
        <v>0.02009952603</v>
      </c>
      <c r="AE66" s="19">
        <f t="shared" si="21"/>
        <v>-0.01354422551</v>
      </c>
      <c r="AF66" s="19">
        <f t="shared" si="22"/>
        <v>-0.01363775969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0.1870833052</v>
      </c>
      <c r="G67" s="19">
        <f t="shared" si="97"/>
        <v>0.2741666104</v>
      </c>
      <c r="H67" s="19">
        <f t="shared" si="97"/>
        <v>0.2865232757</v>
      </c>
      <c r="I67" s="19">
        <f t="shared" si="97"/>
        <v>0.3730465514</v>
      </c>
      <c r="J67" s="19">
        <f t="shared" si="3"/>
        <v>0.0367708263</v>
      </c>
      <c r="K67" s="19">
        <f t="shared" si="4"/>
        <v>0.509385371</v>
      </c>
      <c r="L67" s="19">
        <f t="shared" si="5"/>
        <v>0.05163081892</v>
      </c>
      <c r="M67" s="19">
        <f t="shared" si="6"/>
        <v>0.5129048381</v>
      </c>
      <c r="N67" s="19">
        <f t="shared" ref="N67:Q67" si="98">N66-$H$17*AC66</f>
        <v>-1.217240819</v>
      </c>
      <c r="O67" s="19">
        <f t="shared" si="98"/>
        <v>-1.178588566</v>
      </c>
      <c r="P67" s="19">
        <f t="shared" si="98"/>
        <v>1.43078331</v>
      </c>
      <c r="Q67" s="19">
        <f t="shared" si="98"/>
        <v>1.487310655</v>
      </c>
      <c r="R67" s="19">
        <f t="shared" si="8"/>
        <v>-1.224548444</v>
      </c>
      <c r="S67" s="19">
        <f t="shared" si="9"/>
        <v>0.2271369996</v>
      </c>
      <c r="T67" s="19">
        <f t="shared" si="10"/>
        <v>1.491668918</v>
      </c>
      <c r="U67" s="19">
        <f t="shared" si="11"/>
        <v>0.8163286359</v>
      </c>
      <c r="V67" s="19">
        <f t="shared" si="12"/>
        <v>0.02357423831</v>
      </c>
      <c r="W67" s="38">
        <f t="shared" si="13"/>
        <v>0.01508087135</v>
      </c>
      <c r="X67" s="19">
        <f t="shared" si="14"/>
        <v>0.03865510966</v>
      </c>
      <c r="Y67" s="19">
        <f t="shared" si="15"/>
        <v>-0.00104532177</v>
      </c>
      <c r="Z67" s="19">
        <f t="shared" si="16"/>
        <v>-0.002090643539</v>
      </c>
      <c r="AA67" s="19">
        <f t="shared" si="17"/>
        <v>-0.001044976446</v>
      </c>
      <c r="AB67" s="19">
        <f t="shared" si="18"/>
        <v>-0.002089952892</v>
      </c>
      <c r="AC67" s="19">
        <f t="shared" si="19"/>
        <v>0.01941648905</v>
      </c>
      <c r="AD67" s="19">
        <f t="shared" si="20"/>
        <v>0.01955064228</v>
      </c>
      <c r="AE67" s="19">
        <f t="shared" si="21"/>
        <v>-0.0132642032</v>
      </c>
      <c r="AF67" s="19">
        <f t="shared" si="22"/>
        <v>-0.0133558488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0.188128627</v>
      </c>
      <c r="G68" s="19">
        <f t="shared" si="99"/>
        <v>0.276257254</v>
      </c>
      <c r="H68" s="19">
        <f t="shared" si="99"/>
        <v>0.2875682521</v>
      </c>
      <c r="I68" s="19">
        <f t="shared" si="99"/>
        <v>0.3751365043</v>
      </c>
      <c r="J68" s="19">
        <f t="shared" si="3"/>
        <v>0.03703215674</v>
      </c>
      <c r="K68" s="19">
        <f t="shared" si="4"/>
        <v>0.5094484605</v>
      </c>
      <c r="L68" s="19">
        <f t="shared" si="5"/>
        <v>0.05189206304</v>
      </c>
      <c r="M68" s="19">
        <f t="shared" si="6"/>
        <v>0.5129701054</v>
      </c>
      <c r="N68" s="19">
        <f t="shared" ref="N68:Q68" si="100">N67-$H$17*AC67</f>
        <v>-1.236657308</v>
      </c>
      <c r="O68" s="19">
        <f t="shared" si="100"/>
        <v>-1.198139208</v>
      </c>
      <c r="P68" s="19">
        <f t="shared" si="100"/>
        <v>1.444047513</v>
      </c>
      <c r="Q68" s="19">
        <f t="shared" si="100"/>
        <v>1.500666504</v>
      </c>
      <c r="R68" s="19">
        <f t="shared" si="8"/>
        <v>-1.244622758</v>
      </c>
      <c r="S68" s="19">
        <f t="shared" si="9"/>
        <v>0.223632353</v>
      </c>
      <c r="T68" s="19">
        <f t="shared" si="10"/>
        <v>1.505464837</v>
      </c>
      <c r="U68" s="19">
        <f t="shared" si="11"/>
        <v>0.8183881232</v>
      </c>
      <c r="V68" s="19">
        <f t="shared" si="12"/>
        <v>0.02281939113</v>
      </c>
      <c r="W68" s="38">
        <f t="shared" si="13"/>
        <v>0.01472531813</v>
      </c>
      <c r="X68" s="19">
        <f t="shared" si="14"/>
        <v>0.03754470926</v>
      </c>
      <c r="Y68" s="19">
        <f t="shared" si="15"/>
        <v>-0.001033399781</v>
      </c>
      <c r="Z68" s="19">
        <f t="shared" si="16"/>
        <v>-0.002066799562</v>
      </c>
      <c r="AA68" s="19">
        <f t="shared" si="17"/>
        <v>-0.001033266633</v>
      </c>
      <c r="AB68" s="19">
        <f t="shared" si="18"/>
        <v>-0.002066533266</v>
      </c>
      <c r="AC68" s="19">
        <f t="shared" si="19"/>
        <v>0.01889597652</v>
      </c>
      <c r="AD68" s="19">
        <f t="shared" si="20"/>
        <v>0.01902659801</v>
      </c>
      <c r="AE68" s="19">
        <f t="shared" si="21"/>
        <v>-0.01299424826</v>
      </c>
      <c r="AF68" s="19">
        <f t="shared" si="22"/>
        <v>-0.0130840731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0.1891620268</v>
      </c>
      <c r="G69" s="19">
        <f t="shared" si="101"/>
        <v>0.2783240535</v>
      </c>
      <c r="H69" s="19">
        <f t="shared" si="101"/>
        <v>0.2886015188</v>
      </c>
      <c r="I69" s="19">
        <f t="shared" si="101"/>
        <v>0.3772030376</v>
      </c>
      <c r="J69" s="19">
        <f t="shared" si="3"/>
        <v>0.03729050669</v>
      </c>
      <c r="K69" s="19">
        <f t="shared" si="4"/>
        <v>0.5095108219</v>
      </c>
      <c r="L69" s="19">
        <f t="shared" si="5"/>
        <v>0.05215037969</v>
      </c>
      <c r="M69" s="19">
        <f t="shared" si="6"/>
        <v>0.5130346409</v>
      </c>
      <c r="N69" s="19">
        <f t="shared" ref="N69:Q69" si="102">N68-$H$17*AC68</f>
        <v>-1.255553285</v>
      </c>
      <c r="O69" s="19">
        <f t="shared" si="102"/>
        <v>-1.217165806</v>
      </c>
      <c r="P69" s="19">
        <f t="shared" si="102"/>
        <v>1.457041762</v>
      </c>
      <c r="Q69" s="19">
        <f t="shared" si="102"/>
        <v>1.513750577</v>
      </c>
      <c r="R69" s="19">
        <f t="shared" si="8"/>
        <v>-1.264166208</v>
      </c>
      <c r="S69" s="19">
        <f t="shared" si="9"/>
        <v>0.2202575365</v>
      </c>
      <c r="T69" s="19">
        <f t="shared" si="10"/>
        <v>1.518985029</v>
      </c>
      <c r="U69" s="19">
        <f t="shared" si="11"/>
        <v>0.8203889724</v>
      </c>
      <c r="V69" s="19">
        <f t="shared" si="12"/>
        <v>0.02210411582</v>
      </c>
      <c r="W69" s="38">
        <f t="shared" si="13"/>
        <v>0.01438395035</v>
      </c>
      <c r="X69" s="19">
        <f t="shared" si="14"/>
        <v>0.03648806617</v>
      </c>
      <c r="Y69" s="19">
        <f t="shared" si="15"/>
        <v>-0.001021549515</v>
      </c>
      <c r="Z69" s="19">
        <f t="shared" si="16"/>
        <v>-0.002043099029</v>
      </c>
      <c r="AA69" s="19">
        <f t="shared" si="17"/>
        <v>-0.001021613185</v>
      </c>
      <c r="AB69" s="19">
        <f t="shared" si="18"/>
        <v>-0.00204322637</v>
      </c>
      <c r="AC69" s="19">
        <f t="shared" si="19"/>
        <v>0.01839869193</v>
      </c>
      <c r="AD69" s="19">
        <f t="shared" si="20"/>
        <v>0.01852593881</v>
      </c>
      <c r="AE69" s="19">
        <f t="shared" si="21"/>
        <v>-0.01273386701</v>
      </c>
      <c r="AF69" s="19">
        <f t="shared" si="22"/>
        <v>-0.01282193549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0.1901835763</v>
      </c>
      <c r="G70" s="19">
        <f t="shared" si="103"/>
        <v>0.2803671525</v>
      </c>
      <c r="H70" s="19">
        <f t="shared" si="103"/>
        <v>0.289623132</v>
      </c>
      <c r="I70" s="19">
        <f t="shared" si="103"/>
        <v>0.3792462639</v>
      </c>
      <c r="J70" s="19">
        <f t="shared" si="3"/>
        <v>0.03754589407</v>
      </c>
      <c r="K70" s="19">
        <f t="shared" si="4"/>
        <v>0.5095724627</v>
      </c>
      <c r="L70" s="19">
        <f t="shared" si="5"/>
        <v>0.05240578299</v>
      </c>
      <c r="M70" s="19">
        <f t="shared" si="6"/>
        <v>0.5130984481</v>
      </c>
      <c r="N70" s="19">
        <f t="shared" ref="N70:Q70" si="104">N69-$H$17*AC69</f>
        <v>-1.273951977</v>
      </c>
      <c r="O70" s="19">
        <f t="shared" si="104"/>
        <v>-1.235691745</v>
      </c>
      <c r="P70" s="19">
        <f t="shared" si="104"/>
        <v>1.469775629</v>
      </c>
      <c r="Q70" s="19">
        <f t="shared" si="104"/>
        <v>1.526572512</v>
      </c>
      <c r="R70" s="19">
        <f t="shared" si="8"/>
        <v>-1.283202363</v>
      </c>
      <c r="S70" s="19">
        <f t="shared" si="9"/>
        <v>0.2170056037</v>
      </c>
      <c r="T70" s="19">
        <f t="shared" si="10"/>
        <v>1.532239174</v>
      </c>
      <c r="U70" s="19">
        <f t="shared" si="11"/>
        <v>0.8223336959</v>
      </c>
      <c r="V70" s="19">
        <f t="shared" si="12"/>
        <v>0.02142565998</v>
      </c>
      <c r="W70" s="38">
        <f t="shared" si="13"/>
        <v>0.01405599477</v>
      </c>
      <c r="X70" s="19">
        <f t="shared" si="14"/>
        <v>0.03548165475</v>
      </c>
      <c r="Y70" s="19">
        <f t="shared" si="15"/>
        <v>-0.001009790822</v>
      </c>
      <c r="Z70" s="19">
        <f t="shared" si="16"/>
        <v>-0.002019581644</v>
      </c>
      <c r="AA70" s="19">
        <f t="shared" si="17"/>
        <v>-0.001010037112</v>
      </c>
      <c r="AB70" s="19">
        <f t="shared" si="18"/>
        <v>-0.002020074223</v>
      </c>
      <c r="AC70" s="19">
        <f t="shared" si="19"/>
        <v>0.01792328685</v>
      </c>
      <c r="AD70" s="19">
        <f t="shared" si="20"/>
        <v>0.01804730699</v>
      </c>
      <c r="AE70" s="19">
        <f t="shared" si="21"/>
        <v>-0.01248259547</v>
      </c>
      <c r="AF70" s="19">
        <f t="shared" si="22"/>
        <v>-0.01256896876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0.1911933671</v>
      </c>
      <c r="G71" s="19">
        <f t="shared" si="105"/>
        <v>0.2823867342</v>
      </c>
      <c r="H71" s="19">
        <f t="shared" si="105"/>
        <v>0.2906331691</v>
      </c>
      <c r="I71" s="19">
        <f t="shared" si="105"/>
        <v>0.3812663381</v>
      </c>
      <c r="J71" s="19">
        <f t="shared" si="3"/>
        <v>0.03779834177</v>
      </c>
      <c r="K71" s="19">
        <f t="shared" si="4"/>
        <v>0.5096333912</v>
      </c>
      <c r="L71" s="19">
        <f t="shared" si="5"/>
        <v>0.05265829227</v>
      </c>
      <c r="M71" s="19">
        <f t="shared" si="6"/>
        <v>0.5131615319</v>
      </c>
      <c r="N71" s="19">
        <f t="shared" ref="N71:Q71" si="106">N70-$H$17*AC70</f>
        <v>-1.291875263</v>
      </c>
      <c r="O71" s="19">
        <f t="shared" si="106"/>
        <v>-1.253739052</v>
      </c>
      <c r="P71" s="19">
        <f t="shared" si="106"/>
        <v>1.482258224</v>
      </c>
      <c r="Q71" s="19">
        <f t="shared" si="106"/>
        <v>1.539141481</v>
      </c>
      <c r="R71" s="19">
        <f t="shared" si="8"/>
        <v>-1.301753424</v>
      </c>
      <c r="S71" s="19">
        <f t="shared" si="9"/>
        <v>0.2138700665</v>
      </c>
      <c r="T71" s="19">
        <f t="shared" si="10"/>
        <v>1.545236486</v>
      </c>
      <c r="U71" s="19">
        <f t="shared" si="11"/>
        <v>0.8242246672</v>
      </c>
      <c r="V71" s="19">
        <f t="shared" si="12"/>
        <v>0.020781502</v>
      </c>
      <c r="W71" s="38">
        <f t="shared" si="13"/>
        <v>0.01374073048</v>
      </c>
      <c r="X71" s="19">
        <f t="shared" si="14"/>
        <v>0.03452223248</v>
      </c>
      <c r="Y71" s="19">
        <f t="shared" si="15"/>
        <v>-0.000998140323</v>
      </c>
      <c r="Z71" s="19">
        <f t="shared" si="16"/>
        <v>-0.001996280646</v>
      </c>
      <c r="AA71" s="19">
        <f t="shared" si="17"/>
        <v>-0.000998556097</v>
      </c>
      <c r="AB71" s="19">
        <f t="shared" si="18"/>
        <v>-0.001997112194</v>
      </c>
      <c r="AC71" s="19">
        <f t="shared" si="19"/>
        <v>0.01746850255</v>
      </c>
      <c r="AD71" s="19">
        <f t="shared" si="20"/>
        <v>0.01758943523</v>
      </c>
      <c r="AE71" s="19">
        <f t="shared" si="21"/>
        <v>-0.01223999725</v>
      </c>
      <c r="AF71" s="19">
        <f t="shared" si="22"/>
        <v>-0.01232473352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0.1921915074</v>
      </c>
      <c r="G72" s="19">
        <f t="shared" si="107"/>
        <v>0.2843830148</v>
      </c>
      <c r="H72" s="19">
        <f t="shared" si="107"/>
        <v>0.2916317252</v>
      </c>
      <c r="I72" s="19">
        <f t="shared" si="107"/>
        <v>0.3832634503</v>
      </c>
      <c r="J72" s="19">
        <f t="shared" si="3"/>
        <v>0.03804787685</v>
      </c>
      <c r="K72" s="19">
        <f t="shared" si="4"/>
        <v>0.5096936165</v>
      </c>
      <c r="L72" s="19">
        <f t="shared" si="5"/>
        <v>0.05290793129</v>
      </c>
      <c r="M72" s="19">
        <f t="shared" si="6"/>
        <v>0.5132238982</v>
      </c>
      <c r="N72" s="19">
        <f t="shared" ref="N72:Q72" si="108">N71-$H$17*AC71</f>
        <v>-1.309343766</v>
      </c>
      <c r="O72" s="19">
        <f t="shared" si="108"/>
        <v>-1.271328487</v>
      </c>
      <c r="P72" s="19">
        <f t="shared" si="108"/>
        <v>1.494498221</v>
      </c>
      <c r="Q72" s="19">
        <f t="shared" si="108"/>
        <v>1.551466215</v>
      </c>
      <c r="R72" s="19">
        <f t="shared" si="8"/>
        <v>-1.319840321</v>
      </c>
      <c r="S72" s="19">
        <f t="shared" si="9"/>
        <v>0.2108448611</v>
      </c>
      <c r="T72" s="19">
        <f t="shared" si="10"/>
        <v>1.557985742</v>
      </c>
      <c r="U72" s="19">
        <f t="shared" si="11"/>
        <v>0.8260641301</v>
      </c>
      <c r="V72" s="19">
        <f t="shared" si="12"/>
        <v>0.02016932911</v>
      </c>
      <c r="W72" s="38">
        <f t="shared" si="13"/>
        <v>0.01343748473</v>
      </c>
      <c r="X72" s="19">
        <f t="shared" si="14"/>
        <v>0.03360681384</v>
      </c>
      <c r="Y72" s="19">
        <f t="shared" si="15"/>
        <v>-0.0009866118416</v>
      </c>
      <c r="Z72" s="19">
        <f t="shared" si="16"/>
        <v>-0.001973223683</v>
      </c>
      <c r="AA72" s="19">
        <f t="shared" si="17"/>
        <v>-0.0009871849424</v>
      </c>
      <c r="AB72" s="19">
        <f t="shared" si="18"/>
        <v>-0.001974369885</v>
      </c>
      <c r="AC72" s="19">
        <f t="shared" si="19"/>
        <v>0.017033164</v>
      </c>
      <c r="AD72" s="19">
        <f t="shared" si="20"/>
        <v>0.0171511405</v>
      </c>
      <c r="AE72" s="19">
        <f t="shared" si="21"/>
        <v>-0.01200566172</v>
      </c>
      <c r="AF72" s="19">
        <f t="shared" si="22"/>
        <v>-0.01208881632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0.1931781193</v>
      </c>
      <c r="G73" s="19">
        <f t="shared" si="109"/>
        <v>0.2863562385</v>
      </c>
      <c r="H73" s="19">
        <f t="shared" si="109"/>
        <v>0.2926189101</v>
      </c>
      <c r="I73" s="19">
        <f t="shared" si="109"/>
        <v>0.3852378202</v>
      </c>
      <c r="J73" s="19">
        <f t="shared" si="3"/>
        <v>0.03829452981</v>
      </c>
      <c r="K73" s="19">
        <f t="shared" si="4"/>
        <v>0.5097531479</v>
      </c>
      <c r="L73" s="19">
        <f t="shared" si="5"/>
        <v>0.05315472753</v>
      </c>
      <c r="M73" s="19">
        <f t="shared" si="6"/>
        <v>0.5132855539</v>
      </c>
      <c r="N73" s="19">
        <f t="shared" ref="N73:Q73" si="110">N72-$H$17*AC72</f>
        <v>-1.32637693</v>
      </c>
      <c r="O73" s="19">
        <f t="shared" si="110"/>
        <v>-1.288479627</v>
      </c>
      <c r="P73" s="19">
        <f t="shared" si="110"/>
        <v>1.506503883</v>
      </c>
      <c r="Q73" s="19">
        <f t="shared" si="110"/>
        <v>1.563555031</v>
      </c>
      <c r="R73" s="19">
        <f t="shared" si="8"/>
        <v>-1.337482795</v>
      </c>
      <c r="S73" s="19">
        <f t="shared" si="9"/>
        <v>0.2079243168</v>
      </c>
      <c r="T73" s="19">
        <f t="shared" si="10"/>
        <v>1.570495307</v>
      </c>
      <c r="U73" s="19">
        <f t="shared" si="11"/>
        <v>0.8278542067</v>
      </c>
      <c r="V73" s="19">
        <f t="shared" si="12"/>
        <v>0.0195870176</v>
      </c>
      <c r="W73" s="38">
        <f t="shared" si="13"/>
        <v>0.01314562914</v>
      </c>
      <c r="X73" s="19">
        <f t="shared" si="14"/>
        <v>0.03273264674</v>
      </c>
      <c r="Y73" s="19">
        <f t="shared" si="15"/>
        <v>-0.000975216782</v>
      </c>
      <c r="Z73" s="19">
        <f t="shared" si="16"/>
        <v>-0.001950433564</v>
      </c>
      <c r="AA73" s="19">
        <f t="shared" si="17"/>
        <v>-0.0009759359514</v>
      </c>
      <c r="AB73" s="19">
        <f t="shared" si="18"/>
        <v>-0.001951871903</v>
      </c>
      <c r="AC73" s="19">
        <f t="shared" si="19"/>
        <v>0.01661617413</v>
      </c>
      <c r="AD73" s="19">
        <f t="shared" si="20"/>
        <v>0.01673131824</v>
      </c>
      <c r="AE73" s="19">
        <f t="shared" si="21"/>
        <v>-0.01177920219</v>
      </c>
      <c r="AF73" s="19">
        <f t="shared" si="22"/>
        <v>-0.01186082782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0.194153336</v>
      </c>
      <c r="G74" s="19">
        <f t="shared" si="111"/>
        <v>0.2883066721</v>
      </c>
      <c r="H74" s="19">
        <f t="shared" si="111"/>
        <v>0.2935948461</v>
      </c>
      <c r="I74" s="19">
        <f t="shared" si="111"/>
        <v>0.3871896921</v>
      </c>
      <c r="J74" s="19">
        <f t="shared" si="3"/>
        <v>0.03853833401</v>
      </c>
      <c r="K74" s="19">
        <f t="shared" si="4"/>
        <v>0.5098119951</v>
      </c>
      <c r="L74" s="19">
        <f t="shared" si="5"/>
        <v>0.05339871152</v>
      </c>
      <c r="M74" s="19">
        <f t="shared" si="6"/>
        <v>0.5133465067</v>
      </c>
      <c r="N74" s="19">
        <f t="shared" ref="N74:Q74" si="112">N73-$H$17*AC73</f>
        <v>-1.342993104</v>
      </c>
      <c r="O74" s="19">
        <f t="shared" si="112"/>
        <v>-1.305210946</v>
      </c>
      <c r="P74" s="19">
        <f t="shared" si="112"/>
        <v>1.518283085</v>
      </c>
      <c r="Q74" s="19">
        <f t="shared" si="112"/>
        <v>1.575415859</v>
      </c>
      <c r="R74" s="19">
        <f t="shared" si="8"/>
        <v>-1.354699473</v>
      </c>
      <c r="S74" s="19">
        <f t="shared" si="9"/>
        <v>0.2051031274</v>
      </c>
      <c r="T74" s="19">
        <f t="shared" si="10"/>
        <v>1.582773157</v>
      </c>
      <c r="U74" s="19">
        <f t="shared" si="11"/>
        <v>0.8295969061</v>
      </c>
      <c r="V74" s="19">
        <f t="shared" si="12"/>
        <v>0.01903261516</v>
      </c>
      <c r="W74" s="38">
        <f t="shared" si="13"/>
        <v>0.01286457627</v>
      </c>
      <c r="X74" s="19">
        <f t="shared" si="14"/>
        <v>0.03189719142</v>
      </c>
      <c r="Y74" s="19">
        <f t="shared" si="15"/>
        <v>-0.0009639644565</v>
      </c>
      <c r="Z74" s="19">
        <f t="shared" si="16"/>
        <v>-0.001927928913</v>
      </c>
      <c r="AA74" s="19">
        <f t="shared" si="17"/>
        <v>-0.0009648192634</v>
      </c>
      <c r="AB74" s="19">
        <f t="shared" si="18"/>
        <v>-0.001929638527</v>
      </c>
      <c r="AC74" s="19">
        <f t="shared" si="19"/>
        <v>0.0162165084</v>
      </c>
      <c r="AD74" s="19">
        <f t="shared" si="20"/>
        <v>0.01632893697</v>
      </c>
      <c r="AE74" s="19">
        <f t="shared" si="21"/>
        <v>-0.01156025436</v>
      </c>
      <c r="AF74" s="19">
        <f t="shared" si="22"/>
        <v>-0.01164040126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0.1951173005</v>
      </c>
      <c r="G75" s="19">
        <f t="shared" si="113"/>
        <v>0.290234601</v>
      </c>
      <c r="H75" s="19">
        <f t="shared" si="113"/>
        <v>0.2945596653</v>
      </c>
      <c r="I75" s="19">
        <f t="shared" si="113"/>
        <v>0.3891193307</v>
      </c>
      <c r="J75" s="19">
        <f t="shared" si="3"/>
        <v>0.03877932512</v>
      </c>
      <c r="K75" s="19">
        <f t="shared" si="4"/>
        <v>0.5098701683</v>
      </c>
      <c r="L75" s="19">
        <f t="shared" si="5"/>
        <v>0.05363991633</v>
      </c>
      <c r="M75" s="19">
        <f t="shared" si="6"/>
        <v>0.5134067647</v>
      </c>
      <c r="N75" s="19">
        <f t="shared" ref="N75:Q75" si="114">N74-$H$17*AC74</f>
        <v>-1.359209612</v>
      </c>
      <c r="O75" s="19">
        <f t="shared" si="114"/>
        <v>-1.321539883</v>
      </c>
      <c r="P75" s="19">
        <f t="shared" si="114"/>
        <v>1.52984334</v>
      </c>
      <c r="Q75" s="19">
        <f t="shared" si="114"/>
        <v>1.58705626</v>
      </c>
      <c r="R75" s="19">
        <f t="shared" si="8"/>
        <v>-1.371507949</v>
      </c>
      <c r="S75" s="19">
        <f t="shared" si="9"/>
        <v>0.2023763238</v>
      </c>
      <c r="T75" s="19">
        <f t="shared" si="10"/>
        <v>1.594826901</v>
      </c>
      <c r="U75" s="19">
        <f t="shared" si="11"/>
        <v>0.8312941309</v>
      </c>
      <c r="V75" s="19">
        <f t="shared" si="12"/>
        <v>0.01850432497</v>
      </c>
      <c r="W75" s="38">
        <f t="shared" si="13"/>
        <v>0.01259377645</v>
      </c>
      <c r="X75" s="19">
        <f t="shared" si="14"/>
        <v>0.03109810142</v>
      </c>
      <c r="Y75" s="19">
        <f t="shared" si="15"/>
        <v>-0.0009528623702</v>
      </c>
      <c r="Z75" s="19">
        <f t="shared" si="16"/>
        <v>-0.00190572474</v>
      </c>
      <c r="AA75" s="19">
        <f t="shared" si="17"/>
        <v>-0.0009538431446</v>
      </c>
      <c r="AB75" s="19">
        <f t="shared" si="18"/>
        <v>-0.001907686289</v>
      </c>
      <c r="AC75" s="19">
        <f t="shared" si="19"/>
        <v>0.01583320969</v>
      </c>
      <c r="AD75" s="19">
        <f t="shared" si="20"/>
        <v>0.01594303308</v>
      </c>
      <c r="AE75" s="19">
        <f t="shared" si="21"/>
        <v>-0.01134847477</v>
      </c>
      <c r="AF75" s="19">
        <f t="shared" si="22"/>
        <v>-0.01142719084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0.1960701629</v>
      </c>
      <c r="G76" s="19">
        <f t="shared" si="115"/>
        <v>0.2921403257</v>
      </c>
      <c r="H76" s="19">
        <f t="shared" si="115"/>
        <v>0.2955135085</v>
      </c>
      <c r="I76" s="19">
        <f t="shared" si="115"/>
        <v>0.3910270169</v>
      </c>
      <c r="J76" s="19">
        <f t="shared" si="3"/>
        <v>0.03901754072</v>
      </c>
      <c r="K76" s="19">
        <f t="shared" si="4"/>
        <v>0.5099276776</v>
      </c>
      <c r="L76" s="19">
        <f t="shared" si="5"/>
        <v>0.05387837712</v>
      </c>
      <c r="M76" s="19">
        <f t="shared" si="6"/>
        <v>0.5134663368</v>
      </c>
      <c r="N76" s="19">
        <f t="shared" ref="N76:Q76" si="116">N75-$H$17*AC75</f>
        <v>-1.375042822</v>
      </c>
      <c r="O76" s="19">
        <f t="shared" si="116"/>
        <v>-1.337482916</v>
      </c>
      <c r="P76" s="19">
        <f t="shared" si="116"/>
        <v>1.541191814</v>
      </c>
      <c r="Q76" s="19">
        <f t="shared" si="116"/>
        <v>1.598483451</v>
      </c>
      <c r="R76" s="19">
        <f t="shared" si="8"/>
        <v>-1.387924846</v>
      </c>
      <c r="S76" s="19">
        <f t="shared" si="9"/>
        <v>0.19973925</v>
      </c>
      <c r="T76" s="19">
        <f t="shared" si="10"/>
        <v>1.606663805</v>
      </c>
      <c r="U76" s="19">
        <f t="shared" si="11"/>
        <v>0.8329476842</v>
      </c>
      <c r="V76" s="19">
        <f t="shared" si="12"/>
        <v>0.01800049149</v>
      </c>
      <c r="W76" s="38">
        <f t="shared" si="13"/>
        <v>0.01233271494</v>
      </c>
      <c r="X76" s="19">
        <f t="shared" si="14"/>
        <v>0.03033320643</v>
      </c>
      <c r="Y76" s="19">
        <f t="shared" si="15"/>
        <v>-0.0009419164669</v>
      </c>
      <c r="Z76" s="19">
        <f t="shared" si="16"/>
        <v>-0.001883832934</v>
      </c>
      <c r="AA76" s="19">
        <f t="shared" si="17"/>
        <v>-0.0009430142392</v>
      </c>
      <c r="AB76" s="19">
        <f t="shared" si="18"/>
        <v>-0.001886028478</v>
      </c>
      <c r="AC76" s="19">
        <f t="shared" si="19"/>
        <v>0.01546538358</v>
      </c>
      <c r="AD76" s="19">
        <f t="shared" si="20"/>
        <v>0.0155727061</v>
      </c>
      <c r="AE76" s="19">
        <f t="shared" si="21"/>
        <v>-0.01114353945</v>
      </c>
      <c r="AF76" s="19">
        <f t="shared" si="22"/>
        <v>-0.0112208704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0.1970120793</v>
      </c>
      <c r="G77" s="19">
        <f t="shared" si="117"/>
        <v>0.2940241587</v>
      </c>
      <c r="H77" s="19">
        <f t="shared" si="117"/>
        <v>0.2964565227</v>
      </c>
      <c r="I77" s="19">
        <f t="shared" si="117"/>
        <v>0.3929130454</v>
      </c>
      <c r="J77" s="19">
        <f t="shared" si="3"/>
        <v>0.03925301983</v>
      </c>
      <c r="K77" s="19">
        <f t="shared" si="4"/>
        <v>0.5099845336</v>
      </c>
      <c r="L77" s="19">
        <f t="shared" si="5"/>
        <v>0.05411413068</v>
      </c>
      <c r="M77" s="19">
        <f t="shared" si="6"/>
        <v>0.5135252323</v>
      </c>
      <c r="N77" s="19">
        <f t="shared" ref="N77:Q77" si="118">N76-$H$17*AC76</f>
        <v>-1.390508206</v>
      </c>
      <c r="O77" s="19">
        <f t="shared" si="118"/>
        <v>-1.353055622</v>
      </c>
      <c r="P77" s="19">
        <f t="shared" si="118"/>
        <v>1.552335354</v>
      </c>
      <c r="Q77" s="19">
        <f t="shared" si="118"/>
        <v>1.609704321</v>
      </c>
      <c r="R77" s="19">
        <f t="shared" si="8"/>
        <v>-1.403965881</v>
      </c>
      <c r="S77" s="19">
        <f t="shared" si="9"/>
        <v>0.1971875401</v>
      </c>
      <c r="T77" s="19">
        <f t="shared" si="10"/>
        <v>1.618290807</v>
      </c>
      <c r="U77" s="19">
        <f t="shared" si="11"/>
        <v>0.8345592763</v>
      </c>
      <c r="V77" s="19">
        <f t="shared" si="12"/>
        <v>0.01751958758</v>
      </c>
      <c r="W77" s="38">
        <f t="shared" si="13"/>
        <v>0.01208090929</v>
      </c>
      <c r="X77" s="19">
        <f t="shared" si="14"/>
        <v>0.02960049687</v>
      </c>
      <c r="Y77" s="19">
        <f t="shared" si="15"/>
        <v>-0.0009311313437</v>
      </c>
      <c r="Z77" s="19">
        <f t="shared" si="16"/>
        <v>-0.001862262687</v>
      </c>
      <c r="AA77" s="19">
        <f t="shared" si="17"/>
        <v>-0.0009323377895</v>
      </c>
      <c r="AB77" s="19">
        <f t="shared" si="18"/>
        <v>-0.001864675579</v>
      </c>
      <c r="AC77" s="19">
        <f t="shared" si="19"/>
        <v>0.01511219385</v>
      </c>
      <c r="AD77" s="19">
        <f t="shared" si="20"/>
        <v>0.01521711414</v>
      </c>
      <c r="AE77" s="19">
        <f t="shared" si="21"/>
        <v>-0.01094514262</v>
      </c>
      <c r="AF77" s="19">
        <f t="shared" si="22"/>
        <v>-0.01102113208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0.1979432107</v>
      </c>
      <c r="G78" s="19">
        <f t="shared" si="119"/>
        <v>0.2958864214</v>
      </c>
      <c r="H78" s="19">
        <f t="shared" si="119"/>
        <v>0.2973888605</v>
      </c>
      <c r="I78" s="19">
        <f t="shared" si="119"/>
        <v>0.394777721</v>
      </c>
      <c r="J78" s="19">
        <f t="shared" si="3"/>
        <v>0.03948580267</v>
      </c>
      <c r="K78" s="19">
        <f t="shared" si="4"/>
        <v>0.5100407467</v>
      </c>
      <c r="L78" s="19">
        <f t="shared" si="5"/>
        <v>0.05434721513</v>
      </c>
      <c r="M78" s="19">
        <f t="shared" si="6"/>
        <v>0.5135834606</v>
      </c>
      <c r="N78" s="19">
        <f t="shared" ref="N78:Q78" si="120">N77-$H$17*AC77</f>
        <v>-1.4056204</v>
      </c>
      <c r="O78" s="19">
        <f t="shared" si="120"/>
        <v>-1.368272736</v>
      </c>
      <c r="P78" s="19">
        <f t="shared" si="120"/>
        <v>1.563280497</v>
      </c>
      <c r="Q78" s="19">
        <f t="shared" si="120"/>
        <v>1.620725453</v>
      </c>
      <c r="R78" s="19">
        <f t="shared" si="8"/>
        <v>-1.419645925</v>
      </c>
      <c r="S78" s="19">
        <f t="shared" si="9"/>
        <v>0.1947170974</v>
      </c>
      <c r="T78" s="19">
        <f t="shared" si="10"/>
        <v>1.629714539</v>
      </c>
      <c r="U78" s="19">
        <f t="shared" si="11"/>
        <v>0.8361305297</v>
      </c>
      <c r="V78" s="19">
        <f t="shared" si="12"/>
        <v>0.01706020303</v>
      </c>
      <c r="W78" s="38">
        <f t="shared" si="13"/>
        <v>0.01183790695</v>
      </c>
      <c r="X78" s="19">
        <f t="shared" si="14"/>
        <v>0.02889810998</v>
      </c>
      <c r="Y78" s="19">
        <f t="shared" si="15"/>
        <v>-0.0009205104366</v>
      </c>
      <c r="Z78" s="19">
        <f t="shared" si="16"/>
        <v>-0.001841020873</v>
      </c>
      <c r="AA78" s="19">
        <f t="shared" si="17"/>
        <v>-0.0009218178261</v>
      </c>
      <c r="AB78" s="19">
        <f t="shared" si="18"/>
        <v>-0.001843635652</v>
      </c>
      <c r="AC78" s="19">
        <f t="shared" si="19"/>
        <v>0.01477285836</v>
      </c>
      <c r="AD78" s="19">
        <f t="shared" si="20"/>
        <v>0.01487546979</v>
      </c>
      <c r="AE78" s="19">
        <f t="shared" si="21"/>
        <v>-0.01075299546</v>
      </c>
      <c r="AF78" s="19">
        <f t="shared" si="22"/>
        <v>-0.01082768516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0.1988637211</v>
      </c>
      <c r="G79" s="19">
        <f t="shared" si="121"/>
        <v>0.2977274422</v>
      </c>
      <c r="H79" s="19">
        <f t="shared" si="121"/>
        <v>0.2983106783</v>
      </c>
      <c r="I79" s="19">
        <f t="shared" si="121"/>
        <v>0.3966213567</v>
      </c>
      <c r="J79" s="19">
        <f t="shared" si="3"/>
        <v>0.03971593028</v>
      </c>
      <c r="K79" s="19">
        <f t="shared" si="4"/>
        <v>0.5100963275</v>
      </c>
      <c r="L79" s="19">
        <f t="shared" si="5"/>
        <v>0.05457766958</v>
      </c>
      <c r="M79" s="19">
        <f t="shared" si="6"/>
        <v>0.5136410315</v>
      </c>
      <c r="N79" s="19">
        <f t="shared" ref="N79:Q79" si="122">N78-$H$17*AC78</f>
        <v>-1.420393258</v>
      </c>
      <c r="O79" s="19">
        <f t="shared" si="122"/>
        <v>-1.383148206</v>
      </c>
      <c r="P79" s="19">
        <f t="shared" si="122"/>
        <v>1.574033492</v>
      </c>
      <c r="Q79" s="19">
        <f t="shared" si="122"/>
        <v>1.631553139</v>
      </c>
      <c r="R79" s="19">
        <f t="shared" si="8"/>
        <v>-1.434979056</v>
      </c>
      <c r="S79" s="19">
        <f t="shared" si="9"/>
        <v>0.192324075</v>
      </c>
      <c r="T79" s="19">
        <f t="shared" si="10"/>
        <v>1.640941341</v>
      </c>
      <c r="U79" s="19">
        <f t="shared" si="11"/>
        <v>0.8376629851</v>
      </c>
      <c r="V79" s="19">
        <f t="shared" si="12"/>
        <v>0.01662103416</v>
      </c>
      <c r="W79" s="38">
        <f t="shared" si="13"/>
        <v>0.01160328305</v>
      </c>
      <c r="X79" s="19">
        <f t="shared" si="14"/>
        <v>0.02822431721</v>
      </c>
      <c r="Y79" s="19">
        <f t="shared" si="15"/>
        <v>-0.0009100561824</v>
      </c>
      <c r="Z79" s="19">
        <f t="shared" si="16"/>
        <v>-0.001820112365</v>
      </c>
      <c r="AA79" s="19">
        <f t="shared" si="17"/>
        <v>-0.0009114573338</v>
      </c>
      <c r="AB79" s="19">
        <f t="shared" si="18"/>
        <v>-0.001822914668</v>
      </c>
      <c r="AC79" s="19">
        <f t="shared" si="19"/>
        <v>0.01444664516</v>
      </c>
      <c r="AD79" s="19">
        <f t="shared" si="20"/>
        <v>0.01454703616</v>
      </c>
      <c r="AE79" s="19">
        <f t="shared" si="21"/>
        <v>-0.01056682509</v>
      </c>
      <c r="AF79" s="19">
        <f t="shared" si="22"/>
        <v>-0.01064025489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0.1997737773</v>
      </c>
      <c r="G80" s="19">
        <f t="shared" si="123"/>
        <v>0.2995475546</v>
      </c>
      <c r="H80" s="19">
        <f t="shared" si="123"/>
        <v>0.2992221357</v>
      </c>
      <c r="I80" s="19">
        <f t="shared" si="123"/>
        <v>0.3984442713</v>
      </c>
      <c r="J80" s="19">
        <f t="shared" si="3"/>
        <v>0.03994344432</v>
      </c>
      <c r="K80" s="19">
        <f t="shared" si="4"/>
        <v>0.5101512865</v>
      </c>
      <c r="L80" s="19">
        <f t="shared" si="5"/>
        <v>0.05480553392</v>
      </c>
      <c r="M80" s="19">
        <f t="shared" si="6"/>
        <v>0.513697955</v>
      </c>
      <c r="N80" s="19">
        <f t="shared" ref="N80:Q80" si="124">N79-$H$17*AC79</f>
        <v>-1.434839903</v>
      </c>
      <c r="O80" s="19">
        <f t="shared" si="124"/>
        <v>-1.397695242</v>
      </c>
      <c r="P80" s="19">
        <f t="shared" si="124"/>
        <v>1.584600317</v>
      </c>
      <c r="Q80" s="19">
        <f t="shared" si="124"/>
        <v>1.642193393</v>
      </c>
      <c r="R80" s="19">
        <f t="shared" si="8"/>
        <v>-1.44997861</v>
      </c>
      <c r="S80" s="19">
        <f t="shared" si="9"/>
        <v>0.190004858</v>
      </c>
      <c r="T80" s="19">
        <f t="shared" si="10"/>
        <v>1.651977278</v>
      </c>
      <c r="U80" s="19">
        <f t="shared" si="11"/>
        <v>0.8391581062</v>
      </c>
      <c r="V80" s="19">
        <f t="shared" si="12"/>
        <v>0.01620087445</v>
      </c>
      <c r="W80" s="38">
        <f t="shared" si="13"/>
        <v>0.01137663846</v>
      </c>
      <c r="X80" s="19">
        <f t="shared" si="14"/>
        <v>0.02757751291</v>
      </c>
      <c r="Y80" s="19">
        <f t="shared" si="15"/>
        <v>-0.000899770159</v>
      </c>
      <c r="Z80" s="19">
        <f t="shared" si="16"/>
        <v>-0.001799540318</v>
      </c>
      <c r="AA80" s="19">
        <f t="shared" si="17"/>
        <v>-0.0009012583961</v>
      </c>
      <c r="AB80" s="19">
        <f t="shared" si="18"/>
        <v>-0.001802516792</v>
      </c>
      <c r="AC80" s="19">
        <f t="shared" si="19"/>
        <v>0.01413286893</v>
      </c>
      <c r="AD80" s="19">
        <f t="shared" si="20"/>
        <v>0.01423112332</v>
      </c>
      <c r="AE80" s="19">
        <f t="shared" si="21"/>
        <v>-0.01038637347</v>
      </c>
      <c r="AF80" s="19">
        <f t="shared" si="22"/>
        <v>-0.0104585815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0.2006735475</v>
      </c>
      <c r="G81" s="19">
        <f t="shared" si="125"/>
        <v>0.3013470949</v>
      </c>
      <c r="H81" s="19">
        <f t="shared" si="125"/>
        <v>0.3001233941</v>
      </c>
      <c r="I81" s="19">
        <f t="shared" si="125"/>
        <v>0.4002467881</v>
      </c>
      <c r="J81" s="19">
        <f t="shared" si="3"/>
        <v>0.04016838686</v>
      </c>
      <c r="K81" s="19">
        <f t="shared" si="4"/>
        <v>0.5102056344</v>
      </c>
      <c r="L81" s="19">
        <f t="shared" si="5"/>
        <v>0.05503084851</v>
      </c>
      <c r="M81" s="19">
        <f t="shared" si="6"/>
        <v>0.5137542412</v>
      </c>
      <c r="N81" s="19">
        <f t="shared" ref="N81:Q81" si="126">N80-$H$17*AC80</f>
        <v>-1.448972772</v>
      </c>
      <c r="O81" s="19">
        <f t="shared" si="126"/>
        <v>-1.411926365</v>
      </c>
      <c r="P81" s="19">
        <f t="shared" si="126"/>
        <v>1.594986691</v>
      </c>
      <c r="Q81" s="19">
        <f t="shared" si="126"/>
        <v>1.652651975</v>
      </c>
      <c r="R81" s="19">
        <f t="shared" si="8"/>
        <v>-1.464657231</v>
      </c>
      <c r="S81" s="19">
        <f t="shared" si="9"/>
        <v>0.1877560472</v>
      </c>
      <c r="T81" s="19">
        <f t="shared" si="10"/>
        <v>1.662828158</v>
      </c>
      <c r="U81" s="19">
        <f t="shared" si="11"/>
        <v>0.8406172844</v>
      </c>
      <c r="V81" s="19">
        <f t="shared" si="12"/>
        <v>0.01579860615</v>
      </c>
      <c r="W81" s="38">
        <f t="shared" si="13"/>
        <v>0.01115759787</v>
      </c>
      <c r="X81" s="19">
        <f t="shared" si="14"/>
        <v>0.02695620402</v>
      </c>
      <c r="Y81" s="19">
        <f t="shared" si="15"/>
        <v>-0.0008896532072</v>
      </c>
      <c r="Z81" s="19">
        <f t="shared" si="16"/>
        <v>-0.001779306414</v>
      </c>
      <c r="AA81" s="19">
        <f t="shared" si="17"/>
        <v>-0.0008912223203</v>
      </c>
      <c r="AB81" s="19">
        <f t="shared" si="18"/>
        <v>-0.001782444641</v>
      </c>
      <c r="AC81" s="19">
        <f t="shared" si="19"/>
        <v>0.01383088769</v>
      </c>
      <c r="AD81" s="19">
        <f t="shared" si="20"/>
        <v>0.01392708494</v>
      </c>
      <c r="AE81" s="19">
        <f t="shared" si="21"/>
        <v>-0.01021139647</v>
      </c>
      <c r="AF81" s="19">
        <f t="shared" si="22"/>
        <v>-0.01028241926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0.2015632007</v>
      </c>
      <c r="G82" s="19">
        <f t="shared" si="127"/>
        <v>0.3031264013</v>
      </c>
      <c r="H82" s="19">
        <f t="shared" si="127"/>
        <v>0.3010146164</v>
      </c>
      <c r="I82" s="19">
        <f t="shared" si="127"/>
        <v>0.4020292328</v>
      </c>
      <c r="J82" s="19">
        <f t="shared" si="3"/>
        <v>0.04039080017</v>
      </c>
      <c r="K82" s="19">
        <f t="shared" si="4"/>
        <v>0.5102593817</v>
      </c>
      <c r="L82" s="19">
        <f t="shared" si="5"/>
        <v>0.05525365409</v>
      </c>
      <c r="M82" s="19">
        <f t="shared" si="6"/>
        <v>0.5138099003</v>
      </c>
      <c r="N82" s="19">
        <f t="shared" ref="N82:Q82" si="128">N81-$H$17*AC81</f>
        <v>-1.46280366</v>
      </c>
      <c r="O82" s="19">
        <f t="shared" si="128"/>
        <v>-1.42585345</v>
      </c>
      <c r="P82" s="19">
        <f t="shared" si="128"/>
        <v>1.605198087</v>
      </c>
      <c r="Q82" s="19">
        <f t="shared" si="128"/>
        <v>1.662934394</v>
      </c>
      <c r="R82" s="19">
        <f t="shared" si="8"/>
        <v>-1.47902691</v>
      </c>
      <c r="S82" s="19">
        <f t="shared" si="9"/>
        <v>0.1855744438</v>
      </c>
      <c r="T82" s="19">
        <f t="shared" si="10"/>
        <v>1.673499539</v>
      </c>
      <c r="U82" s="19">
        <f t="shared" si="11"/>
        <v>0.842041843</v>
      </c>
      <c r="V82" s="19">
        <f t="shared" si="12"/>
        <v>0.01541319266</v>
      </c>
      <c r="W82" s="38">
        <f t="shared" si="13"/>
        <v>0.01094580812</v>
      </c>
      <c r="X82" s="19">
        <f t="shared" si="14"/>
        <v>0.02635900077</v>
      </c>
      <c r="Y82" s="19">
        <f t="shared" si="15"/>
        <v>-0.0008797055372</v>
      </c>
      <c r="Z82" s="19">
        <f t="shared" si="16"/>
        <v>-0.001759411074</v>
      </c>
      <c r="AA82" s="19">
        <f t="shared" si="17"/>
        <v>-0.0008813497477</v>
      </c>
      <c r="AB82" s="19">
        <f t="shared" si="18"/>
        <v>-0.001762699495</v>
      </c>
      <c r="AC82" s="19">
        <f t="shared" si="19"/>
        <v>0.01354009964</v>
      </c>
      <c r="AD82" s="19">
        <f t="shared" si="20"/>
        <v>0.01363431521</v>
      </c>
      <c r="AE82" s="19">
        <f t="shared" si="21"/>
        <v>-0.01004166301</v>
      </c>
      <c r="AF82" s="19">
        <f t="shared" si="22"/>
        <v>-0.01011153553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0.2024429062</v>
      </c>
      <c r="G83" s="19">
        <f t="shared" si="129"/>
        <v>0.3048858124</v>
      </c>
      <c r="H83" s="19">
        <f t="shared" si="129"/>
        <v>0.3018959661</v>
      </c>
      <c r="I83" s="19">
        <f t="shared" si="129"/>
        <v>0.4037919323</v>
      </c>
      <c r="J83" s="19">
        <f t="shared" si="3"/>
        <v>0.04061072655</v>
      </c>
      <c r="K83" s="19">
        <f t="shared" si="4"/>
        <v>0.5103125387</v>
      </c>
      <c r="L83" s="19">
        <f t="shared" si="5"/>
        <v>0.05547399153</v>
      </c>
      <c r="M83" s="19">
        <f t="shared" si="6"/>
        <v>0.5138649424</v>
      </c>
      <c r="N83" s="19">
        <f t="shared" ref="N83:Q83" si="130">N82-$H$17*AC82</f>
        <v>-1.476343759</v>
      </c>
      <c r="O83" s="19">
        <f t="shared" si="130"/>
        <v>-1.439487765</v>
      </c>
      <c r="P83" s="19">
        <f t="shared" si="130"/>
        <v>1.61523975</v>
      </c>
      <c r="Q83" s="19">
        <f t="shared" si="130"/>
        <v>1.67304593</v>
      </c>
      <c r="R83" s="19">
        <f t="shared" si="8"/>
        <v>-1.49309903</v>
      </c>
      <c r="S83" s="19">
        <f t="shared" si="9"/>
        <v>0.1834570356</v>
      </c>
      <c r="T83" s="19">
        <f t="shared" si="10"/>
        <v>1.683996748</v>
      </c>
      <c r="U83" s="19">
        <f t="shared" si="11"/>
        <v>0.8434330414</v>
      </c>
      <c r="V83" s="19">
        <f t="shared" si="12"/>
        <v>0.0150436716</v>
      </c>
      <c r="W83" s="38">
        <f t="shared" si="13"/>
        <v>0.01074093668</v>
      </c>
      <c r="X83" s="19">
        <f t="shared" si="14"/>
        <v>0.02578460828</v>
      </c>
      <c r="Y83" s="19">
        <f t="shared" si="15"/>
        <v>-0.0008699268207</v>
      </c>
      <c r="Z83" s="19">
        <f t="shared" si="16"/>
        <v>-0.001739853641</v>
      </c>
      <c r="AA83" s="19">
        <f t="shared" si="17"/>
        <v>-0.0008716407479</v>
      </c>
      <c r="AB83" s="19">
        <f t="shared" si="18"/>
        <v>-0.001743281496</v>
      </c>
      <c r="AC83" s="19">
        <f t="shared" si="19"/>
        <v>0.0132599404</v>
      </c>
      <c r="AD83" s="19">
        <f t="shared" si="20"/>
        <v>0.01335224592</v>
      </c>
      <c r="AE83" s="19">
        <f t="shared" si="21"/>
        <v>-0.009876954226</v>
      </c>
      <c r="AF83" s="19">
        <f t="shared" si="22"/>
        <v>-0.009945709992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0.203312833</v>
      </c>
      <c r="G84" s="19">
        <f t="shared" si="131"/>
        <v>0.306625666</v>
      </c>
      <c r="H84" s="19">
        <f t="shared" si="131"/>
        <v>0.3027676069</v>
      </c>
      <c r="I84" s="19">
        <f t="shared" si="131"/>
        <v>0.4055352137</v>
      </c>
      <c r="J84" s="19">
        <f t="shared" si="3"/>
        <v>0.04082820826</v>
      </c>
      <c r="K84" s="19">
        <f t="shared" si="4"/>
        <v>0.5103651159</v>
      </c>
      <c r="L84" s="19">
        <f t="shared" si="5"/>
        <v>0.05569190172</v>
      </c>
      <c r="M84" s="19">
        <f t="shared" si="6"/>
        <v>0.5139193779</v>
      </c>
      <c r="N84" s="19">
        <f t="shared" ref="N84:Q84" si="132">N83-$H$17*AC83</f>
        <v>-1.4896037</v>
      </c>
      <c r="O84" s="19">
        <f t="shared" si="132"/>
        <v>-1.452840011</v>
      </c>
      <c r="P84" s="19">
        <f t="shared" si="132"/>
        <v>1.625116704</v>
      </c>
      <c r="Q84" s="19">
        <f t="shared" si="132"/>
        <v>1.68299164</v>
      </c>
      <c r="R84" s="19">
        <f t="shared" si="8"/>
        <v>-1.5068844</v>
      </c>
      <c r="S84" s="19">
        <f t="shared" si="9"/>
        <v>0.181400984</v>
      </c>
      <c r="T84" s="19">
        <f t="shared" si="10"/>
        <v>1.694324892</v>
      </c>
      <c r="U84" s="19">
        <f t="shared" si="11"/>
        <v>0.8447920788</v>
      </c>
      <c r="V84" s="19">
        <f t="shared" si="12"/>
        <v>0.01468914866</v>
      </c>
      <c r="W84" s="38">
        <f t="shared" si="13"/>
        <v>0.01054267018</v>
      </c>
      <c r="X84" s="19">
        <f t="shared" si="14"/>
        <v>0.02523181885</v>
      </c>
      <c r="Y84" s="19">
        <f t="shared" si="15"/>
        <v>-0.0008603162709</v>
      </c>
      <c r="Z84" s="19">
        <f t="shared" si="16"/>
        <v>-0.001720632542</v>
      </c>
      <c r="AA84" s="19">
        <f t="shared" si="17"/>
        <v>-0.0008620949025</v>
      </c>
      <c r="AB84" s="19">
        <f t="shared" si="18"/>
        <v>-0.001724189805</v>
      </c>
      <c r="AC84" s="19">
        <f t="shared" si="19"/>
        <v>0.01298988032</v>
      </c>
      <c r="AD84" s="19">
        <f t="shared" si="20"/>
        <v>0.01308034387</v>
      </c>
      <c r="AE84" s="19">
        <f t="shared" si="21"/>
        <v>-0.009717062704</v>
      </c>
      <c r="AF84" s="19">
        <f t="shared" si="22"/>
        <v>-0.00978473384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0.2041731493</v>
      </c>
      <c r="G85" s="19">
        <f t="shared" si="133"/>
        <v>0.3083462986</v>
      </c>
      <c r="H85" s="19">
        <f t="shared" si="133"/>
        <v>0.3036297018</v>
      </c>
      <c r="I85" s="19">
        <f t="shared" si="133"/>
        <v>0.4072594036</v>
      </c>
      <c r="J85" s="19">
        <f t="shared" si="3"/>
        <v>0.04104328732</v>
      </c>
      <c r="K85" s="19">
        <f t="shared" si="4"/>
        <v>0.5104171234</v>
      </c>
      <c r="L85" s="19">
        <f t="shared" si="5"/>
        <v>0.05590742544</v>
      </c>
      <c r="M85" s="19">
        <f t="shared" si="6"/>
        <v>0.5139732169</v>
      </c>
      <c r="N85" s="19">
        <f t="shared" ref="N85:Q85" si="134">N84-$H$17*AC84</f>
        <v>-1.50259358</v>
      </c>
      <c r="O85" s="19">
        <f t="shared" si="134"/>
        <v>-1.465920355</v>
      </c>
      <c r="P85" s="19">
        <f t="shared" si="134"/>
        <v>1.634833767</v>
      </c>
      <c r="Q85" s="19">
        <f t="shared" si="134"/>
        <v>1.692776374</v>
      </c>
      <c r="R85" s="19">
        <f t="shared" si="8"/>
        <v>-1.520393294</v>
      </c>
      <c r="S85" s="19">
        <f t="shared" si="9"/>
        <v>0.1794036122</v>
      </c>
      <c r="T85" s="19">
        <f t="shared" si="10"/>
        <v>1.704488867</v>
      </c>
      <c r="U85" s="19">
        <f t="shared" si="11"/>
        <v>0.8461200978</v>
      </c>
      <c r="V85" s="19">
        <f t="shared" si="12"/>
        <v>0.01434879192</v>
      </c>
      <c r="W85" s="38">
        <f t="shared" si="13"/>
        <v>0.01035071313</v>
      </c>
      <c r="X85" s="19">
        <f t="shared" si="14"/>
        <v>0.02469950504</v>
      </c>
      <c r="Y85" s="19">
        <f t="shared" si="15"/>
        <v>-0.0008508727129</v>
      </c>
      <c r="Z85" s="19">
        <f t="shared" si="16"/>
        <v>-0.001701745426</v>
      </c>
      <c r="AA85" s="19">
        <f t="shared" si="17"/>
        <v>-0.000852711377</v>
      </c>
      <c r="AB85" s="19">
        <f t="shared" si="18"/>
        <v>-0.001705422754</v>
      </c>
      <c r="AC85" s="19">
        <f t="shared" si="19"/>
        <v>0.01272942206</v>
      </c>
      <c r="AD85" s="19">
        <f t="shared" si="20"/>
        <v>0.01281810838</v>
      </c>
      <c r="AE85" s="19">
        <f t="shared" si="21"/>
        <v>-0.009561791776</v>
      </c>
      <c r="AF85" s="19">
        <f t="shared" si="22"/>
        <v>-0.009628409106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0.205024022</v>
      </c>
      <c r="G86" s="19">
        <f t="shared" si="135"/>
        <v>0.310048044</v>
      </c>
      <c r="H86" s="19">
        <f t="shared" si="135"/>
        <v>0.3044824132</v>
      </c>
      <c r="I86" s="19">
        <f t="shared" si="135"/>
        <v>0.4089648263</v>
      </c>
      <c r="J86" s="19">
        <f t="shared" si="3"/>
        <v>0.0412560055</v>
      </c>
      <c r="K86" s="19">
        <f t="shared" si="4"/>
        <v>0.5104685715</v>
      </c>
      <c r="L86" s="19">
        <f t="shared" si="5"/>
        <v>0.05612060329</v>
      </c>
      <c r="M86" s="19">
        <f t="shared" si="6"/>
        <v>0.5140264696</v>
      </c>
      <c r="N86" s="19">
        <f t="shared" ref="N86:Q86" si="136">N85-$H$17*AC85</f>
        <v>-1.515323002</v>
      </c>
      <c r="O86" s="19">
        <f t="shared" si="136"/>
        <v>-1.478738464</v>
      </c>
      <c r="P86" s="19">
        <f t="shared" si="136"/>
        <v>1.644395559</v>
      </c>
      <c r="Q86" s="19">
        <f t="shared" si="136"/>
        <v>1.702404783</v>
      </c>
      <c r="R86" s="19">
        <f t="shared" si="8"/>
        <v>-1.53363548</v>
      </c>
      <c r="S86" s="19">
        <f t="shared" si="9"/>
        <v>0.1774623942</v>
      </c>
      <c r="T86" s="19">
        <f t="shared" si="10"/>
        <v>1.714493372</v>
      </c>
      <c r="U86" s="19">
        <f t="shared" si="11"/>
        <v>0.8474181874</v>
      </c>
      <c r="V86" s="19">
        <f t="shared" si="12"/>
        <v>0.01402182674</v>
      </c>
      <c r="W86" s="38">
        <f t="shared" si="13"/>
        <v>0.01016478665</v>
      </c>
      <c r="X86" s="19">
        <f t="shared" si="14"/>
        <v>0.02418661338</v>
      </c>
      <c r="Y86" s="19">
        <f t="shared" si="15"/>
        <v>-0.0008415946438</v>
      </c>
      <c r="Z86" s="19">
        <f t="shared" si="16"/>
        <v>-0.001683189288</v>
      </c>
      <c r="AA86" s="19">
        <f t="shared" si="17"/>
        <v>-0.0008434889838</v>
      </c>
      <c r="AB86" s="19">
        <f t="shared" si="18"/>
        <v>-0.001686977968</v>
      </c>
      <c r="AC86" s="19">
        <f t="shared" si="19"/>
        <v>0.01247809833</v>
      </c>
      <c r="AD86" s="19">
        <f t="shared" si="20"/>
        <v>0.01256506902</v>
      </c>
      <c r="AE86" s="19">
        <f t="shared" si="21"/>
        <v>-0.009410954867</v>
      </c>
      <c r="AF86" s="19">
        <f t="shared" si="22"/>
        <v>-0.009476547973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0.2058656166</v>
      </c>
      <c r="G87" s="19">
        <f t="shared" si="137"/>
        <v>0.3117312333</v>
      </c>
      <c r="H87" s="19">
        <f t="shared" si="137"/>
        <v>0.3053259021</v>
      </c>
      <c r="I87" s="19">
        <f t="shared" si="137"/>
        <v>0.4106518043</v>
      </c>
      <c r="J87" s="19">
        <f t="shared" si="3"/>
        <v>0.04146640416</v>
      </c>
      <c r="K87" s="19">
        <f t="shared" si="4"/>
        <v>0.5105194699</v>
      </c>
      <c r="L87" s="19">
        <f t="shared" si="5"/>
        <v>0.05633147553</v>
      </c>
      <c r="M87" s="19">
        <f t="shared" si="6"/>
        <v>0.514079146</v>
      </c>
      <c r="N87" s="19">
        <f t="shared" ref="N87:Q87" si="138">N86-$H$17*AC86</f>
        <v>-1.5278011</v>
      </c>
      <c r="O87" s="19">
        <f t="shared" si="138"/>
        <v>-1.491303533</v>
      </c>
      <c r="P87" s="19">
        <f t="shared" si="138"/>
        <v>1.653806514</v>
      </c>
      <c r="Q87" s="19">
        <f t="shared" si="138"/>
        <v>1.711881331</v>
      </c>
      <c r="R87" s="19">
        <f t="shared" si="8"/>
        <v>-1.546620255</v>
      </c>
      <c r="S87" s="19">
        <f t="shared" si="9"/>
        <v>0.1755749446</v>
      </c>
      <c r="T87" s="19">
        <f t="shared" si="10"/>
        <v>1.724342917</v>
      </c>
      <c r="U87" s="19">
        <f t="shared" si="11"/>
        <v>0.8486873862</v>
      </c>
      <c r="V87" s="19">
        <f t="shared" si="12"/>
        <v>0.01370753114</v>
      </c>
      <c r="W87" s="38">
        <f t="shared" si="13"/>
        <v>0.009984627415</v>
      </c>
      <c r="X87" s="19">
        <f t="shared" si="14"/>
        <v>0.02369215855</v>
      </c>
      <c r="Y87" s="19">
        <f t="shared" si="15"/>
        <v>-0.0008324802858</v>
      </c>
      <c r="Z87" s="19">
        <f t="shared" si="16"/>
        <v>-0.001664960572</v>
      </c>
      <c r="AA87" s="19">
        <f t="shared" si="17"/>
        <v>-0.0008344262371</v>
      </c>
      <c r="AB87" s="19">
        <f t="shared" si="18"/>
        <v>-0.001668852474</v>
      </c>
      <c r="AC87" s="19">
        <f t="shared" si="19"/>
        <v>0.01223546982</v>
      </c>
      <c r="AD87" s="19">
        <f t="shared" si="20"/>
        <v>0.01232078353</v>
      </c>
      <c r="AE87" s="19">
        <f t="shared" si="21"/>
        <v>-0.009264374875</v>
      </c>
      <c r="AF87" s="19">
        <f t="shared" si="22"/>
        <v>-0.009328972165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0.2066980969</v>
      </c>
      <c r="G88" s="19">
        <f t="shared" si="139"/>
        <v>0.3133961939</v>
      </c>
      <c r="H88" s="19">
        <f t="shared" si="139"/>
        <v>0.3061603284</v>
      </c>
      <c r="I88" s="19">
        <f t="shared" si="139"/>
        <v>0.4123206567</v>
      </c>
      <c r="J88" s="19">
        <f t="shared" si="3"/>
        <v>0.04167452423</v>
      </c>
      <c r="K88" s="19">
        <f t="shared" si="4"/>
        <v>0.5105698287</v>
      </c>
      <c r="L88" s="19">
        <f t="shared" si="5"/>
        <v>0.05654008209</v>
      </c>
      <c r="M88" s="19">
        <f t="shared" si="6"/>
        <v>0.5141312562</v>
      </c>
      <c r="N88" s="19">
        <f t="shared" ref="N88:Q88" si="140">N87-$H$17*AC87</f>
        <v>-1.54003657</v>
      </c>
      <c r="O88" s="19">
        <f t="shared" si="140"/>
        <v>-1.503624316</v>
      </c>
      <c r="P88" s="19">
        <f t="shared" si="140"/>
        <v>1.663070888</v>
      </c>
      <c r="Q88" s="19">
        <f t="shared" si="140"/>
        <v>1.721210303</v>
      </c>
      <c r="R88" s="19">
        <f t="shared" si="8"/>
        <v>-1.559356466</v>
      </c>
      <c r="S88" s="19">
        <f t="shared" si="9"/>
        <v>0.1737390093</v>
      </c>
      <c r="T88" s="19">
        <f t="shared" si="10"/>
        <v>1.734041834</v>
      </c>
      <c r="U88" s="19">
        <f t="shared" si="11"/>
        <v>0.8499286853</v>
      </c>
      <c r="V88" s="19">
        <f t="shared" si="12"/>
        <v>0.01340523158</v>
      </c>
      <c r="W88" s="38">
        <f t="shared" si="13"/>
        <v>0.009809986603</v>
      </c>
      <c r="X88" s="19">
        <f t="shared" si="14"/>
        <v>0.02321521819</v>
      </c>
      <c r="Y88" s="19">
        <f t="shared" si="15"/>
        <v>-0.0008235276319</v>
      </c>
      <c r="Z88" s="19">
        <f t="shared" si="16"/>
        <v>-0.001647055264</v>
      </c>
      <c r="AA88" s="19">
        <f t="shared" si="17"/>
        <v>-0.0008255214008</v>
      </c>
      <c r="AB88" s="19">
        <f t="shared" si="18"/>
        <v>-0.001651042802</v>
      </c>
      <c r="AC88" s="19">
        <f t="shared" si="19"/>
        <v>0.01200112325</v>
      </c>
      <c r="AD88" s="19">
        <f t="shared" si="20"/>
        <v>0.01208483585</v>
      </c>
      <c r="AE88" s="19">
        <f t="shared" si="21"/>
        <v>-0.009121883608</v>
      </c>
      <c r="AF88" s="19">
        <f t="shared" si="22"/>
        <v>-0.009185512372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0.2075216246</v>
      </c>
      <c r="G89" s="19">
        <f t="shared" si="141"/>
        <v>0.3150432491</v>
      </c>
      <c r="H89" s="19">
        <f t="shared" si="141"/>
        <v>0.3069858498</v>
      </c>
      <c r="I89" s="19">
        <f t="shared" si="141"/>
        <v>0.4139716996</v>
      </c>
      <c r="J89" s="19">
        <f t="shared" si="3"/>
        <v>0.04188040614</v>
      </c>
      <c r="K89" s="19">
        <f t="shared" si="4"/>
        <v>0.5106196574</v>
      </c>
      <c r="L89" s="19">
        <f t="shared" si="5"/>
        <v>0.05674646244</v>
      </c>
      <c r="M89" s="19">
        <f t="shared" si="6"/>
        <v>0.5141828099</v>
      </c>
      <c r="N89" s="19">
        <f t="shared" ref="N89:Q89" si="142">N88-$H$17*AC88</f>
        <v>-1.552037694</v>
      </c>
      <c r="O89" s="19">
        <f t="shared" si="142"/>
        <v>-1.515709152</v>
      </c>
      <c r="P89" s="19">
        <f t="shared" si="142"/>
        <v>1.672192772</v>
      </c>
      <c r="Q89" s="19">
        <f t="shared" si="142"/>
        <v>1.730395815</v>
      </c>
      <c r="R89" s="19">
        <f t="shared" si="8"/>
        <v>-1.571852546</v>
      </c>
      <c r="S89" s="19">
        <f t="shared" si="9"/>
        <v>0.171952457</v>
      </c>
      <c r="T89" s="19">
        <f t="shared" si="10"/>
        <v>1.743594283</v>
      </c>
      <c r="U89" s="19">
        <f t="shared" si="11"/>
        <v>0.851143031</v>
      </c>
      <c r="V89" s="19">
        <f t="shared" si="12"/>
        <v>0.01311429916</v>
      </c>
      <c r="W89" s="38">
        <f t="shared" si="13"/>
        <v>0.009640628925</v>
      </c>
      <c r="X89" s="19">
        <f t="shared" si="14"/>
        <v>0.02275492809</v>
      </c>
      <c r="Y89" s="19">
        <f t="shared" si="15"/>
        <v>-0.0008147344863</v>
      </c>
      <c r="Z89" s="19">
        <f t="shared" si="16"/>
        <v>-0.001629468973</v>
      </c>
      <c r="AA89" s="19">
        <f t="shared" si="17"/>
        <v>-0.0008167725298</v>
      </c>
      <c r="AB89" s="19">
        <f t="shared" si="18"/>
        <v>-0.00163354506</v>
      </c>
      <c r="AC89" s="19">
        <f t="shared" si="19"/>
        <v>0.0117746696</v>
      </c>
      <c r="AD89" s="19">
        <f t="shared" si="20"/>
        <v>0.01185683436</v>
      </c>
      <c r="AE89" s="19">
        <f t="shared" si="21"/>
        <v>-0.008983321247</v>
      </c>
      <c r="AF89" s="19">
        <f t="shared" si="22"/>
        <v>-0.009046007718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0.2083363591</v>
      </c>
      <c r="G90" s="19">
        <f t="shared" si="143"/>
        <v>0.3166727181</v>
      </c>
      <c r="H90" s="19">
        <f t="shared" si="143"/>
        <v>0.3078026223</v>
      </c>
      <c r="I90" s="19">
        <f t="shared" si="143"/>
        <v>0.4156052446</v>
      </c>
      <c r="J90" s="19">
        <f t="shared" si="3"/>
        <v>0.04208408976</v>
      </c>
      <c r="K90" s="19">
        <f t="shared" si="4"/>
        <v>0.5106689655</v>
      </c>
      <c r="L90" s="19">
        <f t="shared" si="5"/>
        <v>0.05695065558</v>
      </c>
      <c r="M90" s="19">
        <f t="shared" si="6"/>
        <v>0.514233817</v>
      </c>
      <c r="N90" s="19">
        <f t="shared" ref="N90:Q90" si="144">N89-$H$17*AC89</f>
        <v>-1.563812363</v>
      </c>
      <c r="O90" s="19">
        <f t="shared" si="144"/>
        <v>-1.527565986</v>
      </c>
      <c r="P90" s="19">
        <f t="shared" si="144"/>
        <v>1.681176093</v>
      </c>
      <c r="Q90" s="19">
        <f t="shared" si="144"/>
        <v>1.739441823</v>
      </c>
      <c r="R90" s="19">
        <f t="shared" si="8"/>
        <v>-1.58411653</v>
      </c>
      <c r="S90" s="19">
        <f t="shared" si="9"/>
        <v>0.1702132709</v>
      </c>
      <c r="T90" s="19">
        <f t="shared" si="10"/>
        <v>1.753004264</v>
      </c>
      <c r="U90" s="19">
        <f t="shared" si="11"/>
        <v>0.852331327</v>
      </c>
      <c r="V90" s="19">
        <f t="shared" si="12"/>
        <v>0.01283414608</v>
      </c>
      <c r="W90" s="38">
        <f t="shared" si="13"/>
        <v>0.009476331764</v>
      </c>
      <c r="X90" s="19">
        <f t="shared" si="14"/>
        <v>0.02231047785</v>
      </c>
      <c r="Y90" s="19">
        <f t="shared" si="15"/>
        <v>-0.0008060984982</v>
      </c>
      <c r="Z90" s="19">
        <f t="shared" si="16"/>
        <v>-0.001612196996</v>
      </c>
      <c r="AA90" s="19">
        <f t="shared" si="17"/>
        <v>-0.0008081775064</v>
      </c>
      <c r="AB90" s="19">
        <f t="shared" si="18"/>
        <v>-0.001616355013</v>
      </c>
      <c r="AC90" s="19">
        <f t="shared" si="19"/>
        <v>0.01155574247</v>
      </c>
      <c r="AD90" s="19">
        <f t="shared" si="20"/>
        <v>0.0116364102</v>
      </c>
      <c r="AE90" s="19">
        <f t="shared" si="21"/>
        <v>-0.008848535856</v>
      </c>
      <c r="AF90" s="19">
        <f t="shared" si="22"/>
        <v>-0.008910305257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0.2091424576</v>
      </c>
      <c r="G91" s="19">
        <f t="shared" si="145"/>
        <v>0.3182849151</v>
      </c>
      <c r="H91" s="19">
        <f t="shared" si="145"/>
        <v>0.3086107998</v>
      </c>
      <c r="I91" s="19">
        <f t="shared" si="145"/>
        <v>0.4172215996</v>
      </c>
      <c r="J91" s="19">
        <f t="shared" si="3"/>
        <v>0.04228561439</v>
      </c>
      <c r="K91" s="19">
        <f t="shared" si="4"/>
        <v>0.5107177624</v>
      </c>
      <c r="L91" s="19">
        <f t="shared" si="5"/>
        <v>0.05715269995</v>
      </c>
      <c r="M91" s="19">
        <f t="shared" si="6"/>
        <v>0.514284287</v>
      </c>
      <c r="N91" s="19">
        <f t="shared" ref="N91:Q91" si="146">N90-$H$17*AC90</f>
        <v>-1.575368106</v>
      </c>
      <c r="O91" s="19">
        <f t="shared" si="146"/>
        <v>-1.539202397</v>
      </c>
      <c r="P91" s="19">
        <f t="shared" si="146"/>
        <v>1.690024629</v>
      </c>
      <c r="Q91" s="19">
        <f t="shared" si="146"/>
        <v>1.748352128</v>
      </c>
      <c r="R91" s="19">
        <f t="shared" si="8"/>
        <v>-1.596156081</v>
      </c>
      <c r="S91" s="19">
        <f t="shared" si="9"/>
        <v>0.1685195414</v>
      </c>
      <c r="T91" s="19">
        <f t="shared" si="10"/>
        <v>1.762275625</v>
      </c>
      <c r="U91" s="19">
        <f t="shared" si="11"/>
        <v>0.8534944371</v>
      </c>
      <c r="V91" s="19">
        <f t="shared" si="12"/>
        <v>0.01256422251</v>
      </c>
      <c r="W91" s="38">
        <f t="shared" si="13"/>
        <v>0.009316884351</v>
      </c>
      <c r="X91" s="19">
        <f t="shared" si="14"/>
        <v>0.02188110686</v>
      </c>
      <c r="Y91" s="19">
        <f t="shared" si="15"/>
        <v>-0.0007976171926</v>
      </c>
      <c r="Z91" s="19">
        <f t="shared" si="16"/>
        <v>-0.001595234385</v>
      </c>
      <c r="AA91" s="19">
        <f t="shared" si="17"/>
        <v>-0.0007997340718</v>
      </c>
      <c r="AB91" s="19">
        <f t="shared" si="18"/>
        <v>-0.001599468144</v>
      </c>
      <c r="AC91" s="19">
        <f t="shared" si="19"/>
        <v>0.01134399654</v>
      </c>
      <c r="AD91" s="19">
        <f t="shared" si="20"/>
        <v>0.01142321572</v>
      </c>
      <c r="AE91" s="19">
        <f t="shared" si="21"/>
        <v>-0.008717382915</v>
      </c>
      <c r="AF91" s="19">
        <f t="shared" si="22"/>
        <v>-0.008778259513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0.2099400747</v>
      </c>
      <c r="G92" s="19">
        <f t="shared" si="147"/>
        <v>0.3198801495</v>
      </c>
      <c r="H92" s="19">
        <f t="shared" si="147"/>
        <v>0.3094105339</v>
      </c>
      <c r="I92" s="19">
        <f t="shared" si="147"/>
        <v>0.4188210678</v>
      </c>
      <c r="J92" s="19">
        <f t="shared" si="3"/>
        <v>0.04248501869</v>
      </c>
      <c r="K92" s="19">
        <f t="shared" si="4"/>
        <v>0.5107660573</v>
      </c>
      <c r="L92" s="19">
        <f t="shared" si="5"/>
        <v>0.05735263347</v>
      </c>
      <c r="M92" s="19">
        <f t="shared" si="6"/>
        <v>0.5143342294</v>
      </c>
      <c r="N92" s="19">
        <f t="shared" ref="N92:Q92" si="148">N91-$H$17*AC91</f>
        <v>-1.586712102</v>
      </c>
      <c r="O92" s="19">
        <f t="shared" si="148"/>
        <v>-1.550625612</v>
      </c>
      <c r="P92" s="19">
        <f t="shared" si="148"/>
        <v>1.698742012</v>
      </c>
      <c r="Q92" s="19">
        <f t="shared" si="148"/>
        <v>1.757130388</v>
      </c>
      <c r="R92" s="19">
        <f t="shared" si="8"/>
        <v>-1.607978514</v>
      </c>
      <c r="S92" s="19">
        <f t="shared" si="9"/>
        <v>0.1668694595</v>
      </c>
      <c r="T92" s="19">
        <f t="shared" si="10"/>
        <v>1.771412064</v>
      </c>
      <c r="U92" s="19">
        <f t="shared" si="11"/>
        <v>0.8546331871</v>
      </c>
      <c r="V92" s="19">
        <f t="shared" si="12"/>
        <v>0.01230401366</v>
      </c>
      <c r="W92" s="38">
        <f t="shared" si="13"/>
        <v>0.009162087015</v>
      </c>
      <c r="X92" s="19">
        <f t="shared" si="14"/>
        <v>0.02146610068</v>
      </c>
      <c r="Y92" s="19">
        <f t="shared" si="15"/>
        <v>-0.0007892879961</v>
      </c>
      <c r="Z92" s="19">
        <f t="shared" si="16"/>
        <v>-0.001578575992</v>
      </c>
      <c r="AA92" s="19">
        <f t="shared" si="17"/>
        <v>-0.0007914398535</v>
      </c>
      <c r="AB92" s="19">
        <f t="shared" si="18"/>
        <v>-0.001582879707</v>
      </c>
      <c r="AC92" s="19">
        <f t="shared" si="19"/>
        <v>0.01113910617</v>
      </c>
      <c r="AD92" s="19">
        <f t="shared" si="20"/>
        <v>0.0112169231</v>
      </c>
      <c r="AE92" s="19">
        <f t="shared" si="21"/>
        <v>-0.008589724894</v>
      </c>
      <c r="AF92" s="19">
        <f t="shared" si="22"/>
        <v>-0.008649732046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0.2107293627</v>
      </c>
      <c r="G93" s="19">
        <f t="shared" si="149"/>
        <v>0.3214587255</v>
      </c>
      <c r="H93" s="19">
        <f t="shared" si="149"/>
        <v>0.3102019737</v>
      </c>
      <c r="I93" s="19">
        <f t="shared" si="149"/>
        <v>0.4204039475</v>
      </c>
      <c r="J93" s="19">
        <f t="shared" si="3"/>
        <v>0.04268234069</v>
      </c>
      <c r="K93" s="19">
        <f t="shared" si="4"/>
        <v>0.5108138592</v>
      </c>
      <c r="L93" s="19">
        <f t="shared" si="5"/>
        <v>0.05755049343</v>
      </c>
      <c r="M93" s="19">
        <f t="shared" si="6"/>
        <v>0.5143836536</v>
      </c>
      <c r="N93" s="19">
        <f t="shared" ref="N93:Q93" si="150">N92-$H$17*AC92</f>
        <v>-1.597851208</v>
      </c>
      <c r="O93" s="19">
        <f t="shared" si="150"/>
        <v>-1.561842535</v>
      </c>
      <c r="P93" s="19">
        <f t="shared" si="150"/>
        <v>1.707331737</v>
      </c>
      <c r="Q93" s="19">
        <f t="shared" si="150"/>
        <v>1.76578012</v>
      </c>
      <c r="R93" s="19">
        <f t="shared" si="8"/>
        <v>-1.619590812</v>
      </c>
      <c r="S93" s="19">
        <f t="shared" si="9"/>
        <v>0.16526131</v>
      </c>
      <c r="T93" s="19">
        <f t="shared" si="10"/>
        <v>1.780417143</v>
      </c>
      <c r="U93" s="19">
        <f t="shared" si="11"/>
        <v>0.855748367</v>
      </c>
      <c r="V93" s="19">
        <f t="shared" si="12"/>
        <v>0.01205303718</v>
      </c>
      <c r="W93" s="38">
        <f t="shared" si="13"/>
        <v>0.009011750484</v>
      </c>
      <c r="X93" s="19">
        <f t="shared" si="14"/>
        <v>0.02106478767</v>
      </c>
      <c r="Y93" s="19">
        <f t="shared" si="15"/>
        <v>-0.0007811082593</v>
      </c>
      <c r="Z93" s="19">
        <f t="shared" si="16"/>
        <v>-0.001562216519</v>
      </c>
      <c r="AA93" s="19">
        <f t="shared" si="17"/>
        <v>-0.000783292389</v>
      </c>
      <c r="AB93" s="19">
        <f t="shared" si="18"/>
        <v>-0.001566584778</v>
      </c>
      <c r="AC93" s="19">
        <f t="shared" si="19"/>
        <v>0.01094076406</v>
      </c>
      <c r="AD93" s="19">
        <f t="shared" si="20"/>
        <v>0.01101722298</v>
      </c>
      <c r="AE93" s="19">
        <f t="shared" si="21"/>
        <v>-0.008465430847</v>
      </c>
      <c r="AF93" s="19">
        <f t="shared" si="22"/>
        <v>-0.008524591042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0.211510471</v>
      </c>
      <c r="G94" s="19">
        <f t="shared" si="151"/>
        <v>0.323020942</v>
      </c>
      <c r="H94" s="19">
        <f t="shared" si="151"/>
        <v>0.3109852661</v>
      </c>
      <c r="I94" s="19">
        <f t="shared" si="151"/>
        <v>0.4219705323</v>
      </c>
      <c r="J94" s="19">
        <f t="shared" si="3"/>
        <v>0.04287761775</v>
      </c>
      <c r="K94" s="19">
        <f t="shared" si="4"/>
        <v>0.5108611769</v>
      </c>
      <c r="L94" s="19">
        <f t="shared" si="5"/>
        <v>0.05774631653</v>
      </c>
      <c r="M94" s="19">
        <f t="shared" si="6"/>
        <v>0.5144325687</v>
      </c>
      <c r="N94" s="19">
        <f t="shared" ref="N94:Q94" si="152">N93-$H$17*AC93</f>
        <v>-1.608791972</v>
      </c>
      <c r="O94" s="19">
        <f t="shared" si="152"/>
        <v>-1.572859758</v>
      </c>
      <c r="P94" s="19">
        <f t="shared" si="152"/>
        <v>1.715797168</v>
      </c>
      <c r="Q94" s="19">
        <f t="shared" si="152"/>
        <v>1.774304711</v>
      </c>
      <c r="R94" s="19">
        <f t="shared" si="8"/>
        <v>-1.630999646</v>
      </c>
      <c r="S94" s="19">
        <f t="shared" si="9"/>
        <v>0.1636934657</v>
      </c>
      <c r="T94" s="19">
        <f t="shared" si="10"/>
        <v>1.789294291</v>
      </c>
      <c r="U94" s="19">
        <f t="shared" si="11"/>
        <v>0.8568407327</v>
      </c>
      <c r="V94" s="19">
        <f t="shared" si="12"/>
        <v>0.01181084071</v>
      </c>
      <c r="W94" s="38">
        <f t="shared" si="13"/>
        <v>0.008865695235</v>
      </c>
      <c r="X94" s="19">
        <f t="shared" si="14"/>
        <v>0.02067653594</v>
      </c>
      <c r="Y94" s="19">
        <f t="shared" si="15"/>
        <v>-0.000773075277</v>
      </c>
      <c r="Z94" s="19">
        <f t="shared" si="16"/>
        <v>-0.001546150554</v>
      </c>
      <c r="AA94" s="19">
        <f t="shared" si="17"/>
        <v>-0.0007752891466</v>
      </c>
      <c r="AB94" s="19">
        <f t="shared" si="18"/>
        <v>-0.001550578293</v>
      </c>
      <c r="AC94" s="19">
        <f t="shared" si="19"/>
        <v>0.01074868009</v>
      </c>
      <c r="AD94" s="19">
        <f t="shared" si="20"/>
        <v>0.0108238233</v>
      </c>
      <c r="AE94" s="19">
        <f t="shared" si="21"/>
        <v>-0.008344376038</v>
      </c>
      <c r="AF94" s="19">
        <f t="shared" si="22"/>
        <v>-0.00840271094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0.2122835463</v>
      </c>
      <c r="G95" s="19">
        <f t="shared" si="153"/>
        <v>0.3245670926</v>
      </c>
      <c r="H95" s="19">
        <f t="shared" si="153"/>
        <v>0.3117605553</v>
      </c>
      <c r="I95" s="19">
        <f t="shared" si="153"/>
        <v>0.4235211105</v>
      </c>
      <c r="J95" s="19">
        <f t="shared" si="3"/>
        <v>0.04307088657</v>
      </c>
      <c r="K95" s="19">
        <f t="shared" si="4"/>
        <v>0.510908019</v>
      </c>
      <c r="L95" s="19">
        <f t="shared" si="5"/>
        <v>0.05794013882</v>
      </c>
      <c r="M95" s="19">
        <f t="shared" si="6"/>
        <v>0.5144809838</v>
      </c>
      <c r="N95" s="19">
        <f t="shared" ref="N95:Q95" si="154">N94-$H$17*AC94</f>
        <v>-1.619540652</v>
      </c>
      <c r="O95" s="19">
        <f t="shared" si="154"/>
        <v>-1.583683582</v>
      </c>
      <c r="P95" s="19">
        <f t="shared" si="154"/>
        <v>1.724141544</v>
      </c>
      <c r="Q95" s="19">
        <f t="shared" si="154"/>
        <v>1.782707422</v>
      </c>
      <c r="R95" s="19">
        <f t="shared" si="8"/>
        <v>-1.642211394</v>
      </c>
      <c r="S95" s="19">
        <f t="shared" si="9"/>
        <v>0.1621643824</v>
      </c>
      <c r="T95" s="19">
        <f t="shared" si="10"/>
        <v>1.798046809</v>
      </c>
      <c r="U95" s="19">
        <f t="shared" si="11"/>
        <v>0.8579110081</v>
      </c>
      <c r="V95" s="19">
        <f t="shared" si="12"/>
        <v>0.01157699964</v>
      </c>
      <c r="W95" s="38">
        <f t="shared" si="13"/>
        <v>0.008723750895</v>
      </c>
      <c r="X95" s="19">
        <f t="shared" si="14"/>
        <v>0.02030075054</v>
      </c>
      <c r="Y95" s="19">
        <f t="shared" si="15"/>
        <v>-0.0007651863042</v>
      </c>
      <c r="Z95" s="19">
        <f t="shared" si="16"/>
        <v>-0.001530372608</v>
      </c>
      <c r="AA95" s="19">
        <f t="shared" si="17"/>
        <v>-0.0007674275432</v>
      </c>
      <c r="AB95" s="19">
        <f t="shared" si="18"/>
        <v>-0.001534855086</v>
      </c>
      <c r="AC95" s="19">
        <f t="shared" si="19"/>
        <v>0.01056258017</v>
      </c>
      <c r="AD95" s="19">
        <f t="shared" si="20"/>
        <v>0.01063644812</v>
      </c>
      <c r="AE95" s="19">
        <f t="shared" si="21"/>
        <v>-0.008226441592</v>
      </c>
      <c r="AF95" s="19">
        <f t="shared" si="22"/>
        <v>-0.008283972077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0.2130487326</v>
      </c>
      <c r="G96" s="19">
        <f t="shared" si="155"/>
        <v>0.3260974652</v>
      </c>
      <c r="H96" s="19">
        <f t="shared" si="155"/>
        <v>0.3125279828</v>
      </c>
      <c r="I96" s="19">
        <f t="shared" si="155"/>
        <v>0.4250559656</v>
      </c>
      <c r="J96" s="19">
        <f t="shared" si="3"/>
        <v>0.04326218315</v>
      </c>
      <c r="K96" s="19">
        <f t="shared" si="4"/>
        <v>0.5109543941</v>
      </c>
      <c r="L96" s="19">
        <f t="shared" si="5"/>
        <v>0.0581319957</v>
      </c>
      <c r="M96" s="19">
        <f t="shared" si="6"/>
        <v>0.5145289077</v>
      </c>
      <c r="N96" s="19">
        <f t="shared" ref="N96:Q96" si="156">N95-$H$17*AC95</f>
        <v>-1.630103233</v>
      </c>
      <c r="O96" s="19">
        <f t="shared" si="156"/>
        <v>-1.59432003</v>
      </c>
      <c r="P96" s="19">
        <f t="shared" si="156"/>
        <v>1.732367985</v>
      </c>
      <c r="Q96" s="19">
        <f t="shared" si="156"/>
        <v>1.790991394</v>
      </c>
      <c r="R96" s="19">
        <f t="shared" si="8"/>
        <v>-1.653232153</v>
      </c>
      <c r="S96" s="19">
        <f t="shared" si="9"/>
        <v>0.1606725932</v>
      </c>
      <c r="T96" s="19">
        <f t="shared" si="10"/>
        <v>1.80667788</v>
      </c>
      <c r="U96" s="19">
        <f t="shared" si="11"/>
        <v>0.8589598865</v>
      </c>
      <c r="V96" s="19">
        <f t="shared" si="12"/>
        <v>0.01135111517</v>
      </c>
      <c r="W96" s="38">
        <f t="shared" si="13"/>
        <v>0.008585755678</v>
      </c>
      <c r="X96" s="19">
        <f t="shared" si="14"/>
        <v>0.01993687085</v>
      </c>
      <c r="Y96" s="19">
        <f t="shared" si="15"/>
        <v>-0.0007574385716</v>
      </c>
      <c r="Z96" s="19">
        <f t="shared" si="16"/>
        <v>-0.001514877143</v>
      </c>
      <c r="AA96" s="19">
        <f t="shared" si="17"/>
        <v>-0.0007597049599</v>
      </c>
      <c r="AB96" s="19">
        <f t="shared" si="18"/>
        <v>-0.00151940992</v>
      </c>
      <c r="AC96" s="19">
        <f t="shared" si="19"/>
        <v>0.01038220522</v>
      </c>
      <c r="AD96" s="19">
        <f t="shared" si="20"/>
        <v>0.01045483662</v>
      </c>
      <c r="AE96" s="19">
        <f t="shared" si="21"/>
        <v>-0.00811151416</v>
      </c>
      <c r="AF96" s="19">
        <f t="shared" si="22"/>
        <v>-0.008168260355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0.2138061712</v>
      </c>
      <c r="G97" s="19">
        <f t="shared" si="157"/>
        <v>0.3276123423</v>
      </c>
      <c r="H97" s="19">
        <f t="shared" si="157"/>
        <v>0.3132876878</v>
      </c>
      <c r="I97" s="19">
        <f t="shared" si="157"/>
        <v>0.4265753756</v>
      </c>
      <c r="J97" s="19">
        <f t="shared" si="3"/>
        <v>0.04345154279</v>
      </c>
      <c r="K97" s="19">
        <f t="shared" si="4"/>
        <v>0.5110003104</v>
      </c>
      <c r="L97" s="19">
        <f t="shared" si="5"/>
        <v>0.05832192194</v>
      </c>
      <c r="M97" s="19">
        <f t="shared" si="6"/>
        <v>0.514576349</v>
      </c>
      <c r="N97" s="19">
        <f t="shared" ref="N97:Q97" si="158">N96-$H$17*AC96</f>
        <v>-1.640485438</v>
      </c>
      <c r="O97" s="19">
        <f t="shared" si="158"/>
        <v>-1.604774866</v>
      </c>
      <c r="P97" s="19">
        <f t="shared" si="158"/>
        <v>1.7404795</v>
      </c>
      <c r="Q97" s="19">
        <f t="shared" si="158"/>
        <v>1.799159654</v>
      </c>
      <c r="R97" s="19">
        <f t="shared" si="8"/>
        <v>-1.66406776</v>
      </c>
      <c r="S97" s="19">
        <f t="shared" si="9"/>
        <v>0.1592167041</v>
      </c>
      <c r="T97" s="19">
        <f t="shared" si="10"/>
        <v>1.815190571</v>
      </c>
      <c r="U97" s="19">
        <f t="shared" si="11"/>
        <v>0.8599880323</v>
      </c>
      <c r="V97" s="19">
        <f t="shared" si="12"/>
        <v>0.01113281238</v>
      </c>
      <c r="W97" s="38">
        <f t="shared" si="13"/>
        <v>0.008451555874</v>
      </c>
      <c r="X97" s="19">
        <f t="shared" si="14"/>
        <v>0.01958436826</v>
      </c>
      <c r="Y97" s="19">
        <f t="shared" si="15"/>
        <v>-0.0007498292974</v>
      </c>
      <c r="Z97" s="19">
        <f t="shared" si="16"/>
        <v>-0.001499658595</v>
      </c>
      <c r="AA97" s="19">
        <f t="shared" si="17"/>
        <v>-0.0007521187553</v>
      </c>
      <c r="AB97" s="19">
        <f t="shared" si="18"/>
        <v>-0.001504237511</v>
      </c>
      <c r="AC97" s="19">
        <f t="shared" si="19"/>
        <v>0.01020731015</v>
      </c>
      <c r="AD97" s="19">
        <f t="shared" si="20"/>
        <v>0.01027874207</v>
      </c>
      <c r="AE97" s="19">
        <f t="shared" si="21"/>
        <v>-0.007999485619</v>
      </c>
      <c r="AF97" s="19">
        <f t="shared" si="22"/>
        <v>-0.008055466934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0.2145560004</v>
      </c>
      <c r="G98" s="19">
        <f t="shared" si="159"/>
        <v>0.3291120009</v>
      </c>
      <c r="H98" s="19">
        <f t="shared" si="159"/>
        <v>0.3140398065</v>
      </c>
      <c r="I98" s="19">
        <f t="shared" si="159"/>
        <v>0.4280796131</v>
      </c>
      <c r="J98" s="19">
        <f t="shared" si="3"/>
        <v>0.04363900011</v>
      </c>
      <c r="K98" s="19">
        <f t="shared" si="4"/>
        <v>0.511045776</v>
      </c>
      <c r="L98" s="19">
        <f t="shared" si="5"/>
        <v>0.05850995163</v>
      </c>
      <c r="M98" s="19">
        <f t="shared" si="6"/>
        <v>0.5146233163</v>
      </c>
      <c r="N98" s="19">
        <f t="shared" ref="N98:Q98" si="160">N97-$H$17*AC97</f>
        <v>-1.650692748</v>
      </c>
      <c r="O98" s="19">
        <f t="shared" si="160"/>
        <v>-1.615053608</v>
      </c>
      <c r="P98" s="19">
        <f t="shared" si="160"/>
        <v>1.748478985</v>
      </c>
      <c r="Q98" s="19">
        <f t="shared" si="160"/>
        <v>1.807215121</v>
      </c>
      <c r="R98" s="19">
        <f t="shared" si="8"/>
        <v>-1.6747238</v>
      </c>
      <c r="S98" s="19">
        <f t="shared" si="9"/>
        <v>0.1577953894</v>
      </c>
      <c r="T98" s="19">
        <f t="shared" si="10"/>
        <v>1.823587839</v>
      </c>
      <c r="U98" s="19">
        <f t="shared" si="11"/>
        <v>0.8609960826</v>
      </c>
      <c r="V98" s="19">
        <f t="shared" si="12"/>
        <v>0.01092173856</v>
      </c>
      <c r="W98" s="38">
        <f t="shared" si="13"/>
        <v>0.008321005356</v>
      </c>
      <c r="X98" s="19">
        <f t="shared" si="14"/>
        <v>0.01924274391</v>
      </c>
      <c r="Y98" s="19">
        <f t="shared" si="15"/>
        <v>-0.0007423556986</v>
      </c>
      <c r="Z98" s="19">
        <f t="shared" si="16"/>
        <v>-0.001484711397</v>
      </c>
      <c r="AA98" s="19">
        <f t="shared" si="17"/>
        <v>-0.0007446662771</v>
      </c>
      <c r="AB98" s="19">
        <f t="shared" si="18"/>
        <v>-0.001489332554</v>
      </c>
      <c r="AC98" s="19">
        <f t="shared" si="19"/>
        <v>0.01003766305</v>
      </c>
      <c r="AD98" s="19">
        <f t="shared" si="20"/>
        <v>0.01010793101</v>
      </c>
      <c r="AE98" s="19">
        <f t="shared" si="21"/>
        <v>-0.00789025278</v>
      </c>
      <c r="AF98" s="19">
        <f t="shared" si="22"/>
        <v>-0.007945487944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0.2152983561</v>
      </c>
      <c r="G99" s="19">
        <f t="shared" si="161"/>
        <v>0.3305967123</v>
      </c>
      <c r="H99" s="19">
        <f t="shared" si="161"/>
        <v>0.3147844728</v>
      </c>
      <c r="I99" s="19">
        <f t="shared" si="161"/>
        <v>0.4295689456</v>
      </c>
      <c r="J99" s="19">
        <f t="shared" si="3"/>
        <v>0.04382458904</v>
      </c>
      <c r="K99" s="19">
        <f t="shared" si="4"/>
        <v>0.511090799</v>
      </c>
      <c r="L99" s="19">
        <f t="shared" si="5"/>
        <v>0.0586961182</v>
      </c>
      <c r="M99" s="19">
        <f t="shared" si="6"/>
        <v>0.514669818</v>
      </c>
      <c r="N99" s="19">
        <f t="shared" ref="N99:Q99" si="162">N98-$H$17*AC98</f>
        <v>-1.660730411</v>
      </c>
      <c r="O99" s="19">
        <f t="shared" si="162"/>
        <v>-1.62516154</v>
      </c>
      <c r="P99" s="19">
        <f t="shared" si="162"/>
        <v>1.756369238</v>
      </c>
      <c r="Q99" s="19">
        <f t="shared" si="162"/>
        <v>1.815160609</v>
      </c>
      <c r="R99" s="19">
        <f t="shared" si="8"/>
        <v>-1.685205627</v>
      </c>
      <c r="S99" s="19">
        <f t="shared" si="9"/>
        <v>0.1564073879</v>
      </c>
      <c r="T99" s="19">
        <f t="shared" si="10"/>
        <v>1.831872538</v>
      </c>
      <c r="U99" s="19">
        <f t="shared" si="11"/>
        <v>0.8619846483</v>
      </c>
      <c r="V99" s="19">
        <f t="shared" si="12"/>
        <v>0.01071756162</v>
      </c>
      <c r="W99" s="38">
        <f t="shared" si="13"/>
        <v>0.008193965139</v>
      </c>
      <c r="X99" s="19">
        <f t="shared" si="14"/>
        <v>0.01891152676</v>
      </c>
      <c r="Y99" s="19">
        <f t="shared" si="15"/>
        <v>-0.0007350150001</v>
      </c>
      <c r="Z99" s="19">
        <f t="shared" si="16"/>
        <v>-0.00147003</v>
      </c>
      <c r="AA99" s="19">
        <f t="shared" si="17"/>
        <v>-0.0007373448721</v>
      </c>
      <c r="AB99" s="19">
        <f t="shared" si="18"/>
        <v>-0.001474689744</v>
      </c>
      <c r="AC99" s="19">
        <f t="shared" si="19"/>
        <v>0.009873044303</v>
      </c>
      <c r="AD99" s="19">
        <f t="shared" si="20"/>
        <v>0.009942182337</v>
      </c>
      <c r="AE99" s="19">
        <f t="shared" si="21"/>
        <v>-0.00778371712</v>
      </c>
      <c r="AF99" s="19">
        <f t="shared" si="22"/>
        <v>-0.007838224209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0.2160333711</v>
      </c>
      <c r="G100" s="19">
        <f t="shared" si="163"/>
        <v>0.3320667423</v>
      </c>
      <c r="H100" s="19">
        <f t="shared" si="163"/>
        <v>0.3155218177</v>
      </c>
      <c r="I100" s="19">
        <f t="shared" si="163"/>
        <v>0.4310436354</v>
      </c>
      <c r="J100" s="19">
        <f t="shared" si="3"/>
        <v>0.04400834279</v>
      </c>
      <c r="K100" s="19">
        <f t="shared" si="4"/>
        <v>0.5111353872</v>
      </c>
      <c r="L100" s="19">
        <f t="shared" si="5"/>
        <v>0.05888045442</v>
      </c>
      <c r="M100" s="19">
        <f t="shared" si="6"/>
        <v>0.5147158623</v>
      </c>
      <c r="N100" s="19">
        <f t="shared" ref="N100:Q100" si="164">N99-$H$17*AC99</f>
        <v>-1.670603455</v>
      </c>
      <c r="O100" s="19">
        <f t="shared" si="164"/>
        <v>-1.635103722</v>
      </c>
      <c r="P100" s="19">
        <f t="shared" si="164"/>
        <v>1.764152955</v>
      </c>
      <c r="Q100" s="19">
        <f t="shared" si="164"/>
        <v>1.822998833</v>
      </c>
      <c r="R100" s="19">
        <f t="shared" si="8"/>
        <v>-1.695518366</v>
      </c>
      <c r="S100" s="19">
        <f t="shared" si="9"/>
        <v>0.1550514991</v>
      </c>
      <c r="T100" s="19">
        <f t="shared" si="10"/>
        <v>1.84004742</v>
      </c>
      <c r="U100" s="19">
        <f t="shared" si="11"/>
        <v>0.8629543156</v>
      </c>
      <c r="V100" s="19">
        <f t="shared" si="12"/>
        <v>0.01051996869</v>
      </c>
      <c r="W100" s="38">
        <f t="shared" si="13"/>
        <v>0.008070302958</v>
      </c>
      <c r="X100" s="19">
        <f t="shared" si="14"/>
        <v>0.01859027165</v>
      </c>
      <c r="Y100" s="19">
        <f t="shared" si="15"/>
        <v>-0.0007278044423</v>
      </c>
      <c r="Z100" s="19">
        <f t="shared" si="16"/>
        <v>-0.001455608885</v>
      </c>
      <c r="AA100" s="19">
        <f t="shared" si="17"/>
        <v>-0.0007301518945</v>
      </c>
      <c r="AB100" s="19">
        <f t="shared" si="18"/>
        <v>-0.001460303789</v>
      </c>
      <c r="AC100" s="19">
        <f t="shared" si="19"/>
        <v>0.009713245822</v>
      </c>
      <c r="AD100" s="19">
        <f t="shared" si="20"/>
        <v>0.009781286572</v>
      </c>
      <c r="AE100" s="19">
        <f t="shared" si="21"/>
        <v>-0.007679784529</v>
      </c>
      <c r="AF100" s="19">
        <f t="shared" si="22"/>
        <v>-0.007733580995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0.2167611756</v>
      </c>
      <c r="G101" s="19">
        <f t="shared" si="165"/>
        <v>0.3335223512</v>
      </c>
      <c r="H101" s="19">
        <f t="shared" si="165"/>
        <v>0.3162519696</v>
      </c>
      <c r="I101" s="19">
        <f t="shared" si="165"/>
        <v>0.4325039391</v>
      </c>
      <c r="J101" s="19">
        <f t="shared" si="3"/>
        <v>0.0441902939</v>
      </c>
      <c r="K101" s="19">
        <f t="shared" si="4"/>
        <v>0.5111795481</v>
      </c>
      <c r="L101" s="19">
        <f t="shared" si="5"/>
        <v>0.05906299239</v>
      </c>
      <c r="M101" s="19">
        <f t="shared" si="6"/>
        <v>0.5147614571</v>
      </c>
      <c r="N101" s="19">
        <f t="shared" ref="N101:Q101" si="166">N100-$H$17*AC100</f>
        <v>-1.680316701</v>
      </c>
      <c r="O101" s="19">
        <f t="shared" si="166"/>
        <v>-1.644885008</v>
      </c>
      <c r="P101" s="19">
        <f t="shared" si="166"/>
        <v>1.77183274</v>
      </c>
      <c r="Q101" s="19">
        <f t="shared" si="166"/>
        <v>1.830732414</v>
      </c>
      <c r="R101" s="19">
        <f t="shared" si="8"/>
        <v>-1.705666936</v>
      </c>
      <c r="S101" s="19">
        <f t="shared" si="9"/>
        <v>0.1537265791</v>
      </c>
      <c r="T101" s="19">
        <f t="shared" si="10"/>
        <v>1.848115144</v>
      </c>
      <c r="U101" s="19">
        <f t="shared" si="11"/>
        <v>0.8639056474</v>
      </c>
      <c r="V101" s="19">
        <f t="shared" si="12"/>
        <v>0.01032866477</v>
      </c>
      <c r="W101" s="38">
        <f t="shared" si="13"/>
        <v>0.007949892875</v>
      </c>
      <c r="X101" s="19">
        <f t="shared" si="14"/>
        <v>0.01827855765</v>
      </c>
      <c r="Y101" s="19">
        <f t="shared" si="15"/>
        <v>-0.0007207212881</v>
      </c>
      <c r="Z101" s="19">
        <f t="shared" si="16"/>
        <v>-0.001441442576</v>
      </c>
      <c r="AA101" s="19">
        <f t="shared" si="17"/>
        <v>-0.0007230847135</v>
      </c>
      <c r="AB101" s="19">
        <f t="shared" si="18"/>
        <v>-0.001446169427</v>
      </c>
      <c r="AC101" s="19">
        <f t="shared" si="19"/>
        <v>0.009558070349</v>
      </c>
      <c r="AD101" s="19">
        <f t="shared" si="20"/>
        <v>0.009625045131</v>
      </c>
      <c r="AE101" s="19">
        <f t="shared" si="21"/>
        <v>-0.007578365074</v>
      </c>
      <c r="AF101" s="19">
        <f t="shared" si="22"/>
        <v>-0.007631467774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0.2174818969</v>
      </c>
      <c r="G102" s="19">
        <f t="shared" si="167"/>
        <v>0.3349637938</v>
      </c>
      <c r="H102" s="19">
        <f t="shared" si="167"/>
        <v>0.3169750543</v>
      </c>
      <c r="I102" s="19">
        <f t="shared" si="167"/>
        <v>0.4339501086</v>
      </c>
      <c r="J102" s="19">
        <f t="shared" si="3"/>
        <v>0.04437047422</v>
      </c>
      <c r="K102" s="19">
        <f t="shared" si="4"/>
        <v>0.5112232892</v>
      </c>
      <c r="L102" s="19">
        <f t="shared" si="5"/>
        <v>0.05924376357</v>
      </c>
      <c r="M102" s="19">
        <f t="shared" si="6"/>
        <v>0.5148066104</v>
      </c>
      <c r="N102" s="19">
        <f t="shared" ref="N102:Q102" si="168">N101-$H$17*AC101</f>
        <v>-1.689874772</v>
      </c>
      <c r="O102" s="19">
        <f t="shared" si="168"/>
        <v>-1.654510054</v>
      </c>
      <c r="P102" s="19">
        <f t="shared" si="168"/>
        <v>1.779411105</v>
      </c>
      <c r="Q102" s="19">
        <f t="shared" si="168"/>
        <v>1.838363882</v>
      </c>
      <c r="R102" s="19">
        <f t="shared" si="8"/>
        <v>-1.715656052</v>
      </c>
      <c r="S102" s="19">
        <f t="shared" si="9"/>
        <v>0.1524315382</v>
      </c>
      <c r="T102" s="19">
        <f t="shared" si="10"/>
        <v>1.856078277</v>
      </c>
      <c r="U102" s="19">
        <f t="shared" si="11"/>
        <v>0.8648391841</v>
      </c>
      <c r="V102" s="19">
        <f t="shared" si="12"/>
        <v>0.01014337153</v>
      </c>
      <c r="W102" s="38">
        <f t="shared" si="13"/>
        <v>0.007832614922</v>
      </c>
      <c r="X102" s="19">
        <f t="shared" si="14"/>
        <v>0.01797598646</v>
      </c>
      <c r="Y102" s="19">
        <f t="shared" si="15"/>
        <v>-0.0007137628284</v>
      </c>
      <c r="Z102" s="19">
        <f t="shared" si="16"/>
        <v>-0.001427525657</v>
      </c>
      <c r="AA102" s="19">
        <f t="shared" si="17"/>
        <v>-0.0007161407194</v>
      </c>
      <c r="AB102" s="19">
        <f t="shared" si="18"/>
        <v>-0.001432281439</v>
      </c>
      <c r="AC102" s="19">
        <f t="shared" si="19"/>
        <v>0.00940733078</v>
      </c>
      <c r="AD102" s="19">
        <f t="shared" si="20"/>
        <v>0.009473269655</v>
      </c>
      <c r="AE102" s="19">
        <f t="shared" si="21"/>
        <v>-0.007479372774</v>
      </c>
      <c r="AF102" s="19">
        <f t="shared" si="22"/>
        <v>-0.007531797998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0.2181956597</v>
      </c>
      <c r="G103" s="19">
        <f t="shared" si="169"/>
        <v>0.3363913194</v>
      </c>
      <c r="H103" s="19">
        <f t="shared" si="169"/>
        <v>0.317691195</v>
      </c>
      <c r="I103" s="19">
        <f t="shared" si="169"/>
        <v>0.43538239</v>
      </c>
      <c r="J103" s="19">
        <f t="shared" si="3"/>
        <v>0.04454891493</v>
      </c>
      <c r="K103" s="19">
        <f t="shared" si="4"/>
        <v>0.5112666178</v>
      </c>
      <c r="L103" s="19">
        <f t="shared" si="5"/>
        <v>0.05942279875</v>
      </c>
      <c r="M103" s="19">
        <f t="shared" si="6"/>
        <v>0.5148513299</v>
      </c>
      <c r="N103" s="19">
        <f t="shared" ref="N103:Q103" si="170">N102-$H$17*AC102</f>
        <v>-1.699282102</v>
      </c>
      <c r="O103" s="19">
        <f t="shared" si="170"/>
        <v>-1.663983323</v>
      </c>
      <c r="P103" s="19">
        <f t="shared" si="170"/>
        <v>1.786890478</v>
      </c>
      <c r="Q103" s="19">
        <f t="shared" si="170"/>
        <v>1.84589568</v>
      </c>
      <c r="R103" s="19">
        <f t="shared" si="8"/>
        <v>-1.72549024</v>
      </c>
      <c r="S103" s="19">
        <f t="shared" si="9"/>
        <v>0.1511653369</v>
      </c>
      <c r="T103" s="19">
        <f t="shared" si="10"/>
        <v>1.863939297</v>
      </c>
      <c r="U103" s="19">
        <f t="shared" si="11"/>
        <v>0.8657554447</v>
      </c>
      <c r="V103" s="19">
        <f t="shared" si="12"/>
        <v>0.009963826172</v>
      </c>
      <c r="W103" s="38">
        <f t="shared" si="13"/>
        <v>0.007718354755</v>
      </c>
      <c r="X103" s="19">
        <f t="shared" si="14"/>
        <v>0.01768218093</v>
      </c>
      <c r="Y103" s="19">
        <f t="shared" si="15"/>
        <v>-0.000706926387</v>
      </c>
      <c r="Z103" s="19">
        <f t="shared" si="16"/>
        <v>-0.001413852774</v>
      </c>
      <c r="AA103" s="19">
        <f t="shared" si="17"/>
        <v>-0.0007093173286</v>
      </c>
      <c r="AB103" s="19">
        <f t="shared" si="18"/>
        <v>-0.001418634657</v>
      </c>
      <c r="AC103" s="19">
        <f t="shared" si="19"/>
        <v>0.009260849548</v>
      </c>
      <c r="AD103" s="19">
        <f t="shared" si="20"/>
        <v>0.009325781381</v>
      </c>
      <c r="AE103" s="19">
        <f t="shared" si="21"/>
        <v>-0.007382725397</v>
      </c>
      <c r="AF103" s="19">
        <f t="shared" si="22"/>
        <v>-0.007434488887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0.2189025861</v>
      </c>
      <c r="G104" s="19">
        <f t="shared" si="171"/>
        <v>0.3378051722</v>
      </c>
      <c r="H104" s="19">
        <f t="shared" si="171"/>
        <v>0.3184005123</v>
      </c>
      <c r="I104" s="19">
        <f t="shared" si="171"/>
        <v>0.4368010247</v>
      </c>
      <c r="J104" s="19">
        <f t="shared" si="3"/>
        <v>0.04472564652</v>
      </c>
      <c r="K104" s="19">
        <f t="shared" si="4"/>
        <v>0.5113095411</v>
      </c>
      <c r="L104" s="19">
        <f t="shared" si="5"/>
        <v>0.05960012808</v>
      </c>
      <c r="M104" s="19">
        <f t="shared" si="6"/>
        <v>0.514895623</v>
      </c>
      <c r="N104" s="19">
        <f t="shared" ref="N104:Q104" si="172">N103-$H$17*AC103</f>
        <v>-1.708542952</v>
      </c>
      <c r="O104" s="19">
        <f t="shared" si="172"/>
        <v>-1.673309105</v>
      </c>
      <c r="P104" s="19">
        <f t="shared" si="172"/>
        <v>1.794273203</v>
      </c>
      <c r="Q104" s="19">
        <f t="shared" si="172"/>
        <v>1.853330169</v>
      </c>
      <c r="R104" s="19">
        <f t="shared" si="8"/>
        <v>-1.735173847</v>
      </c>
      <c r="S104" s="19">
        <f t="shared" si="9"/>
        <v>0.1499269838</v>
      </c>
      <c r="T104" s="19">
        <f t="shared" si="10"/>
        <v>1.8717006</v>
      </c>
      <c r="U104" s="19">
        <f t="shared" si="11"/>
        <v>0.8666549284</v>
      </c>
      <c r="V104" s="19">
        <f t="shared" si="12"/>
        <v>0.009789780393</v>
      </c>
      <c r="W104" s="38">
        <f t="shared" si="13"/>
        <v>0.007607003338</v>
      </c>
      <c r="X104" s="19">
        <f t="shared" si="14"/>
        <v>0.01739678373</v>
      </c>
      <c r="Y104" s="19">
        <f t="shared" si="15"/>
        <v>-0.0007002093243</v>
      </c>
      <c r="Z104" s="19">
        <f t="shared" si="16"/>
        <v>-0.001400418649</v>
      </c>
      <c r="AA104" s="19">
        <f t="shared" si="17"/>
        <v>-0.0007026119882</v>
      </c>
      <c r="AB104" s="19">
        <f t="shared" si="18"/>
        <v>-0.001405223976</v>
      </c>
      <c r="AC104" s="19">
        <f t="shared" si="19"/>
        <v>0.009118458043</v>
      </c>
      <c r="AD104" s="19">
        <f t="shared" si="20"/>
        <v>0.009182410568</v>
      </c>
      <c r="AE104" s="19">
        <f t="shared" si="21"/>
        <v>-0.007288344257</v>
      </c>
      <c r="AF104" s="19">
        <f t="shared" si="22"/>
        <v>-0.007339461236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0.2196027954</v>
      </c>
      <c r="G105" s="19">
        <f t="shared" si="173"/>
        <v>0.3392055908</v>
      </c>
      <c r="H105" s="19">
        <f t="shared" si="173"/>
        <v>0.3191031243</v>
      </c>
      <c r="I105" s="19">
        <f t="shared" si="173"/>
        <v>0.4382062486</v>
      </c>
      <c r="J105" s="19">
        <f t="shared" si="3"/>
        <v>0.04490069885</v>
      </c>
      <c r="K105" s="19">
        <f t="shared" si="4"/>
        <v>0.5113520661</v>
      </c>
      <c r="L105" s="19">
        <f t="shared" si="5"/>
        <v>0.05977578108</v>
      </c>
      <c r="M105" s="19">
        <f t="shared" si="6"/>
        <v>0.5149394971</v>
      </c>
      <c r="N105" s="19">
        <f t="shared" ref="N105:Q105" si="174">N104-$H$17*AC104</f>
        <v>-1.71766141</v>
      </c>
      <c r="O105" s="19">
        <f t="shared" si="174"/>
        <v>-1.682491515</v>
      </c>
      <c r="P105" s="19">
        <f t="shared" si="174"/>
        <v>1.801561547</v>
      </c>
      <c r="Q105" s="19">
        <f t="shared" si="174"/>
        <v>1.86066963</v>
      </c>
      <c r="R105" s="19">
        <f t="shared" si="8"/>
        <v>-1.744711045</v>
      </c>
      <c r="S105" s="19">
        <f t="shared" si="9"/>
        <v>0.1487155323</v>
      </c>
      <c r="T105" s="19">
        <f t="shared" si="10"/>
        <v>1.879364503</v>
      </c>
      <c r="U105" s="19">
        <f t="shared" si="11"/>
        <v>0.8675381149</v>
      </c>
      <c r="V105" s="19">
        <f t="shared" si="12"/>
        <v>0.009620999449</v>
      </c>
      <c r="W105" s="38">
        <f t="shared" si="13"/>
        <v>0.00749845665</v>
      </c>
      <c r="X105" s="19">
        <f t="shared" si="14"/>
        <v>0.0171194561</v>
      </c>
      <c r="Y105" s="19">
        <f t="shared" si="15"/>
        <v>-0.0006936090408</v>
      </c>
      <c r="Z105" s="19">
        <f t="shared" si="16"/>
        <v>-0.001387218082</v>
      </c>
      <c r="AA105" s="19">
        <f t="shared" si="17"/>
        <v>-0.0006960221801</v>
      </c>
      <c r="AB105" s="19">
        <f t="shared" si="18"/>
        <v>-0.00139204436</v>
      </c>
      <c r="AC105" s="19">
        <f t="shared" si="19"/>
        <v>0.00897999608</v>
      </c>
      <c r="AD105" s="19">
        <f t="shared" si="20"/>
        <v>0.009042995956</v>
      </c>
      <c r="AE105" s="19">
        <f t="shared" si="21"/>
        <v>-0.007196154038</v>
      </c>
      <c r="AF105" s="19">
        <f t="shared" si="22"/>
        <v>-0.007246639228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0.2202964045</v>
      </c>
      <c r="G106" s="19">
        <f t="shared" si="175"/>
        <v>0.3405928089</v>
      </c>
      <c r="H106" s="19">
        <f t="shared" si="175"/>
        <v>0.3197991465</v>
      </c>
      <c r="I106" s="19">
        <f t="shared" si="175"/>
        <v>0.439598293</v>
      </c>
      <c r="J106" s="19">
        <f t="shared" si="3"/>
        <v>0.04507410111</v>
      </c>
      <c r="K106" s="19">
        <f t="shared" si="4"/>
        <v>0.5113941993</v>
      </c>
      <c r="L106" s="19">
        <f t="shared" si="5"/>
        <v>0.05994978663</v>
      </c>
      <c r="M106" s="19">
        <f t="shared" si="6"/>
        <v>0.5149829596</v>
      </c>
      <c r="N106" s="19">
        <f t="shared" ref="N106:Q106" si="176">N105-$H$17*AC105</f>
        <v>-1.726641406</v>
      </c>
      <c r="O106" s="19">
        <f t="shared" si="176"/>
        <v>-1.691534511</v>
      </c>
      <c r="P106" s="19">
        <f t="shared" si="176"/>
        <v>1.808757701</v>
      </c>
      <c r="Q106" s="19">
        <f t="shared" si="176"/>
        <v>1.867916269</v>
      </c>
      <c r="R106" s="19">
        <f t="shared" si="8"/>
        <v>-1.754105848</v>
      </c>
      <c r="S106" s="19">
        <f t="shared" si="9"/>
        <v>0.1475300786</v>
      </c>
      <c r="T106" s="19">
        <f t="shared" si="10"/>
        <v>1.886933245</v>
      </c>
      <c r="U106" s="19">
        <f t="shared" si="11"/>
        <v>0.8684054655</v>
      </c>
      <c r="V106" s="19">
        <f t="shared" si="12"/>
        <v>0.00945726126</v>
      </c>
      <c r="W106" s="38">
        <f t="shared" si="13"/>
        <v>0.007392615409</v>
      </c>
      <c r="X106" s="19">
        <f t="shared" si="14"/>
        <v>0.01684987667</v>
      </c>
      <c r="Y106" s="19">
        <f t="shared" si="15"/>
        <v>-0.0006871229799</v>
      </c>
      <c r="Z106" s="19">
        <f t="shared" si="16"/>
        <v>-0.00137424596</v>
      </c>
      <c r="AA106" s="19">
        <f t="shared" si="17"/>
        <v>-0.0006895454235</v>
      </c>
      <c r="AB106" s="19">
        <f t="shared" si="18"/>
        <v>-0.001379090847</v>
      </c>
      <c r="AC106" s="19">
        <f t="shared" si="19"/>
        <v>0.008845311398</v>
      </c>
      <c r="AD106" s="19">
        <f t="shared" si="20"/>
        <v>0.008907384261</v>
      </c>
      <c r="AE106" s="19">
        <f t="shared" si="21"/>
        <v>-0.007106082614</v>
      </c>
      <c r="AF106" s="19">
        <f t="shared" si="22"/>
        <v>-0.007155950264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0.2209835274</v>
      </c>
      <c r="G107" s="19">
        <f t="shared" si="177"/>
        <v>0.3419670549</v>
      </c>
      <c r="H107" s="19">
        <f t="shared" si="177"/>
        <v>0.3204886919</v>
      </c>
      <c r="I107" s="19">
        <f t="shared" si="177"/>
        <v>0.4409773839</v>
      </c>
      <c r="J107" s="19">
        <f t="shared" si="3"/>
        <v>0.04524588186</v>
      </c>
      <c r="K107" s="19">
        <f t="shared" si="4"/>
        <v>0.5114359475</v>
      </c>
      <c r="L107" s="19">
        <f t="shared" si="5"/>
        <v>0.06012217298</v>
      </c>
      <c r="M107" s="19">
        <f t="shared" si="6"/>
        <v>0.5150260173</v>
      </c>
      <c r="N107" s="19">
        <f t="shared" ref="N107:Q107" si="178">N106-$H$17*AC106</f>
        <v>-1.735486717</v>
      </c>
      <c r="O107" s="19">
        <f t="shared" si="178"/>
        <v>-1.700441895</v>
      </c>
      <c r="P107" s="19">
        <f t="shared" si="178"/>
        <v>1.815863784</v>
      </c>
      <c r="Q107" s="19">
        <f t="shared" si="178"/>
        <v>1.87507222</v>
      </c>
      <c r="R107" s="19">
        <f t="shared" si="8"/>
        <v>-1.763362111</v>
      </c>
      <c r="S107" s="19">
        <f t="shared" si="9"/>
        <v>0.146369759</v>
      </c>
      <c r="T107" s="19">
        <f t="shared" si="10"/>
        <v>1.894408992</v>
      </c>
      <c r="U107" s="19">
        <f t="shared" si="11"/>
        <v>0.8692574242</v>
      </c>
      <c r="V107" s="19">
        <f t="shared" si="12"/>
        <v>0.009298355589</v>
      </c>
      <c r="W107" s="38">
        <f t="shared" si="13"/>
        <v>0.007289384803</v>
      </c>
      <c r="X107" s="19">
        <f t="shared" si="14"/>
        <v>0.01658774039</v>
      </c>
      <c r="Y107" s="19">
        <f t="shared" si="15"/>
        <v>-0.0006807486296</v>
      </c>
      <c r="Z107" s="19">
        <f t="shared" si="16"/>
        <v>-0.001361497259</v>
      </c>
      <c r="AA107" s="19">
        <f t="shared" si="17"/>
        <v>-0.0006831792776</v>
      </c>
      <c r="AB107" s="19">
        <f t="shared" si="18"/>
        <v>-0.001366358555</v>
      </c>
      <c r="AC107" s="19">
        <f t="shared" si="19"/>
        <v>0.008714259193</v>
      </c>
      <c r="AD107" s="19">
        <f t="shared" si="20"/>
        <v>0.008775429706</v>
      </c>
      <c r="AE107" s="19">
        <f t="shared" si="21"/>
        <v>-0.00701806089</v>
      </c>
      <c r="AF107" s="19">
        <f t="shared" si="22"/>
        <v>-0.007067324789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0.2216642761</v>
      </c>
      <c r="G108" s="19">
        <f t="shared" si="179"/>
        <v>0.3433285521</v>
      </c>
      <c r="H108" s="19">
        <f t="shared" si="179"/>
        <v>0.3211718712</v>
      </c>
      <c r="I108" s="19">
        <f t="shared" si="179"/>
        <v>0.4423437424</v>
      </c>
      <c r="J108" s="19">
        <f t="shared" si="3"/>
        <v>0.04541606902</v>
      </c>
      <c r="K108" s="19">
        <f t="shared" si="4"/>
        <v>0.5114787874</v>
      </c>
      <c r="L108" s="19">
        <f t="shared" si="5"/>
        <v>0.0602929678</v>
      </c>
      <c r="M108" s="19">
        <f t="shared" si="6"/>
        <v>0.5150686774</v>
      </c>
      <c r="N108" s="19">
        <f t="shared" ref="N108:Q108" si="180">N107-$H$17*AC107</f>
        <v>-1.744200977</v>
      </c>
      <c r="O108" s="19">
        <f t="shared" si="180"/>
        <v>-1.709217325</v>
      </c>
      <c r="P108" s="19">
        <f t="shared" si="180"/>
        <v>1.822881845</v>
      </c>
      <c r="Q108" s="19">
        <f t="shared" si="180"/>
        <v>1.882139544</v>
      </c>
      <c r="R108" s="19">
        <f t="shared" si="8"/>
        <v>-1.772486108</v>
      </c>
      <c r="S108" s="19">
        <f t="shared" si="9"/>
        <v>0.1452334296</v>
      </c>
      <c r="T108" s="19">
        <f t="shared" si="10"/>
        <v>1.901796521</v>
      </c>
      <c r="U108" s="19">
        <f t="shared" si="11"/>
        <v>0.8700947213</v>
      </c>
      <c r="V108" s="19">
        <f t="shared" si="12"/>
        <v>0.009144040237</v>
      </c>
      <c r="W108" s="38">
        <f t="shared" si="13"/>
        <v>0.007188637929</v>
      </c>
      <c r="X108" s="19">
        <f t="shared" si="14"/>
        <v>0.01633267817</v>
      </c>
      <c r="Y108" s="19">
        <f t="shared" si="15"/>
        <v>-0.0006744805142</v>
      </c>
      <c r="Z108" s="19">
        <f t="shared" si="16"/>
        <v>-0.001348961028</v>
      </c>
      <c r="AA108" s="19">
        <f t="shared" si="17"/>
        <v>-0.0006769184109</v>
      </c>
      <c r="AB108" s="19">
        <f t="shared" si="18"/>
        <v>-0.001353836822</v>
      </c>
      <c r="AC108" s="19">
        <f t="shared" si="19"/>
        <v>0.008586690526</v>
      </c>
      <c r="AD108" s="19">
        <f t="shared" si="20"/>
        <v>0.00864695749</v>
      </c>
      <c r="AE108" s="19">
        <f t="shared" si="21"/>
        <v>-0.006932011309</v>
      </c>
      <c r="AF108" s="19">
        <f t="shared" si="22"/>
        <v>-0.006980664662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0.2223387566</v>
      </c>
      <c r="G109" s="19">
        <f t="shared" si="181"/>
        <v>0.3446775132</v>
      </c>
      <c r="H109" s="19">
        <f t="shared" si="181"/>
        <v>0.3218487896</v>
      </c>
      <c r="I109" s="19">
        <f t="shared" si="181"/>
        <v>0.4436975792</v>
      </c>
      <c r="J109" s="19">
        <f t="shared" si="3"/>
        <v>0.04558468915</v>
      </c>
      <c r="K109" s="19">
        <f t="shared" si="4"/>
        <v>0.5115212459</v>
      </c>
      <c r="L109" s="19">
        <f t="shared" si="5"/>
        <v>0.0604621974</v>
      </c>
      <c r="M109" s="19">
        <f t="shared" si="6"/>
        <v>0.5151109462</v>
      </c>
      <c r="N109" s="19">
        <f t="shared" ref="N109:Q109" si="182">N108-$H$17*AC108</f>
        <v>-1.752787667</v>
      </c>
      <c r="O109" s="19">
        <f t="shared" si="182"/>
        <v>-1.717864283</v>
      </c>
      <c r="P109" s="19">
        <f t="shared" si="182"/>
        <v>1.829813856</v>
      </c>
      <c r="Q109" s="19">
        <f t="shared" si="182"/>
        <v>1.889120209</v>
      </c>
      <c r="R109" s="19">
        <f t="shared" si="8"/>
        <v>-1.781478827</v>
      </c>
      <c r="S109" s="19">
        <f t="shared" si="9"/>
        <v>0.1441206249</v>
      </c>
      <c r="T109" s="19">
        <f t="shared" si="10"/>
        <v>1.909095162</v>
      </c>
      <c r="U109" s="19">
        <f t="shared" si="11"/>
        <v>0.8709174599</v>
      </c>
      <c r="V109" s="19">
        <f t="shared" si="12"/>
        <v>0.008994171014</v>
      </c>
      <c r="W109" s="38">
        <f t="shared" si="13"/>
        <v>0.007090325682</v>
      </c>
      <c r="X109" s="19">
        <f t="shared" si="14"/>
        <v>0.0160844967</v>
      </c>
      <c r="Y109" s="19">
        <f t="shared" si="15"/>
        <v>-0.0006683192835</v>
      </c>
      <c r="Z109" s="19">
        <f t="shared" si="16"/>
        <v>-0.001336638567</v>
      </c>
      <c r="AA109" s="19">
        <f t="shared" si="17"/>
        <v>-0.0006707634481</v>
      </c>
      <c r="AB109" s="19">
        <f t="shared" si="18"/>
        <v>-0.001341526896</v>
      </c>
      <c r="AC109" s="19">
        <f t="shared" si="19"/>
        <v>0.008462485596</v>
      </c>
      <c r="AD109" s="19">
        <f t="shared" si="20"/>
        <v>0.008521872743</v>
      </c>
      <c r="AE109" s="19">
        <f t="shared" si="21"/>
        <v>-0.006847881981</v>
      </c>
      <c r="AF109" s="19">
        <f t="shared" si="22"/>
        <v>-0.006895938331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0.2230070759</v>
      </c>
      <c r="G110" s="19">
        <f t="shared" si="183"/>
        <v>0.3460141517</v>
      </c>
      <c r="H110" s="19">
        <f t="shared" si="183"/>
        <v>0.3225195531</v>
      </c>
      <c r="I110" s="19">
        <f t="shared" si="183"/>
        <v>0.4450391061</v>
      </c>
      <c r="J110" s="19">
        <f t="shared" si="3"/>
        <v>0.04575176897</v>
      </c>
      <c r="K110" s="19">
        <f t="shared" si="4"/>
        <v>0.5</v>
      </c>
      <c r="L110" s="19">
        <f t="shared" si="5"/>
        <v>0.06062988827</v>
      </c>
      <c r="M110" s="19">
        <f t="shared" si="6"/>
        <v>0.5151528306</v>
      </c>
      <c r="N110" s="19">
        <f t="shared" ref="N110:Q110" si="184">N109-$H$17*AC109</f>
        <v>-1.761250153</v>
      </c>
      <c r="O110" s="19">
        <f t="shared" si="184"/>
        <v>-1.726386155</v>
      </c>
      <c r="P110" s="19">
        <f t="shared" si="184"/>
        <v>1.836661738</v>
      </c>
      <c r="Q110" s="19">
        <f t="shared" si="184"/>
        <v>1.896016147</v>
      </c>
      <c r="R110" s="19">
        <f t="shared" si="8"/>
        <v>-1.769977791</v>
      </c>
      <c r="S110" s="19">
        <f t="shared" si="9"/>
        <v>0.1455450909</v>
      </c>
      <c r="T110" s="19">
        <f t="shared" si="10"/>
        <v>1.895068954</v>
      </c>
      <c r="U110" s="19">
        <f t="shared" si="11"/>
        <v>0.8693324099</v>
      </c>
      <c r="V110" s="19">
        <f t="shared" si="12"/>
        <v>0.009186235831</v>
      </c>
      <c r="W110" s="38">
        <f t="shared" si="13"/>
        <v>0.007280333648</v>
      </c>
      <c r="X110" s="19">
        <f t="shared" si="14"/>
        <v>0.01646656948</v>
      </c>
      <c r="Y110" s="19">
        <f t="shared" si="15"/>
        <v>-0.0006857995277</v>
      </c>
      <c r="Z110" s="19">
        <f t="shared" si="16"/>
        <v>-0.001371599055</v>
      </c>
      <c r="AA110" s="19">
        <f t="shared" si="17"/>
        <v>-0.0006879906413</v>
      </c>
      <c r="AB110" s="19">
        <f t="shared" si="18"/>
        <v>-0.001375981283</v>
      </c>
      <c r="AC110" s="19">
        <f t="shared" si="19"/>
        <v>0.008428310143</v>
      </c>
      <c r="AD110" s="19">
        <f t="shared" si="20"/>
        <v>0.008683735654</v>
      </c>
      <c r="AE110" s="19">
        <f t="shared" si="21"/>
        <v>-0.006853531229</v>
      </c>
      <c r="AF110" s="19">
        <f t="shared" si="22"/>
        <v>-0.007061232024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0.2236928754</v>
      </c>
      <c r="G111" s="19">
        <f t="shared" si="185"/>
        <v>0.3473857508</v>
      </c>
      <c r="H111" s="19">
        <f t="shared" si="185"/>
        <v>0.3232075437</v>
      </c>
      <c r="I111" s="19">
        <f t="shared" si="185"/>
        <v>0.4464150874</v>
      </c>
      <c r="J111" s="19">
        <f t="shared" si="3"/>
        <v>0.04592321885</v>
      </c>
      <c r="K111" s="19">
        <f t="shared" si="4"/>
        <v>0.5</v>
      </c>
      <c r="L111" s="19">
        <f t="shared" si="5"/>
        <v>0.06080188593</v>
      </c>
      <c r="M111" s="19">
        <f t="shared" si="6"/>
        <v>0.5151957904</v>
      </c>
      <c r="N111" s="19">
        <f t="shared" ref="N111:Q111" si="186">N110-$H$17*AC110</f>
        <v>-1.769678463</v>
      </c>
      <c r="O111" s="19">
        <f t="shared" si="186"/>
        <v>-1.735069891</v>
      </c>
      <c r="P111" s="19">
        <f t="shared" si="186"/>
        <v>1.843515269</v>
      </c>
      <c r="Q111" s="19">
        <f t="shared" si="186"/>
        <v>1.903077379</v>
      </c>
      <c r="R111" s="19">
        <f t="shared" si="8"/>
        <v>-1.778739935</v>
      </c>
      <c r="S111" s="19">
        <f t="shared" si="9"/>
        <v>0.1444587963</v>
      </c>
      <c r="T111" s="19">
        <f t="shared" si="10"/>
        <v>1.902215089</v>
      </c>
      <c r="U111" s="19">
        <f t="shared" si="11"/>
        <v>0.8701420247</v>
      </c>
      <c r="V111" s="19">
        <f t="shared" si="12"/>
        <v>0.009039583952</v>
      </c>
      <c r="W111" s="38">
        <f t="shared" si="13"/>
        <v>0.007182967125</v>
      </c>
      <c r="X111" s="19">
        <f t="shared" si="14"/>
        <v>0.01622255108</v>
      </c>
      <c r="Y111" s="19">
        <f t="shared" si="15"/>
        <v>-0.0006796944275</v>
      </c>
      <c r="Z111" s="19">
        <f t="shared" si="16"/>
        <v>-0.001359388855</v>
      </c>
      <c r="AA111" s="19">
        <f t="shared" si="17"/>
        <v>-0.0006819583386</v>
      </c>
      <c r="AB111" s="19">
        <f t="shared" si="18"/>
        <v>-0.001363916677</v>
      </c>
      <c r="AC111" s="19">
        <f t="shared" si="19"/>
        <v>0.008308911738</v>
      </c>
      <c r="AD111" s="19">
        <f t="shared" si="20"/>
        <v>0.008561432699</v>
      </c>
      <c r="AE111" s="19">
        <f t="shared" si="21"/>
        <v>-0.006771668864</v>
      </c>
      <c r="AF111" s="19">
        <f t="shared" si="22"/>
        <v>-0.006977470585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0.2243725698</v>
      </c>
      <c r="G112" s="19">
        <f t="shared" si="187"/>
        <v>0.3487451396</v>
      </c>
      <c r="H112" s="19">
        <f t="shared" si="187"/>
        <v>0.323889502</v>
      </c>
      <c r="I112" s="19">
        <f t="shared" si="187"/>
        <v>0.4477790041</v>
      </c>
      <c r="J112" s="19">
        <f t="shared" si="3"/>
        <v>0.04609314246</v>
      </c>
      <c r="K112" s="19">
        <f t="shared" si="4"/>
        <v>0.5</v>
      </c>
      <c r="L112" s="19">
        <f t="shared" si="5"/>
        <v>0.06097237551</v>
      </c>
      <c r="M112" s="19">
        <f t="shared" si="6"/>
        <v>0.5152383733</v>
      </c>
      <c r="N112" s="19">
        <f t="shared" ref="N112:Q112" si="188">N111-$H$17*AC111</f>
        <v>-1.777987375</v>
      </c>
      <c r="O112" s="19">
        <f t="shared" si="188"/>
        <v>-1.743631324</v>
      </c>
      <c r="P112" s="19">
        <f t="shared" si="188"/>
        <v>1.850286938</v>
      </c>
      <c r="Q112" s="19">
        <f t="shared" si="188"/>
        <v>1.91005485</v>
      </c>
      <c r="R112" s="19">
        <f t="shared" si="8"/>
        <v>-1.787379454</v>
      </c>
      <c r="S112" s="19">
        <f t="shared" si="9"/>
        <v>0.1433943107</v>
      </c>
      <c r="T112" s="19">
        <f t="shared" si="10"/>
        <v>1.909277023</v>
      </c>
      <c r="U112" s="19">
        <f t="shared" si="11"/>
        <v>0.8709379034</v>
      </c>
      <c r="V112" s="19">
        <f t="shared" si="12"/>
        <v>0.008897021059</v>
      </c>
      <c r="W112" s="38">
        <f t="shared" si="13"/>
        <v>0.007087891429</v>
      </c>
      <c r="X112" s="19">
        <f t="shared" si="14"/>
        <v>0.01598491249</v>
      </c>
      <c r="Y112" s="19">
        <f t="shared" si="15"/>
        <v>-0.0006736912931</v>
      </c>
      <c r="Z112" s="19">
        <f t="shared" si="16"/>
        <v>-0.001347382586</v>
      </c>
      <c r="AA112" s="19">
        <f t="shared" si="17"/>
        <v>-0.0006760247483</v>
      </c>
      <c r="AB112" s="19">
        <f t="shared" si="18"/>
        <v>-0.001352049497</v>
      </c>
      <c r="AC112" s="19">
        <f t="shared" si="19"/>
        <v>0.008192570485</v>
      </c>
      <c r="AD112" s="19">
        <f t="shared" si="20"/>
        <v>0.008442253379</v>
      </c>
      <c r="AE112" s="19">
        <f t="shared" si="21"/>
        <v>-0.006691591765</v>
      </c>
      <c r="AF112" s="19">
        <f t="shared" si="22"/>
        <v>-0.006895529711</v>
      </c>
    </row>
  </sheetData>
  <mergeCells count="79">
    <mergeCell ref="AB3:AF3"/>
    <mergeCell ref="AG3:AJ3"/>
    <mergeCell ref="AB4:AF4"/>
    <mergeCell ref="AG4:AJ4"/>
    <mergeCell ref="AG5:AJ5"/>
    <mergeCell ref="AG6:AJ6"/>
    <mergeCell ref="AB8:AJ8"/>
    <mergeCell ref="AG7:AJ7"/>
    <mergeCell ref="AB2:AJ2"/>
    <mergeCell ref="W14:Z14"/>
    <mergeCell ref="AB7:AF7"/>
    <mergeCell ref="AB5:AF5"/>
    <mergeCell ref="W5:Z5"/>
    <mergeCell ref="R5:V5"/>
    <mergeCell ref="AB6:AF6"/>
    <mergeCell ref="R6:V6"/>
    <mergeCell ref="W6:Z6"/>
    <mergeCell ref="R13:V13"/>
    <mergeCell ref="W13:Z13"/>
    <mergeCell ref="R10:Z10"/>
    <mergeCell ref="K10:P10"/>
    <mergeCell ref="K9:P9"/>
    <mergeCell ref="K11:P11"/>
    <mergeCell ref="K12:P12"/>
    <mergeCell ref="K15:P15"/>
    <mergeCell ref="K14:P14"/>
    <mergeCell ref="R11:V11"/>
    <mergeCell ref="W11:Z11"/>
    <mergeCell ref="R12:V12"/>
    <mergeCell ref="W12:Z12"/>
    <mergeCell ref="K13:P13"/>
    <mergeCell ref="W4:Z4"/>
    <mergeCell ref="R4:V4"/>
    <mergeCell ref="R3:V3"/>
    <mergeCell ref="R2:Z2"/>
    <mergeCell ref="K1:AJ1"/>
    <mergeCell ref="K3:P3"/>
    <mergeCell ref="W3:Z3"/>
    <mergeCell ref="R7:V7"/>
    <mergeCell ref="R8:Z8"/>
    <mergeCell ref="W7:Z7"/>
    <mergeCell ref="K7:P7"/>
    <mergeCell ref="K5:P5"/>
    <mergeCell ref="K6:P6"/>
    <mergeCell ref="K4:P4"/>
    <mergeCell ref="K16:P16"/>
    <mergeCell ref="K18:P18"/>
    <mergeCell ref="K17:P17"/>
    <mergeCell ref="A22:E22"/>
    <mergeCell ref="A23:E23"/>
    <mergeCell ref="R15:V15"/>
    <mergeCell ref="K21:P21"/>
    <mergeCell ref="R14:V14"/>
    <mergeCell ref="R23:V23"/>
    <mergeCell ref="A13:E13"/>
    <mergeCell ref="A14:E14"/>
    <mergeCell ref="A15:E15"/>
    <mergeCell ref="R20:V20"/>
    <mergeCell ref="K20:P20"/>
    <mergeCell ref="W20:Z20"/>
    <mergeCell ref="K19:P19"/>
    <mergeCell ref="R19:V19"/>
    <mergeCell ref="R18:Z18"/>
    <mergeCell ref="W19:Z19"/>
    <mergeCell ref="R21:V21"/>
    <mergeCell ref="R22:V22"/>
    <mergeCell ref="R24:Z24"/>
    <mergeCell ref="W23:Z23"/>
    <mergeCell ref="W21:Z21"/>
    <mergeCell ref="W22:Z22"/>
    <mergeCell ref="W15:Z15"/>
    <mergeCell ref="R16:Z16"/>
    <mergeCell ref="A16:E16"/>
    <mergeCell ref="A17:E17"/>
    <mergeCell ref="A18:E18"/>
    <mergeCell ref="A19:E19"/>
    <mergeCell ref="A20:E20"/>
    <mergeCell ref="A21:E21"/>
    <mergeCell ref="A24:E2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0"/>
    <col customWidth="1" min="3" max="3" width="7.43"/>
    <col customWidth="1" min="4" max="4" width="8.0"/>
    <col customWidth="1" min="5" max="6" width="8.86"/>
    <col customWidth="1" min="7" max="8" width="9.14"/>
    <col customWidth="1" min="9" max="9" width="10.43"/>
    <col customWidth="1" min="10" max="10" width="10.0"/>
    <col customWidth="1" min="11" max="11" width="10.14"/>
    <col customWidth="1" min="12" max="12" width="10.71"/>
    <col customWidth="1" min="13" max="13" width="10.86"/>
    <col customWidth="1" min="14" max="14" width="11.43"/>
    <col customWidth="1" min="15" max="15" width="10.43"/>
    <col customWidth="1" min="16" max="16" width="13.29"/>
    <col customWidth="1" min="17" max="17" width="10.43"/>
    <col customWidth="1" min="18" max="18" width="11.86"/>
    <col customWidth="1" min="19" max="19" width="10.43"/>
    <col customWidth="1" min="20" max="20" width="9.57"/>
    <col customWidth="1" min="21" max="21" width="10.0"/>
    <col customWidth="1" min="22" max="22" width="9.71"/>
    <col customWidth="1" min="23" max="23" width="8.86"/>
    <col customWidth="1" min="24" max="24" width="9.57"/>
  </cols>
  <sheetData>
    <row r="1">
      <c r="A1" s="37" t="s">
        <v>0</v>
      </c>
      <c r="B1" s="19"/>
      <c r="C1" s="19"/>
      <c r="D1" s="19"/>
      <c r="E1" s="19"/>
      <c r="F1" s="19"/>
      <c r="G1" s="19"/>
      <c r="H1" s="19"/>
      <c r="I1" s="37" t="s">
        <v>1</v>
      </c>
      <c r="K1" s="3" t="s">
        <v>2</v>
      </c>
    </row>
    <row r="2">
      <c r="A2" s="37" t="s">
        <v>3</v>
      </c>
      <c r="B2" s="19"/>
      <c r="C2" s="19"/>
      <c r="D2" s="19"/>
      <c r="E2" s="19"/>
      <c r="F2" s="19"/>
      <c r="G2" s="19"/>
      <c r="H2" s="19"/>
      <c r="I2" s="37">
        <v>0.01</v>
      </c>
      <c r="K2" s="4"/>
      <c r="L2" s="4"/>
      <c r="M2" s="4"/>
      <c r="N2" s="4"/>
      <c r="O2" s="4"/>
      <c r="P2" s="4"/>
      <c r="Q2" s="4"/>
      <c r="R2" s="5" t="s">
        <v>149</v>
      </c>
      <c r="S2" s="6"/>
      <c r="T2" s="6"/>
      <c r="U2" s="6"/>
      <c r="V2" s="6"/>
      <c r="W2" s="6"/>
      <c r="X2" s="6"/>
      <c r="Y2" s="6"/>
      <c r="Z2" s="7"/>
      <c r="AA2" s="4"/>
      <c r="AB2" s="5" t="s">
        <v>150</v>
      </c>
      <c r="AC2" s="6"/>
      <c r="AD2" s="6"/>
      <c r="AE2" s="6"/>
      <c r="AF2" s="6"/>
      <c r="AG2" s="6"/>
      <c r="AH2" s="6"/>
      <c r="AI2" s="6"/>
      <c r="AJ2" s="7"/>
    </row>
    <row r="3">
      <c r="A3" s="19"/>
      <c r="B3" s="19"/>
      <c r="C3" s="19"/>
      <c r="D3" s="19"/>
      <c r="E3" s="19"/>
      <c r="F3" s="19"/>
      <c r="G3" s="19"/>
      <c r="H3" s="19"/>
      <c r="I3" s="37">
        <v>0.99</v>
      </c>
      <c r="K3" s="5" t="s">
        <v>151</v>
      </c>
      <c r="L3" s="6"/>
      <c r="M3" s="6"/>
      <c r="N3" s="6"/>
      <c r="O3" s="6"/>
      <c r="P3" s="7"/>
      <c r="Q3" s="4"/>
      <c r="R3" s="5" t="s">
        <v>7</v>
      </c>
      <c r="S3" s="6"/>
      <c r="T3" s="6"/>
      <c r="U3" s="6"/>
      <c r="V3" s="7"/>
      <c r="W3" s="5" t="s">
        <v>8</v>
      </c>
      <c r="X3" s="6"/>
      <c r="Y3" s="6"/>
      <c r="Z3" s="7"/>
      <c r="AA3" s="4"/>
      <c r="AB3" s="5" t="s">
        <v>9</v>
      </c>
      <c r="AC3" s="6"/>
      <c r="AD3" s="6"/>
      <c r="AE3" s="6"/>
      <c r="AF3" s="7"/>
      <c r="AG3" s="5" t="s">
        <v>10</v>
      </c>
      <c r="AH3" s="6"/>
      <c r="AI3" s="6"/>
      <c r="AJ3" s="7"/>
    </row>
    <row r="4">
      <c r="A4" s="19"/>
      <c r="B4" s="19"/>
      <c r="C4" s="19"/>
      <c r="D4" s="19"/>
      <c r="E4" s="19"/>
      <c r="F4" s="19"/>
      <c r="G4" s="19"/>
      <c r="H4" s="19"/>
      <c r="I4" s="19"/>
      <c r="K4" s="8" t="s">
        <v>11</v>
      </c>
      <c r="P4" s="9"/>
      <c r="Q4" s="4"/>
      <c r="R4" s="10" t="s">
        <v>12</v>
      </c>
      <c r="V4" s="9"/>
      <c r="W4" s="10" t="s">
        <v>13</v>
      </c>
      <c r="Z4" s="9"/>
      <c r="AA4" s="4"/>
      <c r="AB4" s="10" t="s">
        <v>12</v>
      </c>
      <c r="AF4" s="9"/>
      <c r="AG4" s="10" t="s">
        <v>13</v>
      </c>
      <c r="AJ4" s="9"/>
    </row>
    <row r="5">
      <c r="A5" s="37">
        <v>0.05</v>
      </c>
      <c r="B5" s="19"/>
      <c r="C5" s="19"/>
      <c r="D5" s="19"/>
      <c r="E5" s="19"/>
      <c r="F5" s="19"/>
      <c r="G5" s="19"/>
      <c r="H5" s="19"/>
      <c r="I5" s="19"/>
      <c r="K5" s="11" t="s">
        <v>14</v>
      </c>
      <c r="P5" s="9"/>
      <c r="Q5" s="4"/>
      <c r="R5" s="10" t="s">
        <v>15</v>
      </c>
      <c r="V5" s="9"/>
      <c r="W5" s="10" t="s">
        <v>16</v>
      </c>
      <c r="Z5" s="9"/>
      <c r="AA5" s="4"/>
      <c r="AB5" s="10" t="s">
        <v>17</v>
      </c>
      <c r="AF5" s="9"/>
      <c r="AG5" s="10" t="s">
        <v>18</v>
      </c>
      <c r="AJ5" s="9"/>
    </row>
    <row r="6">
      <c r="A6" s="19"/>
      <c r="B6" s="19"/>
      <c r="C6" s="19"/>
      <c r="D6" s="19"/>
      <c r="E6" s="19"/>
      <c r="F6" s="19"/>
      <c r="G6" s="19"/>
      <c r="H6" s="19"/>
      <c r="I6" s="19"/>
      <c r="K6" s="11" t="s">
        <v>19</v>
      </c>
      <c r="P6" s="9"/>
      <c r="Q6" s="4"/>
      <c r="R6" s="10" t="s">
        <v>20</v>
      </c>
      <c r="V6" s="9"/>
      <c r="W6" s="10" t="s">
        <v>20</v>
      </c>
      <c r="Z6" s="9"/>
      <c r="AA6" s="4"/>
      <c r="AB6" s="10" t="s">
        <v>21</v>
      </c>
      <c r="AF6" s="9"/>
      <c r="AG6" s="10" t="s">
        <v>21</v>
      </c>
      <c r="AJ6" s="9"/>
    </row>
    <row r="7">
      <c r="A7" s="19"/>
      <c r="B7" s="19"/>
      <c r="C7" s="19"/>
      <c r="D7" s="19"/>
      <c r="E7" s="19"/>
      <c r="F7" s="19"/>
      <c r="G7" s="19"/>
      <c r="H7" s="19"/>
      <c r="I7" s="19"/>
      <c r="K7" s="12" t="s">
        <v>152</v>
      </c>
      <c r="L7" s="13"/>
      <c r="M7" s="13"/>
      <c r="N7" s="13"/>
      <c r="O7" s="13"/>
      <c r="P7" s="14"/>
      <c r="Q7" s="4"/>
      <c r="R7" s="15" t="s">
        <v>23</v>
      </c>
      <c r="S7" s="16"/>
      <c r="T7" s="16"/>
      <c r="U7" s="16"/>
      <c r="V7" s="17"/>
      <c r="W7" s="15" t="s">
        <v>23</v>
      </c>
      <c r="X7" s="16"/>
      <c r="Y7" s="16"/>
      <c r="Z7" s="17"/>
      <c r="AA7" s="4"/>
      <c r="AB7" s="15" t="s">
        <v>24</v>
      </c>
      <c r="AC7" s="16"/>
      <c r="AD7" s="16"/>
      <c r="AE7" s="16"/>
      <c r="AF7" s="17"/>
      <c r="AG7" s="15" t="s">
        <v>24</v>
      </c>
      <c r="AH7" s="16"/>
      <c r="AI7" s="16"/>
      <c r="AJ7" s="17"/>
    </row>
    <row r="8">
      <c r="A8" s="19"/>
      <c r="B8" s="19"/>
      <c r="C8" s="19"/>
      <c r="D8" s="19"/>
      <c r="E8" s="19"/>
      <c r="F8" s="19"/>
      <c r="G8" s="19"/>
      <c r="H8" s="19"/>
      <c r="I8" s="19"/>
      <c r="K8" s="4"/>
      <c r="L8" s="4"/>
      <c r="M8" s="4"/>
      <c r="N8" s="4"/>
      <c r="O8" s="4"/>
      <c r="P8" s="4"/>
      <c r="Q8" s="4"/>
      <c r="R8" s="18" t="s">
        <v>153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26</v>
      </c>
      <c r="AC8" s="13"/>
      <c r="AD8" s="13"/>
      <c r="AE8" s="13"/>
      <c r="AF8" s="13"/>
      <c r="AG8" s="13"/>
      <c r="AH8" s="13"/>
      <c r="AI8" s="13"/>
      <c r="AJ8" s="14"/>
    </row>
    <row r="9">
      <c r="A9" s="37">
        <v>0.1</v>
      </c>
      <c r="B9" s="19"/>
      <c r="C9" s="19"/>
      <c r="D9" s="19"/>
      <c r="E9" s="19"/>
      <c r="F9" s="19"/>
      <c r="G9" s="19"/>
      <c r="H9" s="19"/>
      <c r="I9" s="19"/>
      <c r="K9" s="5" t="s">
        <v>154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1" t="s">
        <v>28</v>
      </c>
      <c r="P10" s="9"/>
      <c r="Q10" s="4"/>
      <c r="R10" s="5" t="s">
        <v>155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2" t="s">
        <v>156</v>
      </c>
      <c r="L11" s="13"/>
      <c r="M11" s="13"/>
      <c r="N11" s="13"/>
      <c r="O11" s="13"/>
      <c r="P11" s="14"/>
      <c r="Q11" s="4"/>
      <c r="R11" s="5" t="s">
        <v>31</v>
      </c>
      <c r="S11" s="6"/>
      <c r="T11" s="6"/>
      <c r="U11" s="6"/>
      <c r="V11" s="7"/>
      <c r="W11" s="5" t="s">
        <v>32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  <c r="Q12" s="4"/>
      <c r="R12" s="10" t="s">
        <v>12</v>
      </c>
      <c r="V12" s="9"/>
      <c r="W12" s="10" t="s">
        <v>13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21" t="s">
        <v>33</v>
      </c>
      <c r="B13" s="13"/>
      <c r="C13" s="13"/>
      <c r="D13" s="13"/>
      <c r="E13" s="14"/>
      <c r="F13" s="19"/>
      <c r="G13" s="19"/>
      <c r="H13" s="19"/>
      <c r="I13" s="19"/>
      <c r="J13" s="19"/>
      <c r="K13" s="5" t="s">
        <v>157</v>
      </c>
      <c r="L13" s="6"/>
      <c r="M13" s="6"/>
      <c r="N13" s="6"/>
      <c r="O13" s="6"/>
      <c r="P13" s="7"/>
      <c r="Q13" s="4"/>
      <c r="R13" s="10" t="s">
        <v>15</v>
      </c>
      <c r="V13" s="9"/>
      <c r="W13" s="10" t="s">
        <v>16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2" t="s">
        <v>35</v>
      </c>
      <c r="E14" s="9"/>
      <c r="F14" s="19"/>
      <c r="G14" s="19"/>
      <c r="H14" s="19"/>
      <c r="I14" s="19"/>
      <c r="J14" s="19"/>
      <c r="K14" s="8" t="s">
        <v>36</v>
      </c>
      <c r="P14" s="9"/>
      <c r="Q14" s="4"/>
      <c r="R14" s="10" t="s">
        <v>20</v>
      </c>
      <c r="V14" s="9"/>
      <c r="W14" s="10" t="s">
        <v>20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2" t="s">
        <v>37</v>
      </c>
      <c r="E15" s="9"/>
      <c r="F15" s="19"/>
      <c r="G15" s="19"/>
      <c r="H15" s="19"/>
      <c r="I15" s="19"/>
      <c r="J15" s="19"/>
      <c r="K15" s="11" t="s">
        <v>38</v>
      </c>
      <c r="P15" s="9"/>
      <c r="Q15" s="4"/>
      <c r="R15" s="15" t="s">
        <v>39</v>
      </c>
      <c r="S15" s="16"/>
      <c r="T15" s="16"/>
      <c r="U15" s="16"/>
      <c r="V15" s="17"/>
      <c r="W15" s="15" t="s">
        <v>39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2" t="s">
        <v>40</v>
      </c>
      <c r="E16" s="9"/>
      <c r="F16" s="19"/>
      <c r="G16" s="19"/>
      <c r="H16" s="39" t="s">
        <v>41</v>
      </c>
      <c r="I16" s="19"/>
      <c r="J16" s="19"/>
      <c r="K16" s="11" t="s">
        <v>42</v>
      </c>
      <c r="P16" s="9"/>
      <c r="Q16" s="4"/>
      <c r="R16" s="18" t="s">
        <v>158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2" t="s">
        <v>44</v>
      </c>
      <c r="E17" s="9"/>
      <c r="F17" s="19"/>
      <c r="G17" s="19"/>
      <c r="H17" s="24">
        <v>2.0</v>
      </c>
      <c r="I17" s="19"/>
      <c r="J17" s="19"/>
      <c r="K17" s="12" t="s">
        <v>159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2" t="s">
        <v>46</v>
      </c>
      <c r="E18" s="9"/>
      <c r="F18" s="19"/>
      <c r="G18" s="19"/>
      <c r="H18" s="19"/>
      <c r="I18" s="19"/>
      <c r="J18" s="19"/>
      <c r="K18" s="20"/>
      <c r="Q18" s="4"/>
      <c r="R18" s="5" t="s">
        <v>160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2" t="s">
        <v>48</v>
      </c>
      <c r="E19" s="9"/>
      <c r="F19" s="19"/>
      <c r="G19" s="19"/>
      <c r="H19" s="19"/>
      <c r="I19" s="19"/>
      <c r="J19" s="19"/>
      <c r="K19" s="5" t="s">
        <v>161</v>
      </c>
      <c r="L19" s="6"/>
      <c r="M19" s="6"/>
      <c r="N19" s="6"/>
      <c r="O19" s="6"/>
      <c r="P19" s="7"/>
      <c r="Q19" s="4"/>
      <c r="R19" s="5" t="s">
        <v>50</v>
      </c>
      <c r="S19" s="6"/>
      <c r="T19" s="6"/>
      <c r="U19" s="6"/>
      <c r="V19" s="7"/>
      <c r="W19" s="5" t="s">
        <v>51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2" t="s">
        <v>52</v>
      </c>
      <c r="E20" s="9"/>
      <c r="F20" s="19"/>
      <c r="G20" s="19"/>
      <c r="H20" s="19"/>
      <c r="I20" s="19"/>
      <c r="J20" s="19"/>
      <c r="K20" s="11" t="s">
        <v>53</v>
      </c>
      <c r="P20" s="9"/>
      <c r="Q20" s="4"/>
      <c r="R20" s="10" t="s">
        <v>12</v>
      </c>
      <c r="V20" s="9"/>
      <c r="W20" s="10" t="s">
        <v>13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2" t="s">
        <v>54</v>
      </c>
      <c r="E21" s="9"/>
      <c r="F21" s="19"/>
      <c r="G21" s="19"/>
      <c r="H21" s="19"/>
      <c r="I21" s="19"/>
      <c r="J21" s="19"/>
      <c r="K21" s="12" t="s">
        <v>162</v>
      </c>
      <c r="L21" s="13"/>
      <c r="M21" s="13"/>
      <c r="N21" s="13"/>
      <c r="O21" s="13"/>
      <c r="P21" s="14"/>
      <c r="Q21" s="4"/>
      <c r="R21" s="10" t="s">
        <v>17</v>
      </c>
      <c r="V21" s="9"/>
      <c r="W21" s="10" t="s">
        <v>18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2" t="s">
        <v>56</v>
      </c>
      <c r="E22" s="9"/>
      <c r="F22" s="19"/>
      <c r="G22" s="19"/>
      <c r="H22" s="19"/>
      <c r="I22" s="19"/>
      <c r="J22" s="19"/>
      <c r="K22" s="25"/>
      <c r="L22" s="25"/>
      <c r="M22" s="25"/>
      <c r="N22" s="25"/>
      <c r="O22" s="25"/>
      <c r="P22" s="25"/>
      <c r="Q22" s="4"/>
      <c r="R22" s="10" t="s">
        <v>21</v>
      </c>
      <c r="V22" s="9"/>
      <c r="W22" s="10" t="s">
        <v>21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2" t="s">
        <v>57</v>
      </c>
      <c r="E23" s="9"/>
      <c r="F23" s="19"/>
      <c r="G23" s="19"/>
      <c r="H23" s="19"/>
      <c r="I23" s="19"/>
      <c r="J23" s="19"/>
      <c r="K23" s="25"/>
      <c r="L23" s="25"/>
      <c r="M23" s="25"/>
      <c r="N23" s="25"/>
      <c r="O23" s="25"/>
      <c r="P23" s="25"/>
      <c r="Q23" s="4"/>
      <c r="R23" s="15" t="s">
        <v>58</v>
      </c>
      <c r="S23" s="16"/>
      <c r="T23" s="16"/>
      <c r="U23" s="16"/>
      <c r="V23" s="17"/>
      <c r="W23" s="15" t="s">
        <v>58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6" t="s">
        <v>59</v>
      </c>
      <c r="B24" s="16"/>
      <c r="C24" s="16"/>
      <c r="D24" s="16"/>
      <c r="E24" s="17"/>
      <c r="F24" s="19"/>
      <c r="G24" s="19"/>
      <c r="H24" s="19"/>
      <c r="I24" s="19"/>
      <c r="J24" s="19"/>
      <c r="K24" s="25"/>
      <c r="L24" s="25"/>
      <c r="M24" s="25"/>
      <c r="N24" s="25"/>
      <c r="O24" s="25"/>
      <c r="P24" s="25"/>
      <c r="Q24" s="4"/>
      <c r="R24" s="18" t="s">
        <v>60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>
      <c r="A27" s="40" t="s">
        <v>61</v>
      </c>
      <c r="B27" s="41" t="s">
        <v>62</v>
      </c>
      <c r="C27" s="41" t="s">
        <v>63</v>
      </c>
      <c r="D27" s="41" t="s">
        <v>64</v>
      </c>
      <c r="E27" s="41" t="s">
        <v>65</v>
      </c>
      <c r="F27" s="42" t="s">
        <v>66</v>
      </c>
      <c r="G27" s="42" t="s">
        <v>67</v>
      </c>
      <c r="H27" s="42" t="s">
        <v>68</v>
      </c>
      <c r="I27" s="42" t="s">
        <v>69</v>
      </c>
      <c r="J27" s="43" t="s">
        <v>70</v>
      </c>
      <c r="K27" s="44" t="s">
        <v>71</v>
      </c>
      <c r="L27" s="45" t="s">
        <v>72</v>
      </c>
      <c r="M27" s="44" t="s">
        <v>73</v>
      </c>
      <c r="N27" s="42" t="s">
        <v>74</v>
      </c>
      <c r="O27" s="42" t="s">
        <v>75</v>
      </c>
      <c r="P27" s="42" t="s">
        <v>76</v>
      </c>
      <c r="Q27" s="42" t="s">
        <v>77</v>
      </c>
      <c r="R27" s="46" t="s">
        <v>78</v>
      </c>
      <c r="S27" s="47" t="s">
        <v>79</v>
      </c>
      <c r="T27" s="46" t="s">
        <v>80</v>
      </c>
      <c r="U27" s="47" t="s">
        <v>81</v>
      </c>
      <c r="V27" s="48" t="s">
        <v>82</v>
      </c>
      <c r="W27" s="48" t="s">
        <v>83</v>
      </c>
      <c r="X27" s="48" t="s">
        <v>84</v>
      </c>
      <c r="Y27" s="49" t="s">
        <v>85</v>
      </c>
      <c r="Z27" s="49" t="s">
        <v>86</v>
      </c>
      <c r="AA27" s="49" t="s">
        <v>87</v>
      </c>
      <c r="AB27" s="49" t="s">
        <v>88</v>
      </c>
      <c r="AC27" s="49" t="s">
        <v>89</v>
      </c>
      <c r="AD27" s="49" t="s">
        <v>90</v>
      </c>
      <c r="AE27" s="49" t="s">
        <v>91</v>
      </c>
      <c r="AF27" s="49" t="s">
        <v>92</v>
      </c>
      <c r="AG27" s="19"/>
      <c r="AH27" s="19"/>
      <c r="AI27" s="19"/>
      <c r="AJ27" s="19"/>
    </row>
    <row r="28">
      <c r="A28" s="37">
        <f t="shared" ref="A28:A112" si="1">Row()-27</f>
        <v>1</v>
      </c>
      <c r="B28" s="37">
        <v>0.01</v>
      </c>
      <c r="C28" s="37">
        <v>0.99</v>
      </c>
      <c r="D28" s="37">
        <v>0.05</v>
      </c>
      <c r="E28" s="37">
        <v>0.1</v>
      </c>
      <c r="F28" s="37">
        <v>0.15</v>
      </c>
      <c r="G28" s="37">
        <v>0.2</v>
      </c>
      <c r="H28" s="37">
        <v>0.25</v>
      </c>
      <c r="I28" s="37">
        <v>0.3</v>
      </c>
      <c r="J28" s="19">
        <f t="shared" ref="J28:J112" si="3">F28*D28 + G28*E28</f>
        <v>0.0275</v>
      </c>
      <c r="K28" s="19">
        <f t="shared" ref="K28:K112" si="4">1/(1+EXP(-J31))</f>
        <v>0.5069167639</v>
      </c>
      <c r="L28" s="19">
        <f t="shared" ref="L28:L112" si="5">H28*D28 + I28*E28</f>
        <v>0.0425</v>
      </c>
      <c r="M28" s="19">
        <f t="shared" ref="M28:M112" si="6">1/(1+exp(-L28))</f>
        <v>0.510623401</v>
      </c>
      <c r="N28" s="37">
        <v>0.4</v>
      </c>
      <c r="O28" s="37">
        <v>0.45</v>
      </c>
      <c r="P28" s="37">
        <v>0.5</v>
      </c>
      <c r="Q28" s="37">
        <v>0.55</v>
      </c>
      <c r="R28" s="19">
        <f t="shared" ref="R28:R112" si="8">N28*K28 + O28*M28</f>
        <v>0.432547236</v>
      </c>
      <c r="S28" s="19">
        <f t="shared" ref="S28:S112" si="9">1/(1+exp(-R28))</f>
        <v>0.6064817605</v>
      </c>
      <c r="T28" s="19">
        <f t="shared" ref="T28:T112" si="10">P28*K28 + Q28*M28</f>
        <v>0.5343012525</v>
      </c>
      <c r="U28" s="19">
        <f t="shared" ref="U28:U112" si="11">1/(1+exp(-T28))</f>
        <v>0.6304857509</v>
      </c>
      <c r="V28" s="19">
        <f t="shared" ref="V28:V112" si="12">(1/2)*POW((B28-S28),2)</f>
        <v>0.1778952453</v>
      </c>
      <c r="W28" s="38">
        <f t="shared" ref="W28:W112" si="13">(1/2)*POW((C28-U28),2)</f>
        <v>0.06462524766</v>
      </c>
      <c r="X28" s="19">
        <f t="shared" ref="X28:X112" si="14">V28+W28</f>
        <v>0.242520493</v>
      </c>
      <c r="Y28" s="19">
        <f t="shared" ref="Y28:Y112" si="15">((S28-B28)*S28*(1-S28)*N28 + (U28-C28)*U28*(1-U28)*P28) * K28*(1-K28) * D28</f>
        <v>0.0001882675144</v>
      </c>
      <c r="Z28" s="19">
        <f t="shared" ref="Z28:Z112" si="16">((S28-B28)*S28*(1-S28)*N28 + (U28-C28)*U28*(1-U28)*P28) * K28*(1-K28) * E28</f>
        <v>0.0003765350289</v>
      </c>
      <c r="AA28" s="19">
        <f t="shared" ref="AA28:AA112" si="17">((S28-B28)*S28*(1-S28)*O28 + (U28-C28)*U28*(1-U28)*Q28) * M28*(1-M28) * D28</f>
        <v>0.0002248270296</v>
      </c>
      <c r="AB28" s="19">
        <f t="shared" ref="AB28:AB112" si="18">((S28-B28)*S28*(1-S28)*O28 + (U28-C28)*U28*(1-U28)*Q28) * M28*(1-M28) * E28</f>
        <v>0.0004496540593</v>
      </c>
      <c r="AC28" s="19">
        <f t="shared" ref="AC28:AC112" si="19">(S28-B28)*S28*(1-S28)*K28</f>
        <v>0.07216330793</v>
      </c>
      <c r="AD28" s="19">
        <f t="shared" ref="AD28:AD112" si="20">(S28-B28)*S28*(1-S28)*M28</f>
        <v>0.07269097482</v>
      </c>
      <c r="AE28" s="19">
        <f t="shared" ref="AE28:AE112" si="21">(U28-C28)*U28*(1-U28)*K28</f>
        <v>-0.0424579702</v>
      </c>
      <c r="AF28" s="19">
        <f t="shared" ref="AF28:AF112" si="22">(U28-C28)*U28*(1-U28)*M28</f>
        <v>-0.04276842805</v>
      </c>
      <c r="AG28" s="19"/>
      <c r="AH28" s="19"/>
      <c r="AI28" s="19"/>
      <c r="AJ28" s="19"/>
    </row>
    <row r="29">
      <c r="A29" s="37">
        <f t="shared" si="1"/>
        <v>2</v>
      </c>
      <c r="B29" s="37">
        <v>0.01</v>
      </c>
      <c r="C29" s="37">
        <v>0.99</v>
      </c>
      <c r="D29" s="37">
        <v>0.05</v>
      </c>
      <c r="E29" s="37">
        <v>0.1</v>
      </c>
      <c r="F29" s="19">
        <f t="shared" ref="F29:I29" si="2">F28-$H$17*Y28</f>
        <v>0.149623465</v>
      </c>
      <c r="G29" s="19">
        <f t="shared" si="2"/>
        <v>0.1992469299</v>
      </c>
      <c r="H29" s="19">
        <f t="shared" si="2"/>
        <v>0.2495503459</v>
      </c>
      <c r="I29" s="19">
        <f t="shared" si="2"/>
        <v>0.2991006919</v>
      </c>
      <c r="J29" s="19">
        <f t="shared" si="3"/>
        <v>0.02740586624</v>
      </c>
      <c r="K29" s="19">
        <f t="shared" si="4"/>
        <v>0.5069956323</v>
      </c>
      <c r="L29" s="19">
        <f t="shared" si="5"/>
        <v>0.04238758649</v>
      </c>
      <c r="M29" s="19">
        <f t="shared" si="6"/>
        <v>0.5105953103</v>
      </c>
      <c r="N29" s="19">
        <f t="shared" ref="N29:Q29" si="7">N28-$H$17*AC28</f>
        <v>0.2556733841</v>
      </c>
      <c r="O29" s="19">
        <f t="shared" si="7"/>
        <v>0.3046180504</v>
      </c>
      <c r="P29" s="19">
        <f t="shared" si="7"/>
        <v>0.5849159404</v>
      </c>
      <c r="Q29" s="19">
        <f t="shared" si="7"/>
        <v>0.6355368561</v>
      </c>
      <c r="R29" s="19">
        <f t="shared" si="8"/>
        <v>0.285161837</v>
      </c>
      <c r="S29" s="19">
        <f t="shared" si="9"/>
        <v>0.5708112601</v>
      </c>
      <c r="T29" s="19">
        <f t="shared" si="10"/>
        <v>0.6210519653</v>
      </c>
      <c r="U29" s="19">
        <f t="shared" si="11"/>
        <v>0.6504577638</v>
      </c>
      <c r="V29" s="19">
        <f t="shared" si="12"/>
        <v>0.1572546347</v>
      </c>
      <c r="W29" s="38">
        <f t="shared" si="13"/>
        <v>0.05764446507</v>
      </c>
      <c r="X29" s="19">
        <f t="shared" si="14"/>
        <v>0.2148990998</v>
      </c>
      <c r="Y29" s="19">
        <f t="shared" si="15"/>
        <v>-0.000125323635</v>
      </c>
      <c r="Z29" s="19">
        <f t="shared" si="16"/>
        <v>-0.00025064727</v>
      </c>
      <c r="AA29" s="19">
        <f t="shared" si="17"/>
        <v>-0.00009009952631</v>
      </c>
      <c r="AB29" s="19">
        <f t="shared" si="18"/>
        <v>-0.0001801990526</v>
      </c>
      <c r="AC29" s="19">
        <f t="shared" si="19"/>
        <v>0.06965652326</v>
      </c>
      <c r="AD29" s="19">
        <f t="shared" si="20"/>
        <v>0.07015108581</v>
      </c>
      <c r="AE29" s="19">
        <f t="shared" si="21"/>
        <v>-0.03913963619</v>
      </c>
      <c r="AF29" s="19">
        <f t="shared" si="22"/>
        <v>-0.03941752831</v>
      </c>
      <c r="AG29" s="19"/>
      <c r="AH29" s="19"/>
      <c r="AI29" s="19"/>
      <c r="AJ29" s="19"/>
    </row>
    <row r="30">
      <c r="A30" s="37">
        <f t="shared" si="1"/>
        <v>3</v>
      </c>
      <c r="B30" s="37">
        <v>0.01</v>
      </c>
      <c r="C30" s="37">
        <v>0.99</v>
      </c>
      <c r="D30" s="37">
        <v>0.05</v>
      </c>
      <c r="E30" s="37">
        <v>0.1</v>
      </c>
      <c r="F30" s="19">
        <f t="shared" ref="F30:I30" si="23">F29-$H$17*Y29</f>
        <v>0.1498741122</v>
      </c>
      <c r="G30" s="19">
        <f t="shared" si="23"/>
        <v>0.1997482245</v>
      </c>
      <c r="H30" s="19">
        <f t="shared" si="23"/>
        <v>0.249730545</v>
      </c>
      <c r="I30" s="19">
        <f t="shared" si="23"/>
        <v>0.29946109</v>
      </c>
      <c r="J30" s="19">
        <f t="shared" si="3"/>
        <v>0.02746852806</v>
      </c>
      <c r="K30" s="19">
        <f t="shared" si="4"/>
        <v>0.507097512</v>
      </c>
      <c r="L30" s="19">
        <f t="shared" si="5"/>
        <v>0.04243263625</v>
      </c>
      <c r="M30" s="19">
        <f t="shared" si="6"/>
        <v>0.5106065677</v>
      </c>
      <c r="N30" s="19">
        <f t="shared" ref="N30:Q30" si="24">N29-$H$17*AC29</f>
        <v>0.1163603376</v>
      </c>
      <c r="O30" s="19">
        <f t="shared" si="24"/>
        <v>0.1643158787</v>
      </c>
      <c r="P30" s="19">
        <f t="shared" si="24"/>
        <v>0.6631952128</v>
      </c>
      <c r="Q30" s="19">
        <f t="shared" si="24"/>
        <v>0.7143719127</v>
      </c>
      <c r="R30" s="19">
        <f t="shared" si="8"/>
        <v>0.1429068046</v>
      </c>
      <c r="S30" s="19">
        <f t="shared" si="9"/>
        <v>0.5356660231</v>
      </c>
      <c r="T30" s="19">
        <f t="shared" si="10"/>
        <v>0.7010676328</v>
      </c>
      <c r="U30" s="19">
        <f t="shared" si="11"/>
        <v>0.6684244376</v>
      </c>
      <c r="V30" s="19">
        <f t="shared" si="12"/>
        <v>0.1381623839</v>
      </c>
      <c r="W30" s="38">
        <f t="shared" si="13"/>
        <v>0.05170542117</v>
      </c>
      <c r="X30" s="19">
        <f t="shared" si="14"/>
        <v>0.1898678051</v>
      </c>
      <c r="Y30" s="19">
        <f t="shared" si="15"/>
        <v>-0.0004005851583</v>
      </c>
      <c r="Z30" s="19">
        <f t="shared" si="16"/>
        <v>-0.0008011703166</v>
      </c>
      <c r="AA30" s="19">
        <f t="shared" si="17"/>
        <v>-0.0003677175216</v>
      </c>
      <c r="AB30" s="19">
        <f t="shared" si="18"/>
        <v>-0.0007354350431</v>
      </c>
      <c r="AC30" s="19">
        <f t="shared" si="19"/>
        <v>0.06630189641</v>
      </c>
      <c r="AD30" s="19">
        <f t="shared" si="20"/>
        <v>0.0667606978</v>
      </c>
      <c r="AE30" s="19">
        <f t="shared" si="21"/>
        <v>-0.03614176452</v>
      </c>
      <c r="AF30" s="19">
        <f t="shared" si="22"/>
        <v>-0.03639186131</v>
      </c>
    </row>
    <row r="31">
      <c r="A31" s="37">
        <f t="shared" si="1"/>
        <v>4</v>
      </c>
      <c r="B31" s="37">
        <v>0.01</v>
      </c>
      <c r="C31" s="37">
        <v>0.99</v>
      </c>
      <c r="D31" s="37">
        <v>0.05</v>
      </c>
      <c r="E31" s="37">
        <v>0.1</v>
      </c>
      <c r="F31" s="19">
        <f t="shared" ref="F31:I31" si="25">F30-$H$17*Y30</f>
        <v>0.1506752826</v>
      </c>
      <c r="G31" s="19">
        <f t="shared" si="25"/>
        <v>0.2013505651</v>
      </c>
      <c r="H31" s="19">
        <f t="shared" si="25"/>
        <v>0.25046598</v>
      </c>
      <c r="I31" s="19">
        <f t="shared" si="25"/>
        <v>0.3009319601</v>
      </c>
      <c r="J31" s="19">
        <f t="shared" si="3"/>
        <v>0.02766882064</v>
      </c>
      <c r="K31" s="19">
        <f t="shared" si="4"/>
        <v>0.5072169402</v>
      </c>
      <c r="L31" s="19">
        <f t="shared" si="5"/>
        <v>0.04261649501</v>
      </c>
      <c r="M31" s="19">
        <f t="shared" si="6"/>
        <v>0.5106525116</v>
      </c>
      <c r="N31" s="19">
        <f t="shared" ref="N31:Q31" si="26">N30-$H$17*AC30</f>
        <v>-0.0162434552</v>
      </c>
      <c r="O31" s="19">
        <f t="shared" si="26"/>
        <v>0.03079448312</v>
      </c>
      <c r="P31" s="19">
        <f t="shared" si="26"/>
        <v>0.7354787418</v>
      </c>
      <c r="Q31" s="19">
        <f t="shared" si="26"/>
        <v>0.7871556353</v>
      </c>
      <c r="R31" s="19">
        <f t="shared" si="8"/>
        <v>0.007486324503</v>
      </c>
      <c r="S31" s="19">
        <f t="shared" si="9"/>
        <v>0.5018715724</v>
      </c>
      <c r="T31" s="19">
        <f t="shared" si="10"/>
        <v>0.7750102792</v>
      </c>
      <c r="U31" s="19">
        <f t="shared" si="11"/>
        <v>0.6846037198</v>
      </c>
      <c r="V31" s="19">
        <f t="shared" si="12"/>
        <v>0.1209688219</v>
      </c>
      <c r="W31" s="38">
        <f t="shared" si="13"/>
        <v>0.04663344397</v>
      </c>
      <c r="X31" s="19">
        <f t="shared" si="14"/>
        <v>0.1676022658</v>
      </c>
      <c r="Y31" s="19">
        <f t="shared" si="15"/>
        <v>-0.0006310691205</v>
      </c>
      <c r="Z31" s="19">
        <f t="shared" si="16"/>
        <v>-0.001262138241</v>
      </c>
      <c r="AA31" s="19">
        <f t="shared" si="17"/>
        <v>-0.0006012223839</v>
      </c>
      <c r="AB31" s="19">
        <f t="shared" si="18"/>
        <v>-0.001202444768</v>
      </c>
      <c r="AC31" s="19">
        <f t="shared" si="19"/>
        <v>0.06237052458</v>
      </c>
      <c r="AD31" s="19">
        <f t="shared" si="20"/>
        <v>0.06279298364</v>
      </c>
      <c r="AE31" s="19">
        <f t="shared" si="21"/>
        <v>-0.03344670303</v>
      </c>
      <c r="AF31" s="19">
        <f t="shared" si="22"/>
        <v>-0.03367325015</v>
      </c>
    </row>
    <row r="32">
      <c r="A32" s="37">
        <f t="shared" si="1"/>
        <v>5</v>
      </c>
      <c r="B32" s="37">
        <v>0.01</v>
      </c>
      <c r="C32" s="37">
        <v>0.99</v>
      </c>
      <c r="D32" s="37">
        <v>0.05</v>
      </c>
      <c r="E32" s="37">
        <v>0.1</v>
      </c>
      <c r="F32" s="19">
        <f t="shared" ref="F32:I32" si="27">F31-$H$17*Y31</f>
        <v>0.1519374208</v>
      </c>
      <c r="G32" s="19">
        <f t="shared" si="27"/>
        <v>0.2038748416</v>
      </c>
      <c r="H32" s="19">
        <f t="shared" si="27"/>
        <v>0.2516684248</v>
      </c>
      <c r="I32" s="19">
        <f t="shared" si="27"/>
        <v>0.3033368496</v>
      </c>
      <c r="J32" s="19">
        <f t="shared" si="3"/>
        <v>0.0279843552</v>
      </c>
      <c r="K32" s="19">
        <f t="shared" si="4"/>
        <v>0.5073491219</v>
      </c>
      <c r="L32" s="19">
        <f t="shared" si="5"/>
        <v>0.0429171062</v>
      </c>
      <c r="M32" s="19">
        <f t="shared" si="6"/>
        <v>0.51072763</v>
      </c>
      <c r="N32" s="19">
        <f t="shared" ref="N32:Q32" si="28">N31-$H$17*AC31</f>
        <v>-0.1409845044</v>
      </c>
      <c r="O32" s="19">
        <f t="shared" si="28"/>
        <v>-0.09479148416</v>
      </c>
      <c r="P32" s="19">
        <f t="shared" si="28"/>
        <v>0.8023721479</v>
      </c>
      <c r="Q32" s="19">
        <f t="shared" si="28"/>
        <v>0.8545021356</v>
      </c>
      <c r="R32" s="19">
        <f t="shared" si="8"/>
        <v>-0.1199409945</v>
      </c>
      <c r="S32" s="19">
        <f t="shared" si="9"/>
        <v>0.4700506466</v>
      </c>
      <c r="T32" s="19">
        <f t="shared" si="10"/>
        <v>0.8435006552</v>
      </c>
      <c r="U32" s="19">
        <f t="shared" si="11"/>
        <v>0.6992019818</v>
      </c>
      <c r="V32" s="19">
        <f t="shared" si="12"/>
        <v>0.1058232987</v>
      </c>
      <c r="W32" s="38">
        <f t="shared" si="13"/>
        <v>0.04228174369</v>
      </c>
      <c r="X32" s="19">
        <f t="shared" si="14"/>
        <v>0.1481050424</v>
      </c>
      <c r="Y32" s="19">
        <f t="shared" si="15"/>
        <v>-0.0008151999211</v>
      </c>
      <c r="Z32" s="19">
        <f t="shared" si="16"/>
        <v>-0.001630399842</v>
      </c>
      <c r="AA32" s="19">
        <f t="shared" si="17"/>
        <v>-0.0007886948603</v>
      </c>
      <c r="AB32" s="19">
        <f t="shared" si="18"/>
        <v>-0.001577389721</v>
      </c>
      <c r="AC32" s="19">
        <f t="shared" si="19"/>
        <v>0.05814221591</v>
      </c>
      <c r="AD32" s="19">
        <f t="shared" si="20"/>
        <v>0.05852939299</v>
      </c>
      <c r="AE32" s="19">
        <f t="shared" si="21"/>
        <v>-0.03102958567</v>
      </c>
      <c r="AF32" s="19">
        <f t="shared" si="22"/>
        <v>-0.03123621598</v>
      </c>
    </row>
    <row r="33">
      <c r="A33" s="37">
        <f t="shared" si="1"/>
        <v>6</v>
      </c>
      <c r="B33" s="37">
        <v>0.01</v>
      </c>
      <c r="C33" s="37">
        <v>0.99</v>
      </c>
      <c r="D33" s="37">
        <v>0.05</v>
      </c>
      <c r="E33" s="37">
        <v>0.1</v>
      </c>
      <c r="F33" s="19">
        <f t="shared" ref="F33:I33" si="29">F32-$H$17*Y32</f>
        <v>0.1535678206</v>
      </c>
      <c r="G33" s="19">
        <f t="shared" si="29"/>
        <v>0.2071356413</v>
      </c>
      <c r="H33" s="19">
        <f t="shared" si="29"/>
        <v>0.2532458145</v>
      </c>
      <c r="I33" s="19">
        <f t="shared" si="29"/>
        <v>0.306491629</v>
      </c>
      <c r="J33" s="19">
        <f t="shared" si="3"/>
        <v>0.02839195516</v>
      </c>
      <c r="K33" s="19">
        <f t="shared" si="4"/>
        <v>0.5074900723</v>
      </c>
      <c r="L33" s="19">
        <f t="shared" si="5"/>
        <v>0.04331145363</v>
      </c>
      <c r="M33" s="19">
        <f t="shared" si="6"/>
        <v>0.5108261711</v>
      </c>
      <c r="N33" s="19">
        <f t="shared" ref="N33:Q33" si="30">N32-$H$17*AC32</f>
        <v>-0.2572689362</v>
      </c>
      <c r="O33" s="19">
        <f t="shared" si="30"/>
        <v>-0.2118502701</v>
      </c>
      <c r="P33" s="19">
        <f t="shared" si="30"/>
        <v>0.8644313192</v>
      </c>
      <c r="Q33" s="19">
        <f t="shared" si="30"/>
        <v>0.9169745676</v>
      </c>
      <c r="R33" s="19">
        <f t="shared" si="8"/>
        <v>-0.2387800934</v>
      </c>
      <c r="S33" s="19">
        <f t="shared" si="9"/>
        <v>0.4405869994</v>
      </c>
      <c r="T33" s="19">
        <f t="shared" si="10"/>
        <v>0.90710492</v>
      </c>
      <c r="U33" s="19">
        <f t="shared" si="11"/>
        <v>0.7124073747</v>
      </c>
      <c r="V33" s="19">
        <f t="shared" si="12"/>
        <v>0.09270258203</v>
      </c>
      <c r="W33" s="38">
        <f t="shared" si="13"/>
        <v>0.03852883281</v>
      </c>
      <c r="X33" s="19">
        <f t="shared" si="14"/>
        <v>0.1312314148</v>
      </c>
      <c r="Y33" s="19">
        <f t="shared" si="15"/>
        <v>-0.0009556209417</v>
      </c>
      <c r="Z33" s="19">
        <f t="shared" si="16"/>
        <v>-0.001911241883</v>
      </c>
      <c r="AA33" s="19">
        <f t="shared" si="17"/>
        <v>-0.0009325006551</v>
      </c>
      <c r="AB33" s="19">
        <f t="shared" si="18"/>
        <v>-0.00186500131</v>
      </c>
      <c r="AC33" s="19">
        <f t="shared" si="19"/>
        <v>0.05385830695</v>
      </c>
      <c r="AD33" s="19">
        <f t="shared" si="20"/>
        <v>0.0542123565</v>
      </c>
      <c r="AE33" s="19">
        <f t="shared" si="21"/>
        <v>-0.02886301047</v>
      </c>
      <c r="AF33" s="19">
        <f t="shared" si="22"/>
        <v>-0.02905274788</v>
      </c>
    </row>
    <row r="34">
      <c r="A34" s="37">
        <f t="shared" si="1"/>
        <v>7</v>
      </c>
      <c r="B34" s="37">
        <v>0.01</v>
      </c>
      <c r="C34" s="37">
        <v>0.99</v>
      </c>
      <c r="D34" s="37">
        <v>0.05</v>
      </c>
      <c r="E34" s="37">
        <v>0.1</v>
      </c>
      <c r="F34" s="19">
        <f t="shared" ref="F34:I34" si="31">F33-$H$17*Y33</f>
        <v>0.1554790625</v>
      </c>
      <c r="G34" s="19">
        <f t="shared" si="31"/>
        <v>0.210958125</v>
      </c>
      <c r="H34" s="19">
        <f t="shared" si="31"/>
        <v>0.2551108158</v>
      </c>
      <c r="I34" s="19">
        <f t="shared" si="31"/>
        <v>0.3102216317</v>
      </c>
      <c r="J34" s="19">
        <f t="shared" si="3"/>
        <v>0.02886976563</v>
      </c>
      <c r="K34" s="19">
        <f t="shared" si="4"/>
        <v>0.5076366129</v>
      </c>
      <c r="L34" s="19">
        <f t="shared" si="5"/>
        <v>0.04377770396</v>
      </c>
      <c r="M34" s="19">
        <f t="shared" si="6"/>
        <v>0.5109426784</v>
      </c>
      <c r="N34" s="19">
        <f t="shared" ref="N34:Q34" si="32">N33-$H$17*AC33</f>
        <v>-0.3649855501</v>
      </c>
      <c r="O34" s="19">
        <f t="shared" si="32"/>
        <v>-0.3202749831</v>
      </c>
      <c r="P34" s="19">
        <f t="shared" si="32"/>
        <v>0.9221573402</v>
      </c>
      <c r="Q34" s="19">
        <f t="shared" si="32"/>
        <v>0.9750800634</v>
      </c>
      <c r="R34" s="19">
        <f t="shared" si="8"/>
        <v>-0.3489221861</v>
      </c>
      <c r="S34" s="19">
        <f t="shared" si="9"/>
        <v>0.4136438125</v>
      </c>
      <c r="T34" s="19">
        <f t="shared" si="10"/>
        <v>0.9663308479</v>
      </c>
      <c r="U34" s="19">
        <f t="shared" si="11"/>
        <v>0.7243875542</v>
      </c>
      <c r="V34" s="19">
        <f t="shared" si="12"/>
        <v>0.08146416369</v>
      </c>
      <c r="W34" s="38">
        <f t="shared" si="13"/>
        <v>0.03527498568</v>
      </c>
      <c r="X34" s="19">
        <f t="shared" si="14"/>
        <v>0.1167391494</v>
      </c>
      <c r="Y34" s="19">
        <f t="shared" si="15"/>
        <v>-0.001057678299</v>
      </c>
      <c r="Z34" s="19">
        <f t="shared" si="16"/>
        <v>-0.002115356599</v>
      </c>
      <c r="AA34" s="19">
        <f t="shared" si="17"/>
        <v>-0.001037793633</v>
      </c>
      <c r="AB34" s="19">
        <f t="shared" si="18"/>
        <v>-0.002075587266</v>
      </c>
      <c r="AC34" s="19">
        <f t="shared" si="19"/>
        <v>0.04969804236</v>
      </c>
      <c r="AD34" s="19">
        <f t="shared" si="20"/>
        <v>0.0500217089</v>
      </c>
      <c r="AE34" s="19">
        <f t="shared" si="21"/>
        <v>-0.02691975876</v>
      </c>
      <c r="AF34" s="19">
        <f t="shared" si="22"/>
        <v>-0.02709507805</v>
      </c>
    </row>
    <row r="35">
      <c r="A35" s="37">
        <f t="shared" si="1"/>
        <v>8</v>
      </c>
      <c r="B35" s="37">
        <v>0.01</v>
      </c>
      <c r="C35" s="37">
        <v>0.99</v>
      </c>
      <c r="D35" s="37">
        <v>0.05</v>
      </c>
      <c r="E35" s="37">
        <v>0.1</v>
      </c>
      <c r="F35" s="19">
        <f t="shared" ref="F35:I35" si="33">F34-$H$17*Y34</f>
        <v>0.1575944191</v>
      </c>
      <c r="G35" s="19">
        <f t="shared" si="33"/>
        <v>0.2151888382</v>
      </c>
      <c r="H35" s="19">
        <f t="shared" si="33"/>
        <v>0.2571864031</v>
      </c>
      <c r="I35" s="19">
        <f t="shared" si="33"/>
        <v>0.3143728062</v>
      </c>
      <c r="J35" s="19">
        <f t="shared" si="3"/>
        <v>0.02939860478</v>
      </c>
      <c r="K35" s="19">
        <f t="shared" si="4"/>
        <v>0.5077862861</v>
      </c>
      <c r="L35" s="19">
        <f t="shared" si="5"/>
        <v>0.04429660078</v>
      </c>
      <c r="M35" s="19">
        <f t="shared" si="6"/>
        <v>0.5110723398</v>
      </c>
      <c r="N35" s="19">
        <f t="shared" ref="N35:Q35" si="34">N34-$H$17*AC34</f>
        <v>-0.4643816348</v>
      </c>
      <c r="O35" s="19">
        <f t="shared" si="34"/>
        <v>-0.4203184009</v>
      </c>
      <c r="P35" s="19">
        <f t="shared" si="34"/>
        <v>0.9759968577</v>
      </c>
      <c r="Q35" s="19">
        <f t="shared" si="34"/>
        <v>1.029270219</v>
      </c>
      <c r="R35" s="19">
        <f t="shared" si="8"/>
        <v>-0.4506197343</v>
      </c>
      <c r="S35" s="19">
        <f t="shared" si="9"/>
        <v>0.3892134288</v>
      </c>
      <c r="T35" s="19">
        <f t="shared" si="10"/>
        <v>1.021629359</v>
      </c>
      <c r="U35" s="19">
        <f t="shared" si="11"/>
        <v>0.7352898573</v>
      </c>
      <c r="V35" s="19">
        <f t="shared" si="12"/>
        <v>0.07190141228</v>
      </c>
      <c r="W35" s="38">
        <f t="shared" si="13"/>
        <v>0.0324386284</v>
      </c>
      <c r="X35" s="19">
        <f t="shared" si="14"/>
        <v>0.1043400407</v>
      </c>
      <c r="Y35" s="19">
        <f t="shared" si="15"/>
        <v>-0.001127851486</v>
      </c>
      <c r="Z35" s="19">
        <f t="shared" si="16"/>
        <v>-0.002255702972</v>
      </c>
      <c r="AA35" s="19">
        <f t="shared" si="17"/>
        <v>-0.001110940588</v>
      </c>
      <c r="AB35" s="19">
        <f t="shared" si="18"/>
        <v>-0.002221881176</v>
      </c>
      <c r="AC35" s="19">
        <f t="shared" si="19"/>
        <v>0.04577643548</v>
      </c>
      <c r="AD35" s="19">
        <f t="shared" si="20"/>
        <v>0.04607266999</v>
      </c>
      <c r="AE35" s="19">
        <f t="shared" si="21"/>
        <v>-0.02517423977</v>
      </c>
      <c r="AF35" s="19">
        <f t="shared" si="22"/>
        <v>-0.02533715063</v>
      </c>
    </row>
    <row r="36">
      <c r="A36" s="37">
        <f t="shared" si="1"/>
        <v>9</v>
      </c>
      <c r="B36" s="37">
        <v>0.01</v>
      </c>
      <c r="C36" s="37">
        <v>0.99</v>
      </c>
      <c r="D36" s="37">
        <v>0.05</v>
      </c>
      <c r="E36" s="37">
        <v>0.1</v>
      </c>
      <c r="F36" s="19">
        <f t="shared" ref="F36:I36" si="35">F35-$H$17*Y35</f>
        <v>0.1598501221</v>
      </c>
      <c r="G36" s="19">
        <f t="shared" si="35"/>
        <v>0.2197002442</v>
      </c>
      <c r="H36" s="19">
        <f t="shared" si="35"/>
        <v>0.2594082843</v>
      </c>
      <c r="I36" s="19">
        <f t="shared" si="35"/>
        <v>0.3188165686</v>
      </c>
      <c r="J36" s="19">
        <f t="shared" si="3"/>
        <v>0.02996253052</v>
      </c>
      <c r="K36" s="19">
        <f t="shared" si="4"/>
        <v>0.5079372374</v>
      </c>
      <c r="L36" s="19">
        <f t="shared" si="5"/>
        <v>0.04485207107</v>
      </c>
      <c r="M36" s="19">
        <f t="shared" si="6"/>
        <v>0.5112111384</v>
      </c>
      <c r="N36" s="19">
        <f t="shared" ref="N36:Q36" si="36">N35-$H$17*AC35</f>
        <v>-0.5559345058</v>
      </c>
      <c r="O36" s="19">
        <f t="shared" si="36"/>
        <v>-0.5124637409</v>
      </c>
      <c r="P36" s="19">
        <f t="shared" si="36"/>
        <v>1.026345337</v>
      </c>
      <c r="Q36" s="19">
        <f t="shared" si="36"/>
        <v>1.079944521</v>
      </c>
      <c r="R36" s="19">
        <f t="shared" si="8"/>
        <v>-0.5443570094</v>
      </c>
      <c r="S36" s="19">
        <f t="shared" si="9"/>
        <v>0.3671746142</v>
      </c>
      <c r="T36" s="19">
        <f t="shared" si="10"/>
        <v>1.073398683</v>
      </c>
      <c r="U36" s="19">
        <f t="shared" si="11"/>
        <v>0.7452427139</v>
      </c>
      <c r="V36" s="19">
        <f t="shared" si="12"/>
        <v>0.06378685251</v>
      </c>
      <c r="W36" s="38">
        <f t="shared" si="13"/>
        <v>0.02995306455</v>
      </c>
      <c r="X36" s="19">
        <f t="shared" si="14"/>
        <v>0.09373991707</v>
      </c>
      <c r="Y36" s="19">
        <f t="shared" si="15"/>
        <v>-0.001172593003</v>
      </c>
      <c r="Z36" s="19">
        <f t="shared" si="16"/>
        <v>-0.002345186005</v>
      </c>
      <c r="AA36" s="19">
        <f t="shared" si="17"/>
        <v>-0.001158342761</v>
      </c>
      <c r="AB36" s="19">
        <f t="shared" si="18"/>
        <v>-0.002316685523</v>
      </c>
      <c r="AC36" s="19">
        <f t="shared" si="19"/>
        <v>0.04215481393</v>
      </c>
      <c r="AD36" s="19">
        <f t="shared" si="20"/>
        <v>0.04242652207</v>
      </c>
      <c r="AE36" s="19">
        <f t="shared" si="21"/>
        <v>-0.02360315368</v>
      </c>
      <c r="AF36" s="19">
        <f t="shared" si="22"/>
        <v>-0.02375528741</v>
      </c>
    </row>
    <row r="37">
      <c r="A37" s="37">
        <f t="shared" si="1"/>
        <v>10</v>
      </c>
      <c r="B37" s="37">
        <v>0.01</v>
      </c>
      <c r="C37" s="37">
        <v>0.99</v>
      </c>
      <c r="D37" s="37">
        <v>0.05</v>
      </c>
      <c r="E37" s="37">
        <v>0.1</v>
      </c>
      <c r="F37" s="19">
        <f t="shared" ref="F37:I37" si="37">F36-$H$17*Y36</f>
        <v>0.1621953081</v>
      </c>
      <c r="G37" s="19">
        <f t="shared" si="37"/>
        <v>0.2243906162</v>
      </c>
      <c r="H37" s="19">
        <f t="shared" si="37"/>
        <v>0.2617249698</v>
      </c>
      <c r="I37" s="19">
        <f t="shared" si="37"/>
        <v>0.3234499396</v>
      </c>
      <c r="J37" s="19">
        <f t="shared" si="3"/>
        <v>0.03054882703</v>
      </c>
      <c r="K37" s="19">
        <f t="shared" si="4"/>
        <v>0.5080880948</v>
      </c>
      <c r="L37" s="19">
        <f t="shared" si="5"/>
        <v>0.04543124245</v>
      </c>
      <c r="M37" s="19">
        <f t="shared" si="6"/>
        <v>0.5113558575</v>
      </c>
      <c r="N37" s="19">
        <f t="shared" ref="N37:Q37" si="38">N36-$H$17*AC36</f>
        <v>-0.6402441336</v>
      </c>
      <c r="O37" s="19">
        <f t="shared" si="38"/>
        <v>-0.5973167851</v>
      </c>
      <c r="P37" s="19">
        <f t="shared" si="38"/>
        <v>1.073551645</v>
      </c>
      <c r="Q37" s="19">
        <f t="shared" si="38"/>
        <v>1.127455096</v>
      </c>
      <c r="R37" s="19">
        <f t="shared" si="8"/>
        <v>-0.6307418588</v>
      </c>
      <c r="S37" s="19">
        <f t="shared" si="9"/>
        <v>0.3473423426</v>
      </c>
      <c r="T37" s="19">
        <f t="shared" si="10"/>
        <v>1.121989577</v>
      </c>
      <c r="U37" s="19">
        <f t="shared" si="11"/>
        <v>0.754357576</v>
      </c>
      <c r="V37" s="19">
        <f t="shared" si="12"/>
        <v>0.05689992806</v>
      </c>
      <c r="W37" s="38">
        <f t="shared" si="13"/>
        <v>0.02776367599</v>
      </c>
      <c r="X37" s="19">
        <f t="shared" si="14"/>
        <v>0.08466360405</v>
      </c>
      <c r="Y37" s="19">
        <f t="shared" si="15"/>
        <v>-0.001197670984</v>
      </c>
      <c r="Z37" s="19">
        <f t="shared" si="16"/>
        <v>-0.002395341968</v>
      </c>
      <c r="AA37" s="19">
        <f t="shared" si="17"/>
        <v>-0.001185758379</v>
      </c>
      <c r="AB37" s="19">
        <f t="shared" si="18"/>
        <v>-0.002371516757</v>
      </c>
      <c r="AC37" s="19">
        <f t="shared" si="19"/>
        <v>0.03885554833</v>
      </c>
      <c r="AD37" s="19">
        <f t="shared" si="20"/>
        <v>0.03910544734</v>
      </c>
      <c r="AE37" s="19">
        <f t="shared" si="21"/>
        <v>-0.02218569975</v>
      </c>
      <c r="AF37" s="19">
        <f t="shared" si="22"/>
        <v>-0.02232838682</v>
      </c>
    </row>
    <row r="38">
      <c r="A38" s="37">
        <f t="shared" si="1"/>
        <v>11</v>
      </c>
      <c r="B38" s="37">
        <v>0.01</v>
      </c>
      <c r="C38" s="37">
        <v>0.99</v>
      </c>
      <c r="D38" s="37">
        <v>0.05</v>
      </c>
      <c r="E38" s="37">
        <v>0.1</v>
      </c>
      <c r="F38" s="19">
        <f t="shared" ref="F38:I38" si="39">F37-$H$17*Y37</f>
        <v>0.1645906501</v>
      </c>
      <c r="G38" s="19">
        <f t="shared" si="39"/>
        <v>0.2291813001</v>
      </c>
      <c r="H38" s="19">
        <f t="shared" si="39"/>
        <v>0.2640964866</v>
      </c>
      <c r="I38" s="19">
        <f t="shared" si="39"/>
        <v>0.3281929731</v>
      </c>
      <c r="J38" s="19">
        <f t="shared" si="3"/>
        <v>0.03114766252</v>
      </c>
      <c r="K38" s="19">
        <f t="shared" si="4"/>
        <v>0.5082378619</v>
      </c>
      <c r="L38" s="19">
        <f t="shared" si="5"/>
        <v>0.04602412164</v>
      </c>
      <c r="M38" s="19">
        <f t="shared" si="6"/>
        <v>0.5115039998</v>
      </c>
      <c r="N38" s="19">
        <f t="shared" ref="N38:Q38" si="40">N37-$H$17*AC37</f>
        <v>-0.7179552303</v>
      </c>
      <c r="O38" s="19">
        <f t="shared" si="40"/>
        <v>-0.6755276798</v>
      </c>
      <c r="P38" s="19">
        <f t="shared" si="40"/>
        <v>1.117923044</v>
      </c>
      <c r="Q38" s="19">
        <f t="shared" si="40"/>
        <v>1.172111869</v>
      </c>
      <c r="R38" s="19">
        <f t="shared" si="8"/>
        <v>-0.7104271414</v>
      </c>
      <c r="S38" s="19">
        <f t="shared" si="9"/>
        <v>0.3295044644</v>
      </c>
      <c r="T38" s="19">
        <f t="shared" si="10"/>
        <v>1.167710727</v>
      </c>
      <c r="U38" s="19">
        <f t="shared" si="11"/>
        <v>0.7627309696</v>
      </c>
      <c r="V38" s="19">
        <f t="shared" si="12"/>
        <v>0.0510415514</v>
      </c>
      <c r="W38" s="38">
        <f t="shared" si="13"/>
        <v>0.02582560608</v>
      </c>
      <c r="X38" s="19">
        <f t="shared" si="14"/>
        <v>0.07686715748</v>
      </c>
      <c r="Y38" s="19">
        <f t="shared" si="15"/>
        <v>-0.001207908785</v>
      </c>
      <c r="Z38" s="19">
        <f t="shared" si="16"/>
        <v>-0.00241581757</v>
      </c>
      <c r="AA38" s="19">
        <f t="shared" si="17"/>
        <v>-0.001198025443</v>
      </c>
      <c r="AB38" s="19">
        <f t="shared" si="18"/>
        <v>-0.002396050885</v>
      </c>
      <c r="AC38" s="19">
        <f t="shared" si="19"/>
        <v>0.03587576247</v>
      </c>
      <c r="AD38" s="19">
        <f t="shared" si="20"/>
        <v>0.03610631434</v>
      </c>
      <c r="AE38" s="19">
        <f t="shared" si="21"/>
        <v>-0.02090353378</v>
      </c>
      <c r="AF38" s="19">
        <f t="shared" si="22"/>
        <v>-0.02103786817</v>
      </c>
    </row>
    <row r="39">
      <c r="A39" s="37">
        <f t="shared" si="1"/>
        <v>12</v>
      </c>
      <c r="B39" s="37">
        <v>0.01</v>
      </c>
      <c r="C39" s="37">
        <v>0.99</v>
      </c>
      <c r="D39" s="37">
        <v>0.05</v>
      </c>
      <c r="E39" s="37">
        <v>0.1</v>
      </c>
      <c r="F39" s="19">
        <f t="shared" ref="F39:I39" si="41">F38-$H$17*Y38</f>
        <v>0.1670064676</v>
      </c>
      <c r="G39" s="19">
        <f t="shared" si="41"/>
        <v>0.2340129353</v>
      </c>
      <c r="H39" s="19">
        <f t="shared" si="41"/>
        <v>0.2664925374</v>
      </c>
      <c r="I39" s="19">
        <f t="shared" si="41"/>
        <v>0.3329850749</v>
      </c>
      <c r="J39" s="19">
        <f t="shared" si="3"/>
        <v>0.03175161691</v>
      </c>
      <c r="K39" s="19">
        <f t="shared" si="4"/>
        <v>0.5083858294</v>
      </c>
      <c r="L39" s="19">
        <f t="shared" si="5"/>
        <v>0.04662313436</v>
      </c>
      <c r="M39" s="19">
        <f t="shared" si="6"/>
        <v>0.5116536727</v>
      </c>
      <c r="N39" s="19">
        <f t="shared" ref="N39:Q39" si="42">N38-$H$17*AC38</f>
        <v>-0.7897067552</v>
      </c>
      <c r="O39" s="19">
        <f t="shared" si="42"/>
        <v>-0.7477403084</v>
      </c>
      <c r="P39" s="19">
        <f t="shared" si="42"/>
        <v>1.159730112</v>
      </c>
      <c r="Q39" s="19">
        <f t="shared" si="42"/>
        <v>1.214187606</v>
      </c>
      <c r="R39" s="19">
        <f t="shared" si="8"/>
        <v>-0.7840597987</v>
      </c>
      <c r="S39" s="19">
        <f t="shared" si="9"/>
        <v>0.3134455668</v>
      </c>
      <c r="T39" s="19">
        <f t="shared" si="10"/>
        <v>1.210833902</v>
      </c>
      <c r="U39" s="19">
        <f t="shared" si="11"/>
        <v>0.7704464652</v>
      </c>
      <c r="V39" s="19">
        <f t="shared" si="12"/>
        <v>0.046039606</v>
      </c>
      <c r="W39" s="38">
        <f t="shared" si="13"/>
        <v>0.02410187732</v>
      </c>
      <c r="X39" s="19">
        <f t="shared" si="14"/>
        <v>0.07014148332</v>
      </c>
      <c r="Y39" s="19">
        <f t="shared" si="15"/>
        <v>-0.001207168839</v>
      </c>
      <c r="Z39" s="19">
        <f t="shared" si="16"/>
        <v>-0.002414337678</v>
      </c>
      <c r="AA39" s="19">
        <f t="shared" si="17"/>
        <v>-0.00119903358</v>
      </c>
      <c r="AB39" s="19">
        <f t="shared" si="18"/>
        <v>-0.002398067161</v>
      </c>
      <c r="AC39" s="19">
        <f t="shared" si="19"/>
        <v>0.03319795571</v>
      </c>
      <c r="AD39" s="19">
        <f t="shared" si="20"/>
        <v>0.0334113482</v>
      </c>
      <c r="AE39" s="19">
        <f t="shared" si="21"/>
        <v>-0.01974059879</v>
      </c>
      <c r="AF39" s="19">
        <f t="shared" si="22"/>
        <v>-0.019867489</v>
      </c>
    </row>
    <row r="40">
      <c r="A40" s="37">
        <f t="shared" si="1"/>
        <v>13</v>
      </c>
      <c r="B40" s="37">
        <v>0.01</v>
      </c>
      <c r="C40" s="37">
        <v>0.99</v>
      </c>
      <c r="D40" s="37">
        <v>0.05</v>
      </c>
      <c r="E40" s="37">
        <v>0.1</v>
      </c>
      <c r="F40" s="19">
        <f t="shared" ref="F40:I40" si="43">F39-$H$17*Y39</f>
        <v>0.1694208053</v>
      </c>
      <c r="G40" s="19">
        <f t="shared" si="43"/>
        <v>0.2388416106</v>
      </c>
      <c r="H40" s="19">
        <f t="shared" si="43"/>
        <v>0.2688906046</v>
      </c>
      <c r="I40" s="19">
        <f t="shared" si="43"/>
        <v>0.3377812092</v>
      </c>
      <c r="J40" s="19">
        <f t="shared" si="3"/>
        <v>0.03235520133</v>
      </c>
      <c r="K40" s="19">
        <f t="shared" si="4"/>
        <v>0.5085315036</v>
      </c>
      <c r="L40" s="19">
        <f t="shared" si="5"/>
        <v>0.04722265115</v>
      </c>
      <c r="M40" s="19">
        <f t="shared" si="6"/>
        <v>0.5118034694</v>
      </c>
      <c r="N40" s="19">
        <f t="shared" ref="N40:Q40" si="44">N39-$H$17*AC39</f>
        <v>-0.8561026666</v>
      </c>
      <c r="O40" s="19">
        <f t="shared" si="44"/>
        <v>-0.8145630048</v>
      </c>
      <c r="P40" s="19">
        <f t="shared" si="44"/>
        <v>1.199211309</v>
      </c>
      <c r="Q40" s="19">
        <f t="shared" si="44"/>
        <v>1.253922584</v>
      </c>
      <c r="R40" s="19">
        <f t="shared" si="8"/>
        <v>-0.8522513482</v>
      </c>
      <c r="S40" s="19">
        <f t="shared" si="9"/>
        <v>0.2989607992</v>
      </c>
      <c r="T40" s="19">
        <f t="shared" si="10"/>
        <v>1.251598659</v>
      </c>
      <c r="U40" s="19">
        <f t="shared" si="11"/>
        <v>0.777576474</v>
      </c>
      <c r="V40" s="19">
        <f t="shared" si="12"/>
        <v>0.04174917174</v>
      </c>
      <c r="W40" s="38">
        <f t="shared" si="13"/>
        <v>0.0225618772</v>
      </c>
      <c r="X40" s="19">
        <f t="shared" si="14"/>
        <v>0.06431104894</v>
      </c>
      <c r="Y40" s="19">
        <f t="shared" si="15"/>
        <v>-0.001198456718</v>
      </c>
      <c r="Z40" s="19">
        <f t="shared" si="16"/>
        <v>-0.002396913436</v>
      </c>
      <c r="AA40" s="19">
        <f t="shared" si="17"/>
        <v>-0.001191820386</v>
      </c>
      <c r="AB40" s="19">
        <f t="shared" si="18"/>
        <v>-0.002383640773</v>
      </c>
      <c r="AC40" s="19">
        <f t="shared" si="19"/>
        <v>0.03079734952</v>
      </c>
      <c r="AD40" s="19">
        <f t="shared" si="20"/>
        <v>0.03099550416</v>
      </c>
      <c r="AE40" s="19">
        <f t="shared" si="21"/>
        <v>-0.01868290088</v>
      </c>
      <c r="AF40" s="19">
        <f t="shared" si="22"/>
        <v>-0.01880310938</v>
      </c>
    </row>
    <row r="41">
      <c r="A41" s="37">
        <f t="shared" si="1"/>
        <v>14</v>
      </c>
      <c r="B41" s="37">
        <v>0.01</v>
      </c>
      <c r="C41" s="37">
        <v>0.99</v>
      </c>
      <c r="D41" s="37">
        <v>0.05</v>
      </c>
      <c r="E41" s="37">
        <v>0.1</v>
      </c>
      <c r="F41" s="19">
        <f t="shared" ref="F41:I41" si="45">F40-$H$17*Y40</f>
        <v>0.1718177188</v>
      </c>
      <c r="G41" s="19">
        <f t="shared" si="45"/>
        <v>0.2436354375</v>
      </c>
      <c r="H41" s="19">
        <f t="shared" si="45"/>
        <v>0.2712742454</v>
      </c>
      <c r="I41" s="19">
        <f t="shared" si="45"/>
        <v>0.3425484908</v>
      </c>
      <c r="J41" s="19">
        <f t="shared" si="3"/>
        <v>0.03295442969</v>
      </c>
      <c r="K41" s="19">
        <f t="shared" si="4"/>
        <v>0.5086745525</v>
      </c>
      <c r="L41" s="19">
        <f t="shared" si="5"/>
        <v>0.04781856134</v>
      </c>
      <c r="M41" s="19">
        <f t="shared" si="6"/>
        <v>0.5119523629</v>
      </c>
      <c r="N41" s="19">
        <f t="shared" ref="N41:Q41" si="46">N40-$H$17*AC40</f>
        <v>-0.9176973657</v>
      </c>
      <c r="O41" s="19">
        <f t="shared" si="46"/>
        <v>-0.8765540131</v>
      </c>
      <c r="P41" s="19">
        <f t="shared" si="46"/>
        <v>1.236577111</v>
      </c>
      <c r="Q41" s="19">
        <f t="shared" si="46"/>
        <v>1.291528802</v>
      </c>
      <c r="R41" s="19">
        <f t="shared" si="8"/>
        <v>-0.915563195</v>
      </c>
      <c r="S41" s="19">
        <f t="shared" si="9"/>
        <v>0.2858627858</v>
      </c>
      <c r="T41" s="19">
        <f t="shared" si="10"/>
        <v>1.290216531</v>
      </c>
      <c r="U41" s="19">
        <f t="shared" si="11"/>
        <v>0.784183837</v>
      </c>
      <c r="V41" s="19">
        <f t="shared" si="12"/>
        <v>0.03805013829</v>
      </c>
      <c r="W41" s="38">
        <f t="shared" si="13"/>
        <v>0.02118014648</v>
      </c>
      <c r="X41" s="19">
        <f t="shared" si="14"/>
        <v>0.05923028477</v>
      </c>
      <c r="Y41" s="19">
        <f t="shared" si="15"/>
        <v>-0.001184066751</v>
      </c>
      <c r="Z41" s="19">
        <f t="shared" si="16"/>
        <v>-0.002368133503</v>
      </c>
      <c r="AA41" s="19">
        <f t="shared" si="17"/>
        <v>-0.001178712533</v>
      </c>
      <c r="AB41" s="19">
        <f t="shared" si="18"/>
        <v>-0.002357425066</v>
      </c>
      <c r="AC41" s="19">
        <f t="shared" si="19"/>
        <v>0.02864655594</v>
      </c>
      <c r="AD41" s="19">
        <f t="shared" si="20"/>
        <v>0.02883114937</v>
      </c>
      <c r="AE41" s="19">
        <f t="shared" si="21"/>
        <v>-0.01771827112</v>
      </c>
      <c r="AF41" s="19">
        <f t="shared" si="22"/>
        <v>-0.01783244458</v>
      </c>
    </row>
    <row r="42">
      <c r="A42" s="37">
        <f t="shared" si="1"/>
        <v>15</v>
      </c>
      <c r="B42" s="37">
        <v>0.01</v>
      </c>
      <c r="C42" s="37">
        <v>0.99</v>
      </c>
      <c r="D42" s="37">
        <v>0.05</v>
      </c>
      <c r="E42" s="37">
        <v>0.1</v>
      </c>
      <c r="F42" s="19">
        <f t="shared" ref="F42:I42" si="47">F41-$H$17*Y41</f>
        <v>0.1741858523</v>
      </c>
      <c r="G42" s="19">
        <f t="shared" si="47"/>
        <v>0.2483717045</v>
      </c>
      <c r="H42" s="19">
        <f t="shared" si="47"/>
        <v>0.2736316704</v>
      </c>
      <c r="I42" s="19">
        <f t="shared" si="47"/>
        <v>0.3472633409</v>
      </c>
      <c r="J42" s="19">
        <f t="shared" si="3"/>
        <v>0.03354646306</v>
      </c>
      <c r="K42" s="19">
        <f t="shared" si="4"/>
        <v>0.5088147633</v>
      </c>
      <c r="L42" s="19">
        <f t="shared" si="5"/>
        <v>0.04840791761</v>
      </c>
      <c r="M42" s="19">
        <f t="shared" si="6"/>
        <v>0.5120996167</v>
      </c>
      <c r="N42" s="19">
        <f t="shared" ref="N42:Q42" si="48">N41-$H$17*AC41</f>
        <v>-0.9749904776</v>
      </c>
      <c r="O42" s="19">
        <f t="shared" si="48"/>
        <v>-0.9342163119</v>
      </c>
      <c r="P42" s="19">
        <f t="shared" si="48"/>
        <v>1.272013653</v>
      </c>
      <c r="Q42" s="19">
        <f t="shared" si="48"/>
        <v>1.327193691</v>
      </c>
      <c r="R42" s="19">
        <f t="shared" si="8"/>
        <v>-0.9745013643</v>
      </c>
      <c r="S42" s="19">
        <f t="shared" si="9"/>
        <v>0.2739841946</v>
      </c>
      <c r="T42" s="19">
        <f t="shared" si="10"/>
        <v>1.326874707</v>
      </c>
      <c r="U42" s="19">
        <f t="shared" si="11"/>
        <v>0.7903232047</v>
      </c>
      <c r="V42" s="19">
        <f t="shared" si="12"/>
        <v>0.0348438275</v>
      </c>
      <c r="W42" s="38">
        <f t="shared" si="13"/>
        <v>0.01993541129</v>
      </c>
      <c r="X42" s="19">
        <f t="shared" si="14"/>
        <v>0.05477923879</v>
      </c>
      <c r="Y42" s="19">
        <f t="shared" si="15"/>
        <v>-0.001165727602</v>
      </c>
      <c r="Z42" s="19">
        <f t="shared" si="16"/>
        <v>-0.002331455205</v>
      </c>
      <c r="AA42" s="19">
        <f t="shared" si="17"/>
        <v>-0.001161468965</v>
      </c>
      <c r="AB42" s="19">
        <f t="shared" si="18"/>
        <v>-0.002322937929</v>
      </c>
      <c r="AC42" s="19">
        <f t="shared" si="19"/>
        <v>0.02671832418</v>
      </c>
      <c r="AD42" s="19">
        <f t="shared" si="20"/>
        <v>0.02689081481</v>
      </c>
      <c r="AE42" s="19">
        <f t="shared" si="21"/>
        <v>-0.01683613523</v>
      </c>
      <c r="AF42" s="19">
        <f t="shared" si="22"/>
        <v>-0.01694482751</v>
      </c>
    </row>
    <row r="43">
      <c r="A43" s="37">
        <f t="shared" si="1"/>
        <v>16</v>
      </c>
      <c r="B43" s="37">
        <v>0.01</v>
      </c>
      <c r="C43" s="37">
        <v>0.99</v>
      </c>
      <c r="D43" s="37">
        <v>0.05</v>
      </c>
      <c r="E43" s="37">
        <v>0.1</v>
      </c>
      <c r="F43" s="19">
        <f t="shared" ref="F43:I43" si="49">F42-$H$17*Y42</f>
        <v>0.1765173075</v>
      </c>
      <c r="G43" s="19">
        <f t="shared" si="49"/>
        <v>0.2530346149</v>
      </c>
      <c r="H43" s="19">
        <f t="shared" si="49"/>
        <v>0.2759546084</v>
      </c>
      <c r="I43" s="19">
        <f t="shared" si="49"/>
        <v>0.3519092167</v>
      </c>
      <c r="J43" s="19">
        <f t="shared" si="3"/>
        <v>0.03412932687</v>
      </c>
      <c r="K43" s="19">
        <f t="shared" si="4"/>
        <v>0.5089520116</v>
      </c>
      <c r="L43" s="19">
        <f t="shared" si="5"/>
        <v>0.04898865209</v>
      </c>
      <c r="M43" s="19">
        <f t="shared" si="6"/>
        <v>0.5122447143</v>
      </c>
      <c r="N43" s="19">
        <f t="shared" ref="N43:Q43" si="50">N42-$H$17*AC42</f>
        <v>-1.028427126</v>
      </c>
      <c r="O43" s="19">
        <f t="shared" si="50"/>
        <v>-0.9879979415</v>
      </c>
      <c r="P43" s="19">
        <f t="shared" si="50"/>
        <v>1.305685924</v>
      </c>
      <c r="Q43" s="19">
        <f t="shared" si="50"/>
        <v>1.361083346</v>
      </c>
      <c r="R43" s="19">
        <f t="shared" si="8"/>
        <v>-1.029516778</v>
      </c>
      <c r="S43" s="19">
        <f t="shared" si="9"/>
        <v>0.2631777976</v>
      </c>
      <c r="T43" s="19">
        <f t="shared" si="10"/>
        <v>1.361739227</v>
      </c>
      <c r="U43" s="19">
        <f t="shared" si="11"/>
        <v>0.7960422223</v>
      </c>
      <c r="V43" s="19">
        <f t="shared" si="12"/>
        <v>0.0320494986</v>
      </c>
      <c r="W43" s="38">
        <f t="shared" si="13"/>
        <v>0.01880980976</v>
      </c>
      <c r="X43" s="19">
        <f t="shared" si="14"/>
        <v>0.05085930836</v>
      </c>
      <c r="Y43" s="19">
        <f t="shared" si="15"/>
        <v>-0.001144729787</v>
      </c>
      <c r="Z43" s="19">
        <f t="shared" si="16"/>
        <v>-0.002289459574</v>
      </c>
      <c r="AA43" s="19">
        <f t="shared" si="17"/>
        <v>-0.001141407359</v>
      </c>
      <c r="AB43" s="19">
        <f t="shared" si="18"/>
        <v>-0.002282814718</v>
      </c>
      <c r="AC43" s="19">
        <f t="shared" si="19"/>
        <v>0.02498701657</v>
      </c>
      <c r="AD43" s="19">
        <f t="shared" si="20"/>
        <v>0.02514867192</v>
      </c>
      <c r="AE43" s="19">
        <f t="shared" si="21"/>
        <v>-0.01602730159</v>
      </c>
      <c r="AF43" s="19">
        <f t="shared" si="22"/>
        <v>-0.01613099141</v>
      </c>
    </row>
    <row r="44">
      <c r="A44" s="37">
        <f t="shared" si="1"/>
        <v>17</v>
      </c>
      <c r="B44" s="37">
        <v>0.01</v>
      </c>
      <c r="C44" s="37">
        <v>0.99</v>
      </c>
      <c r="D44" s="37">
        <v>0.05</v>
      </c>
      <c r="E44" s="37">
        <v>0.1</v>
      </c>
      <c r="F44" s="19">
        <f t="shared" ref="F44:I44" si="51">F43-$H$17*Y43</f>
        <v>0.178806767</v>
      </c>
      <c r="G44" s="19">
        <f t="shared" si="51"/>
        <v>0.2576135341</v>
      </c>
      <c r="H44" s="19">
        <f t="shared" si="51"/>
        <v>0.2782374231</v>
      </c>
      <c r="I44" s="19">
        <f t="shared" si="51"/>
        <v>0.3564748462</v>
      </c>
      <c r="J44" s="19">
        <f t="shared" si="3"/>
        <v>0.03470169176</v>
      </c>
      <c r="K44" s="19">
        <f t="shared" si="4"/>
        <v>0.5090862374</v>
      </c>
      <c r="L44" s="19">
        <f t="shared" si="5"/>
        <v>0.04955935577</v>
      </c>
      <c r="M44" s="19">
        <f t="shared" si="6"/>
        <v>0.5123873036</v>
      </c>
      <c r="N44" s="19">
        <f t="shared" ref="N44:Q44" si="52">N43-$H$17*AC43</f>
        <v>-1.078401159</v>
      </c>
      <c r="O44" s="19">
        <f t="shared" si="52"/>
        <v>-1.038295285</v>
      </c>
      <c r="P44" s="19">
        <f t="shared" si="52"/>
        <v>1.337740527</v>
      </c>
      <c r="Q44" s="19">
        <f t="shared" si="52"/>
        <v>1.393345329</v>
      </c>
      <c r="R44" s="19">
        <f t="shared" si="8"/>
        <v>-1.08100851</v>
      </c>
      <c r="S44" s="19">
        <f t="shared" si="9"/>
        <v>0.2533152129</v>
      </c>
      <c r="T44" s="19">
        <f t="shared" si="10"/>
        <v>1.394957748</v>
      </c>
      <c r="U44" s="19">
        <f t="shared" si="11"/>
        <v>0.80138254</v>
      </c>
      <c r="V44" s="19">
        <f t="shared" si="12"/>
        <v>0.02960114642</v>
      </c>
      <c r="W44" s="38">
        <f t="shared" si="13"/>
        <v>0.01778827311</v>
      </c>
      <c r="X44" s="19">
        <f t="shared" si="14"/>
        <v>0.04738941954</v>
      </c>
      <c r="Y44" s="19">
        <f t="shared" si="15"/>
        <v>-0.001122030005</v>
      </c>
      <c r="Z44" s="19">
        <f t="shared" si="16"/>
        <v>-0.00224406001</v>
      </c>
      <c r="AA44" s="19">
        <f t="shared" si="17"/>
        <v>-0.001119508151</v>
      </c>
      <c r="AB44" s="19">
        <f t="shared" si="18"/>
        <v>-0.002239016302</v>
      </c>
      <c r="AC44" s="19">
        <f t="shared" si="19"/>
        <v>0.02342929363</v>
      </c>
      <c r="AD44" s="19">
        <f t="shared" si="20"/>
        <v>0.02358121613</v>
      </c>
      <c r="AE44" s="19">
        <f t="shared" si="21"/>
        <v>-0.01528377194</v>
      </c>
      <c r="AF44" s="19">
        <f t="shared" si="22"/>
        <v>-0.01538287645</v>
      </c>
    </row>
    <row r="45">
      <c r="A45" s="37">
        <f t="shared" si="1"/>
        <v>18</v>
      </c>
      <c r="B45" s="37">
        <v>0.01</v>
      </c>
      <c r="C45" s="37">
        <v>0.99</v>
      </c>
      <c r="D45" s="37">
        <v>0.05</v>
      </c>
      <c r="E45" s="37">
        <v>0.1</v>
      </c>
      <c r="F45" s="19">
        <f t="shared" ref="F45:I45" si="53">F44-$H$17*Y44</f>
        <v>0.181050827</v>
      </c>
      <c r="G45" s="19">
        <f t="shared" si="53"/>
        <v>0.2621016541</v>
      </c>
      <c r="H45" s="19">
        <f t="shared" si="53"/>
        <v>0.2804764394</v>
      </c>
      <c r="I45" s="19">
        <f t="shared" si="53"/>
        <v>0.3609528788</v>
      </c>
      <c r="J45" s="19">
        <f t="shared" si="3"/>
        <v>0.03526270676</v>
      </c>
      <c r="K45" s="19">
        <f t="shared" si="4"/>
        <v>0.5092174275</v>
      </c>
      <c r="L45" s="19">
        <f t="shared" si="5"/>
        <v>0.05011910985</v>
      </c>
      <c r="M45" s="19">
        <f t="shared" si="6"/>
        <v>0.5125271553</v>
      </c>
      <c r="N45" s="19">
        <f t="shared" ref="N45:Q45" si="54">N44-$H$17*AC44</f>
        <v>-1.125259746</v>
      </c>
      <c r="O45" s="19">
        <f t="shared" si="54"/>
        <v>-1.085457718</v>
      </c>
      <c r="P45" s="19">
        <f t="shared" si="54"/>
        <v>1.368308071</v>
      </c>
      <c r="Q45" s="19">
        <f t="shared" si="54"/>
        <v>1.424111082</v>
      </c>
      <c r="R45" s="19">
        <f t="shared" si="8"/>
        <v>-1.12932843</v>
      </c>
      <c r="S45" s="19">
        <f t="shared" si="9"/>
        <v>0.2442850582</v>
      </c>
      <c r="T45" s="19">
        <f t="shared" si="10"/>
        <v>1.426661918</v>
      </c>
      <c r="U45" s="19">
        <f t="shared" si="11"/>
        <v>0.806380671</v>
      </c>
      <c r="V45" s="19">
        <f t="shared" si="12"/>
        <v>0.02744474424</v>
      </c>
      <c r="W45" s="38">
        <f t="shared" si="13"/>
        <v>0.016858029</v>
      </c>
      <c r="X45" s="19">
        <f t="shared" si="14"/>
        <v>0.04430277323</v>
      </c>
      <c r="Y45" s="19">
        <f t="shared" si="15"/>
        <v>-0.001098333207</v>
      </c>
      <c r="Z45" s="19">
        <f t="shared" si="16"/>
        <v>-0.002196666414</v>
      </c>
      <c r="AA45" s="19">
        <f t="shared" si="17"/>
        <v>-0.001096496698</v>
      </c>
      <c r="AB45" s="19">
        <f t="shared" si="18"/>
        <v>-0.002192993396</v>
      </c>
      <c r="AC45" s="19">
        <f t="shared" si="19"/>
        <v>0.02202433292</v>
      </c>
      <c r="AD45" s="19">
        <f t="shared" si="20"/>
        <v>0.02216748307</v>
      </c>
      <c r="AE45" s="19">
        <f t="shared" si="21"/>
        <v>-0.01459857531</v>
      </c>
      <c r="AF45" s="19">
        <f t="shared" si="22"/>
        <v>-0.01469346073</v>
      </c>
    </row>
    <row r="46">
      <c r="A46" s="37">
        <f t="shared" si="1"/>
        <v>19</v>
      </c>
      <c r="B46" s="37">
        <v>0.01</v>
      </c>
      <c r="C46" s="37">
        <v>0.99</v>
      </c>
      <c r="D46" s="37">
        <v>0.05</v>
      </c>
      <c r="E46" s="37">
        <v>0.1</v>
      </c>
      <c r="F46" s="19">
        <f t="shared" ref="F46:I46" si="55">F45-$H$17*Y45</f>
        <v>0.1832474935</v>
      </c>
      <c r="G46" s="19">
        <f t="shared" si="55"/>
        <v>0.2664949869</v>
      </c>
      <c r="H46" s="19">
        <f t="shared" si="55"/>
        <v>0.2826694328</v>
      </c>
      <c r="I46" s="19">
        <f t="shared" si="55"/>
        <v>0.3653388656</v>
      </c>
      <c r="J46" s="19">
        <f t="shared" si="3"/>
        <v>0.03581187336</v>
      </c>
      <c r="K46" s="19">
        <f t="shared" si="4"/>
        <v>0.5093456026</v>
      </c>
      <c r="L46" s="19">
        <f t="shared" si="5"/>
        <v>0.0506673582</v>
      </c>
      <c r="M46" s="19">
        <f t="shared" si="6"/>
        <v>0.5126641304</v>
      </c>
      <c r="N46" s="19">
        <f t="shared" ref="N46:Q46" si="56">N45-$H$17*AC45</f>
        <v>-1.169308412</v>
      </c>
      <c r="O46" s="19">
        <f t="shared" si="56"/>
        <v>-1.129792684</v>
      </c>
      <c r="P46" s="19">
        <f t="shared" si="56"/>
        <v>1.397505221</v>
      </c>
      <c r="Q46" s="19">
        <f t="shared" si="56"/>
        <v>1.453498004</v>
      </c>
      <c r="R46" s="19">
        <f t="shared" si="8"/>
        <v>-1.174786282</v>
      </c>
      <c r="S46" s="19">
        <f t="shared" si="9"/>
        <v>0.2359909313</v>
      </c>
      <c r="T46" s="19">
        <f t="shared" si="10"/>
        <v>1.456969429</v>
      </c>
      <c r="U46" s="19">
        <f t="shared" si="11"/>
        <v>0.8110687192</v>
      </c>
      <c r="V46" s="19">
        <f t="shared" si="12"/>
        <v>0.02553595051</v>
      </c>
      <c r="W46" s="38">
        <f t="shared" si="13"/>
        <v>0.01600820162</v>
      </c>
      <c r="X46" s="19">
        <f t="shared" si="14"/>
        <v>0.04154415213</v>
      </c>
      <c r="Y46" s="19">
        <f t="shared" si="15"/>
        <v>-0.001074155647</v>
      </c>
      <c r="Z46" s="19">
        <f t="shared" si="16"/>
        <v>-0.002148311293</v>
      </c>
      <c r="AA46" s="19">
        <f t="shared" si="17"/>
        <v>-0.001072906628</v>
      </c>
      <c r="AB46" s="19">
        <f t="shared" si="18"/>
        <v>-0.002145813256</v>
      </c>
      <c r="AC46" s="19">
        <f t="shared" si="19"/>
        <v>0.02075378917</v>
      </c>
      <c r="AD46" s="19">
        <f t="shared" si="20"/>
        <v>0.02088900586</v>
      </c>
      <c r="AE46" s="19">
        <f t="shared" si="21"/>
        <v>-0.01396562423</v>
      </c>
      <c r="AF46" s="19">
        <f t="shared" si="22"/>
        <v>-0.01405661415</v>
      </c>
    </row>
    <row r="47">
      <c r="A47" s="37">
        <f t="shared" si="1"/>
        <v>20</v>
      </c>
      <c r="B47" s="37">
        <v>0.01</v>
      </c>
      <c r="C47" s="37">
        <v>0.99</v>
      </c>
      <c r="D47" s="37">
        <v>0.05</v>
      </c>
      <c r="E47" s="37">
        <v>0.1</v>
      </c>
      <c r="F47" s="19">
        <f t="shared" ref="F47:I47" si="57">F46-$H$17*Y46</f>
        <v>0.1853958048</v>
      </c>
      <c r="G47" s="19">
        <f t="shared" si="57"/>
        <v>0.2707916095</v>
      </c>
      <c r="H47" s="19">
        <f t="shared" si="57"/>
        <v>0.284815246</v>
      </c>
      <c r="I47" s="19">
        <f t="shared" si="57"/>
        <v>0.3696304921</v>
      </c>
      <c r="J47" s="19">
        <f t="shared" si="3"/>
        <v>0.03634895119</v>
      </c>
      <c r="K47" s="19">
        <f t="shared" si="4"/>
        <v>0.5094708074</v>
      </c>
      <c r="L47" s="19">
        <f t="shared" si="5"/>
        <v>0.05120381151</v>
      </c>
      <c r="M47" s="19">
        <f t="shared" si="6"/>
        <v>0.5127981568</v>
      </c>
      <c r="N47" s="19">
        <f t="shared" ref="N47:Q47" si="58">N46-$H$17*AC46</f>
        <v>-1.210815991</v>
      </c>
      <c r="O47" s="19">
        <f t="shared" si="58"/>
        <v>-1.171570695</v>
      </c>
      <c r="P47" s="19">
        <f t="shared" si="58"/>
        <v>1.42543647</v>
      </c>
      <c r="Q47" s="19">
        <f t="shared" si="58"/>
        <v>1.481611232</v>
      </c>
      <c r="R47" s="19">
        <f t="shared" si="8"/>
        <v>-1.217654694</v>
      </c>
      <c r="S47" s="19">
        <f t="shared" si="9"/>
        <v>0.2283494443</v>
      </c>
      <c r="T47" s="19">
        <f t="shared" si="10"/>
        <v>1.485985778</v>
      </c>
      <c r="U47" s="19">
        <f t="shared" si="11"/>
        <v>0.8154749952</v>
      </c>
      <c r="V47" s="19">
        <f t="shared" si="12"/>
        <v>0.02383823991</v>
      </c>
      <c r="W47" s="38">
        <f t="shared" si="13"/>
        <v>0.01522948865</v>
      </c>
      <c r="X47" s="19">
        <f t="shared" si="14"/>
        <v>0.03906772856</v>
      </c>
      <c r="Y47" s="19">
        <f t="shared" si="15"/>
        <v>-0.001049872647</v>
      </c>
      <c r="Z47" s="19">
        <f t="shared" si="16"/>
        <v>-0.002099745293</v>
      </c>
      <c r="AA47" s="19">
        <f t="shared" si="17"/>
        <v>-0.001049127962</v>
      </c>
      <c r="AB47" s="19">
        <f t="shared" si="18"/>
        <v>-0.002098255925</v>
      </c>
      <c r="AC47" s="19">
        <f t="shared" si="19"/>
        <v>0.01960162278</v>
      </c>
      <c r="AD47" s="19">
        <f t="shared" si="20"/>
        <v>0.01972964081</v>
      </c>
      <c r="AE47" s="19">
        <f t="shared" si="21"/>
        <v>-0.01337959097</v>
      </c>
      <c r="AF47" s="19">
        <f t="shared" si="22"/>
        <v>-0.01346697296</v>
      </c>
    </row>
    <row r="48">
      <c r="A48" s="37">
        <f t="shared" si="1"/>
        <v>21</v>
      </c>
      <c r="B48" s="37">
        <v>0.01</v>
      </c>
      <c r="C48" s="37">
        <v>0.99</v>
      </c>
      <c r="D48" s="37">
        <v>0.05</v>
      </c>
      <c r="E48" s="37">
        <v>0.1</v>
      </c>
      <c r="F48" s="19">
        <f t="shared" ref="F48:I48" si="59">F47-$H$17*Y47</f>
        <v>0.18749555</v>
      </c>
      <c r="G48" s="19">
        <f t="shared" si="59"/>
        <v>0.2749911001</v>
      </c>
      <c r="H48" s="19">
        <f t="shared" si="59"/>
        <v>0.286913502</v>
      </c>
      <c r="I48" s="19">
        <f t="shared" si="59"/>
        <v>0.3738270039</v>
      </c>
      <c r="J48" s="19">
        <f t="shared" si="3"/>
        <v>0.03687388751</v>
      </c>
      <c r="K48" s="19">
        <f t="shared" si="4"/>
        <v>0.5095931033</v>
      </c>
      <c r="L48" s="19">
        <f t="shared" si="5"/>
        <v>0.05172837549</v>
      </c>
      <c r="M48" s="19">
        <f t="shared" si="6"/>
        <v>0.512929211</v>
      </c>
      <c r="N48" s="19">
        <f t="shared" ref="N48:Q48" si="60">N47-$H$17*AC47</f>
        <v>-1.250019236</v>
      </c>
      <c r="O48" s="19">
        <f t="shared" si="60"/>
        <v>-1.211029977</v>
      </c>
      <c r="P48" s="19">
        <f t="shared" si="60"/>
        <v>1.452195652</v>
      </c>
      <c r="Q48" s="19">
        <f t="shared" si="60"/>
        <v>1.508545178</v>
      </c>
      <c r="R48" s="19">
        <f t="shared" si="8"/>
        <v>-1.258173832</v>
      </c>
      <c r="S48" s="19">
        <f t="shared" si="9"/>
        <v>0.221288417</v>
      </c>
      <c r="T48" s="19">
        <f t="shared" si="10"/>
        <v>1.513805777</v>
      </c>
      <c r="U48" s="19">
        <f t="shared" si="11"/>
        <v>0.819624538</v>
      </c>
      <c r="V48" s="19">
        <f t="shared" si="12"/>
        <v>0.02232139758</v>
      </c>
      <c r="W48" s="38">
        <f t="shared" si="13"/>
        <v>0.01451389902</v>
      </c>
      <c r="X48" s="19">
        <f t="shared" si="14"/>
        <v>0.0368352966</v>
      </c>
      <c r="Y48" s="19">
        <f t="shared" si="15"/>
        <v>-0.001025754479</v>
      </c>
      <c r="Z48" s="19">
        <f t="shared" si="16"/>
        <v>-0.002051508959</v>
      </c>
      <c r="AA48" s="19">
        <f t="shared" si="17"/>
        <v>-0.001025443373</v>
      </c>
      <c r="AB48" s="19">
        <f t="shared" si="18"/>
        <v>-0.002050886745</v>
      </c>
      <c r="AC48" s="19">
        <f t="shared" si="19"/>
        <v>0.01855387164</v>
      </c>
      <c r="AD48" s="19">
        <f t="shared" si="20"/>
        <v>0.01867533662</v>
      </c>
      <c r="AE48" s="19">
        <f t="shared" si="21"/>
        <v>-0.01283580162</v>
      </c>
      <c r="AF48" s="19">
        <f t="shared" si="22"/>
        <v>-0.01291983262</v>
      </c>
    </row>
    <row r="49">
      <c r="A49" s="37">
        <f t="shared" si="1"/>
        <v>22</v>
      </c>
      <c r="B49" s="37">
        <v>0.01</v>
      </c>
      <c r="C49" s="37">
        <v>0.99</v>
      </c>
      <c r="D49" s="37">
        <v>0.05</v>
      </c>
      <c r="E49" s="37">
        <v>0.1</v>
      </c>
      <c r="F49" s="19">
        <f t="shared" ref="F49:I49" si="61">F48-$H$17*Y48</f>
        <v>0.189547059</v>
      </c>
      <c r="G49" s="19">
        <f t="shared" si="61"/>
        <v>0.279094118</v>
      </c>
      <c r="H49" s="19">
        <f t="shared" si="61"/>
        <v>0.2889643887</v>
      </c>
      <c r="I49" s="19">
        <f t="shared" si="61"/>
        <v>0.3779287774</v>
      </c>
      <c r="J49" s="19">
        <f t="shared" si="3"/>
        <v>0.03738676475</v>
      </c>
      <c r="K49" s="19">
        <f t="shared" si="4"/>
        <v>0.509712563</v>
      </c>
      <c r="L49" s="19">
        <f t="shared" si="5"/>
        <v>0.05224109718</v>
      </c>
      <c r="M49" s="19">
        <f t="shared" si="6"/>
        <v>0.5130573048</v>
      </c>
      <c r="N49" s="19">
        <f t="shared" ref="N49:Q49" si="62">N48-$H$17*AC48</f>
        <v>-1.287126979</v>
      </c>
      <c r="O49" s="19">
        <f t="shared" si="62"/>
        <v>-1.24838065</v>
      </c>
      <c r="P49" s="19">
        <f t="shared" si="62"/>
        <v>1.477867255</v>
      </c>
      <c r="Q49" s="19">
        <f t="shared" si="62"/>
        <v>1.534384843</v>
      </c>
      <c r="R49" s="19">
        <f t="shared" si="8"/>
        <v>-1.296555603</v>
      </c>
      <c r="S49" s="19">
        <f t="shared" si="9"/>
        <v>0.214745274</v>
      </c>
      <c r="T49" s="19">
        <f t="shared" si="10"/>
        <v>1.540514858</v>
      </c>
      <c r="U49" s="19">
        <f t="shared" si="11"/>
        <v>0.823539558</v>
      </c>
      <c r="V49" s="19">
        <f t="shared" si="12"/>
        <v>0.02096031361</v>
      </c>
      <c r="W49" s="38">
        <f t="shared" si="13"/>
        <v>0.01385453937</v>
      </c>
      <c r="X49" s="19">
        <f t="shared" si="14"/>
        <v>0.03481485298</v>
      </c>
      <c r="Y49" s="19">
        <f t="shared" si="15"/>
        <v>-0.001001993206</v>
      </c>
      <c r="Z49" s="19">
        <f t="shared" si="16"/>
        <v>-0.002003986413</v>
      </c>
      <c r="AA49" s="19">
        <f t="shared" si="17"/>
        <v>-0.001002055361</v>
      </c>
      <c r="AB49" s="19">
        <f t="shared" si="18"/>
        <v>-0.002004110722</v>
      </c>
      <c r="AC49" s="19">
        <f t="shared" si="19"/>
        <v>0.01759840862</v>
      </c>
      <c r="AD49" s="19">
        <f t="shared" si="20"/>
        <v>0.01771388966</v>
      </c>
      <c r="AE49" s="19">
        <f t="shared" si="21"/>
        <v>-0.01233014571</v>
      </c>
      <c r="AF49" s="19">
        <f t="shared" si="22"/>
        <v>-0.01241105632</v>
      </c>
    </row>
    <row r="50">
      <c r="A50" s="37">
        <f t="shared" si="1"/>
        <v>23</v>
      </c>
      <c r="B50" s="37">
        <v>0.01</v>
      </c>
      <c r="C50" s="37">
        <v>0.99</v>
      </c>
      <c r="D50" s="37">
        <v>0.05</v>
      </c>
      <c r="E50" s="37">
        <v>0.1</v>
      </c>
      <c r="F50" s="19">
        <f t="shared" ref="F50:I50" si="63">F49-$H$17*Y49</f>
        <v>0.1915510454</v>
      </c>
      <c r="G50" s="19">
        <f t="shared" si="63"/>
        <v>0.2831020908</v>
      </c>
      <c r="H50" s="19">
        <f t="shared" si="63"/>
        <v>0.2909684994</v>
      </c>
      <c r="I50" s="19">
        <f t="shared" si="63"/>
        <v>0.3819369989</v>
      </c>
      <c r="J50" s="19">
        <f t="shared" si="3"/>
        <v>0.03788776135</v>
      </c>
      <c r="K50" s="19">
        <f t="shared" si="4"/>
        <v>0.5098292665</v>
      </c>
      <c r="L50" s="19">
        <f t="shared" si="5"/>
        <v>0.05274212486</v>
      </c>
      <c r="M50" s="19">
        <f t="shared" si="6"/>
        <v>0.5131824755</v>
      </c>
      <c r="N50" s="19">
        <f t="shared" ref="N50:Q50" si="64">N49-$H$17*AC49</f>
        <v>-1.322323797</v>
      </c>
      <c r="O50" s="19">
        <f t="shared" si="64"/>
        <v>-1.28380843</v>
      </c>
      <c r="P50" s="19">
        <f t="shared" si="64"/>
        <v>1.502527546</v>
      </c>
      <c r="Q50" s="19">
        <f t="shared" si="64"/>
        <v>1.559206956</v>
      </c>
      <c r="R50" s="19">
        <f t="shared" si="8"/>
        <v>-1.332987359</v>
      </c>
      <c r="S50" s="19">
        <f t="shared" si="9"/>
        <v>0.2086656503</v>
      </c>
      <c r="T50" s="19">
        <f t="shared" si="10"/>
        <v>1.566190202</v>
      </c>
      <c r="U50" s="19">
        <f t="shared" si="11"/>
        <v>0.827239813</v>
      </c>
      <c r="V50" s="19">
        <f t="shared" si="12"/>
        <v>0.0197340203</v>
      </c>
      <c r="W50" s="38">
        <f t="shared" si="13"/>
        <v>0.01324543923</v>
      </c>
      <c r="X50" s="19">
        <f t="shared" si="14"/>
        <v>0.03297945953</v>
      </c>
      <c r="Y50" s="19">
        <f t="shared" si="15"/>
        <v>-0.0009787227093</v>
      </c>
      <c r="Z50" s="19">
        <f t="shared" si="16"/>
        <v>-0.001957445419</v>
      </c>
      <c r="AA50" s="19">
        <f t="shared" si="17"/>
        <v>-0.0009791066034</v>
      </c>
      <c r="AB50" s="19">
        <f t="shared" si="18"/>
        <v>-0.001958213207</v>
      </c>
      <c r="AC50" s="19">
        <f t="shared" si="19"/>
        <v>0.01672470731</v>
      </c>
      <c r="AD50" s="19">
        <f t="shared" si="20"/>
        <v>0.01683470775</v>
      </c>
      <c r="AE50" s="19">
        <f t="shared" si="21"/>
        <v>-0.01185899908</v>
      </c>
      <c r="AF50" s="19">
        <f t="shared" si="22"/>
        <v>-0.01193699716</v>
      </c>
    </row>
    <row r="51">
      <c r="A51" s="37">
        <f t="shared" si="1"/>
        <v>24</v>
      </c>
      <c r="B51" s="37">
        <v>0.01</v>
      </c>
      <c r="C51" s="37">
        <v>0.99</v>
      </c>
      <c r="D51" s="37">
        <v>0.05</v>
      </c>
      <c r="E51" s="37">
        <v>0.1</v>
      </c>
      <c r="F51" s="19">
        <f t="shared" ref="F51:I51" si="65">F50-$H$17*Y50</f>
        <v>0.1935084908</v>
      </c>
      <c r="G51" s="19">
        <f t="shared" si="65"/>
        <v>0.2870169817</v>
      </c>
      <c r="H51" s="19">
        <f t="shared" si="65"/>
        <v>0.2929267126</v>
      </c>
      <c r="I51" s="19">
        <f t="shared" si="65"/>
        <v>0.3858534253</v>
      </c>
      <c r="J51" s="19">
        <f t="shared" si="3"/>
        <v>0.03837712271</v>
      </c>
      <c r="K51" s="19">
        <f t="shared" si="4"/>
        <v>0.5099432982</v>
      </c>
      <c r="L51" s="19">
        <f t="shared" si="5"/>
        <v>0.05323167816</v>
      </c>
      <c r="M51" s="19">
        <f t="shared" si="6"/>
        <v>0.513304778</v>
      </c>
      <c r="N51" s="19">
        <f t="shared" ref="N51:Q51" si="66">N50-$H$17*AC50</f>
        <v>-1.355773211</v>
      </c>
      <c r="O51" s="19">
        <f t="shared" si="66"/>
        <v>-1.317477845</v>
      </c>
      <c r="P51" s="19">
        <f t="shared" si="66"/>
        <v>1.526245545</v>
      </c>
      <c r="Q51" s="19">
        <f t="shared" si="66"/>
        <v>1.58308095</v>
      </c>
      <c r="R51" s="19">
        <f t="shared" si="8"/>
        <v>-1.367635136</v>
      </c>
      <c r="S51" s="19">
        <f t="shared" si="9"/>
        <v>0.2030021946</v>
      </c>
      <c r="T51" s="19">
        <f t="shared" si="10"/>
        <v>1.590901702</v>
      </c>
      <c r="U51" s="19">
        <f t="shared" si="11"/>
        <v>0.8307429285</v>
      </c>
      <c r="V51" s="19">
        <f t="shared" si="12"/>
        <v>0.01862492355</v>
      </c>
      <c r="W51" s="38">
        <f t="shared" si="13"/>
        <v>0.01268140742</v>
      </c>
      <c r="X51" s="19">
        <f t="shared" si="14"/>
        <v>0.03130633097</v>
      </c>
      <c r="Y51" s="19">
        <f t="shared" si="15"/>
        <v>-0.0009560336382</v>
      </c>
      <c r="Z51" s="19">
        <f t="shared" si="16"/>
        <v>-0.001912067276</v>
      </c>
      <c r="AA51" s="19">
        <f t="shared" si="17"/>
        <v>-0.0009566951609</v>
      </c>
      <c r="AB51" s="19">
        <f t="shared" si="18"/>
        <v>-0.001913390322</v>
      </c>
      <c r="AC51" s="19">
        <f t="shared" si="19"/>
        <v>0.01592362693</v>
      </c>
      <c r="AD51" s="19">
        <f t="shared" si="20"/>
        <v>0.01602859341</v>
      </c>
      <c r="AE51" s="19">
        <f t="shared" si="21"/>
        <v>-0.0114191582</v>
      </c>
      <c r="AF51" s="19">
        <f t="shared" si="22"/>
        <v>-0.0114944318</v>
      </c>
    </row>
    <row r="52">
      <c r="A52" s="37">
        <f t="shared" si="1"/>
        <v>25</v>
      </c>
      <c r="B52" s="37">
        <v>0.01</v>
      </c>
      <c r="C52" s="37">
        <v>0.99</v>
      </c>
      <c r="D52" s="37">
        <v>0.05</v>
      </c>
      <c r="E52" s="37">
        <v>0.1</v>
      </c>
      <c r="F52" s="19">
        <f t="shared" ref="F52:I52" si="67">F51-$H$17*Y51</f>
        <v>0.1954205581</v>
      </c>
      <c r="G52" s="19">
        <f t="shared" si="67"/>
        <v>0.2908411162</v>
      </c>
      <c r="H52" s="19">
        <f t="shared" si="67"/>
        <v>0.294840103</v>
      </c>
      <c r="I52" s="19">
        <f t="shared" si="67"/>
        <v>0.3896802059</v>
      </c>
      <c r="J52" s="19">
        <f t="shared" si="3"/>
        <v>0.03885513953</v>
      </c>
      <c r="K52" s="19">
        <f t="shared" si="4"/>
        <v>0.5100547446</v>
      </c>
      <c r="L52" s="19">
        <f t="shared" si="5"/>
        <v>0.05371002574</v>
      </c>
      <c r="M52" s="19">
        <f t="shared" si="6"/>
        <v>0.5134242794</v>
      </c>
      <c r="N52" s="19">
        <f t="shared" ref="N52:Q52" si="68">N51-$H$17*AC51</f>
        <v>-1.387620465</v>
      </c>
      <c r="O52" s="19">
        <f t="shared" si="68"/>
        <v>-1.349535032</v>
      </c>
      <c r="P52" s="19">
        <f t="shared" si="68"/>
        <v>1.549083861</v>
      </c>
      <c r="Q52" s="19">
        <f t="shared" si="68"/>
        <v>1.606069814</v>
      </c>
      <c r="R52" s="19">
        <f t="shared" si="8"/>
        <v>-1.400646453</v>
      </c>
      <c r="S52" s="19">
        <f t="shared" si="9"/>
        <v>0.1977135491</v>
      </c>
      <c r="T52" s="19">
        <f t="shared" si="10"/>
        <v>1.61471281</v>
      </c>
      <c r="U52" s="19">
        <f t="shared" si="11"/>
        <v>0.8340646704</v>
      </c>
      <c r="V52" s="19">
        <f t="shared" si="12"/>
        <v>0.01761818826</v>
      </c>
      <c r="W52" s="38">
        <f t="shared" si="13"/>
        <v>0.01215791351</v>
      </c>
      <c r="X52" s="19">
        <f t="shared" si="14"/>
        <v>0.02977610177</v>
      </c>
      <c r="Y52" s="19">
        <f t="shared" si="15"/>
        <v>-0.0009339845721</v>
      </c>
      <c r="Z52" s="19">
        <f t="shared" si="16"/>
        <v>-0.001867969144</v>
      </c>
      <c r="AA52" s="19">
        <f t="shared" si="17"/>
        <v>-0.0009348858679</v>
      </c>
      <c r="AB52" s="19">
        <f t="shared" si="18"/>
        <v>-0.001869771736</v>
      </c>
      <c r="AC52" s="19">
        <f t="shared" si="19"/>
        <v>0.01518722065</v>
      </c>
      <c r="AD52" s="19">
        <f t="shared" si="20"/>
        <v>0.0152875508</v>
      </c>
      <c r="AE52" s="19">
        <f t="shared" si="21"/>
        <v>-0.01100778409</v>
      </c>
      <c r="AF52" s="19">
        <f t="shared" si="22"/>
        <v>-0.01108050395</v>
      </c>
    </row>
    <row r="53">
      <c r="A53" s="37">
        <f t="shared" si="1"/>
        <v>26</v>
      </c>
      <c r="B53" s="37">
        <v>0.01</v>
      </c>
      <c r="C53" s="37">
        <v>0.99</v>
      </c>
      <c r="D53" s="37">
        <v>0.05</v>
      </c>
      <c r="E53" s="37">
        <v>0.1</v>
      </c>
      <c r="F53" s="19">
        <f t="shared" ref="F53:I53" si="69">F52-$H$17*Y52</f>
        <v>0.1972885273</v>
      </c>
      <c r="G53" s="19">
        <f t="shared" si="69"/>
        <v>0.2945770545</v>
      </c>
      <c r="H53" s="19">
        <f t="shared" si="69"/>
        <v>0.2967098747</v>
      </c>
      <c r="I53" s="19">
        <f t="shared" si="69"/>
        <v>0.3934197494</v>
      </c>
      <c r="J53" s="19">
        <f t="shared" si="3"/>
        <v>0.03932213181</v>
      </c>
      <c r="K53" s="19">
        <f t="shared" si="4"/>
        <v>0.510163693</v>
      </c>
      <c r="L53" s="19">
        <f t="shared" si="5"/>
        <v>0.05417746867</v>
      </c>
      <c r="M53" s="19">
        <f t="shared" si="6"/>
        <v>0.5135410552</v>
      </c>
      <c r="N53" s="19">
        <f t="shared" ref="N53:Q53" si="70">N52-$H$17*AC52</f>
        <v>-1.417994906</v>
      </c>
      <c r="O53" s="19">
        <f t="shared" si="70"/>
        <v>-1.380110134</v>
      </c>
      <c r="P53" s="19">
        <f t="shared" si="70"/>
        <v>1.571099429</v>
      </c>
      <c r="Q53" s="19">
        <f t="shared" si="70"/>
        <v>1.628230822</v>
      </c>
      <c r="R53" s="19">
        <f t="shared" si="8"/>
        <v>-1.432152732</v>
      </c>
      <c r="S53" s="19">
        <f t="shared" si="9"/>
        <v>0.1927634852</v>
      </c>
      <c r="T53" s="19">
        <f t="shared" si="10"/>
        <v>1.637681261</v>
      </c>
      <c r="U53" s="19">
        <f t="shared" si="11"/>
        <v>0.8372191792</v>
      </c>
      <c r="V53" s="19">
        <f t="shared" si="12"/>
        <v>0.01670124576</v>
      </c>
      <c r="W53" s="38">
        <f t="shared" si="13"/>
        <v>0.0116709896</v>
      </c>
      <c r="X53" s="19">
        <f t="shared" si="14"/>
        <v>0.02837223536</v>
      </c>
      <c r="Y53" s="19">
        <f t="shared" si="15"/>
        <v>-0.0009126103608</v>
      </c>
      <c r="Z53" s="19">
        <f t="shared" si="16"/>
        <v>-0.001825220722</v>
      </c>
      <c r="AA53" s="19">
        <f t="shared" si="17"/>
        <v>-0.0009137188646</v>
      </c>
      <c r="AB53" s="19">
        <f t="shared" si="18"/>
        <v>-0.001827437729</v>
      </c>
      <c r="AC53" s="19">
        <f t="shared" si="19"/>
        <v>0.01450856793</v>
      </c>
      <c r="AD53" s="19">
        <f t="shared" si="20"/>
        <v>0.01460461688</v>
      </c>
      <c r="AE53" s="19">
        <f t="shared" si="21"/>
        <v>-0.01062235446</v>
      </c>
      <c r="AF53" s="19">
        <f t="shared" si="22"/>
        <v>-0.01069267608</v>
      </c>
    </row>
    <row r="54">
      <c r="A54" s="37">
        <f t="shared" si="1"/>
        <v>27</v>
      </c>
      <c r="B54" s="37">
        <v>0.01</v>
      </c>
      <c r="C54" s="37">
        <v>0.99</v>
      </c>
      <c r="D54" s="37">
        <v>0.05</v>
      </c>
      <c r="E54" s="37">
        <v>0.1</v>
      </c>
      <c r="F54" s="19">
        <f t="shared" ref="F54:I54" si="71">F53-$H$17*Y53</f>
        <v>0.199113748</v>
      </c>
      <c r="G54" s="19">
        <f t="shared" si="71"/>
        <v>0.298227496</v>
      </c>
      <c r="H54" s="19">
        <f t="shared" si="71"/>
        <v>0.2985373124</v>
      </c>
      <c r="I54" s="19">
        <f t="shared" si="71"/>
        <v>0.3970746249</v>
      </c>
      <c r="J54" s="19">
        <f t="shared" si="3"/>
        <v>0.03977843699</v>
      </c>
      <c r="K54" s="19">
        <f t="shared" si="4"/>
        <v>0.5102702297</v>
      </c>
      <c r="L54" s="19">
        <f t="shared" si="5"/>
        <v>0.05463432811</v>
      </c>
      <c r="M54" s="19">
        <f t="shared" si="6"/>
        <v>0.5136551856</v>
      </c>
      <c r="N54" s="19">
        <f t="shared" ref="N54:Q54" si="72">N53-$H$17*AC53</f>
        <v>-1.447012042</v>
      </c>
      <c r="O54" s="19">
        <f t="shared" si="72"/>
        <v>-1.409319367</v>
      </c>
      <c r="P54" s="19">
        <f t="shared" si="72"/>
        <v>1.592344138</v>
      </c>
      <c r="Q54" s="19">
        <f t="shared" si="72"/>
        <v>1.649616174</v>
      </c>
      <c r="R54" s="19">
        <f t="shared" si="8"/>
        <v>-1.462271368</v>
      </c>
      <c r="S54" s="19">
        <f t="shared" si="9"/>
        <v>0.1881201711</v>
      </c>
      <c r="T54" s="19">
        <f t="shared" si="10"/>
        <v>1.659859711</v>
      </c>
      <c r="U54" s="19">
        <f t="shared" si="11"/>
        <v>0.84021917</v>
      </c>
      <c r="V54" s="19">
        <f t="shared" si="12"/>
        <v>0.01586339768</v>
      </c>
      <c r="W54" s="38">
        <f t="shared" si="13"/>
        <v>0.01121714851</v>
      </c>
      <c r="X54" s="19">
        <f t="shared" si="14"/>
        <v>0.0270805462</v>
      </c>
      <c r="Y54" s="19">
        <f t="shared" si="15"/>
        <v>-0.0008919283702</v>
      </c>
      <c r="Z54" s="19">
        <f t="shared" si="16"/>
        <v>-0.00178385674</v>
      </c>
      <c r="AA54" s="19">
        <f t="shared" si="17"/>
        <v>-0.0008932159998</v>
      </c>
      <c r="AB54" s="19">
        <f t="shared" si="18"/>
        <v>-0.001786432</v>
      </c>
      <c r="AC54" s="19">
        <f t="shared" si="19"/>
        <v>0.01388162959</v>
      </c>
      <c r="AD54" s="19">
        <f t="shared" si="20"/>
        <v>0.01397371551</v>
      </c>
      <c r="AE54" s="19">
        <f t="shared" si="21"/>
        <v>-0.01026062281</v>
      </c>
      <c r="AF54" s="19">
        <f t="shared" si="22"/>
        <v>-0.01032868823</v>
      </c>
    </row>
    <row r="55">
      <c r="A55" s="37">
        <f t="shared" si="1"/>
        <v>28</v>
      </c>
      <c r="B55" s="37">
        <v>0.01</v>
      </c>
      <c r="C55" s="37">
        <v>0.99</v>
      </c>
      <c r="D55" s="37">
        <v>0.05</v>
      </c>
      <c r="E55" s="37">
        <v>0.1</v>
      </c>
      <c r="F55" s="19">
        <f t="shared" ref="F55:I55" si="73">F54-$H$17*Y54</f>
        <v>0.2008976047</v>
      </c>
      <c r="G55" s="19">
        <f t="shared" si="73"/>
        <v>0.3017952094</v>
      </c>
      <c r="H55" s="19">
        <f t="shared" si="73"/>
        <v>0.3003237444</v>
      </c>
      <c r="I55" s="19">
        <f t="shared" si="73"/>
        <v>0.4006474889</v>
      </c>
      <c r="J55" s="19">
        <f t="shared" si="3"/>
        <v>0.04022440118</v>
      </c>
      <c r="K55" s="19">
        <f t="shared" si="4"/>
        <v>0.51037444</v>
      </c>
      <c r="L55" s="19">
        <f t="shared" si="5"/>
        <v>0.05508093611</v>
      </c>
      <c r="M55" s="19">
        <f t="shared" si="6"/>
        <v>0.5137667536</v>
      </c>
      <c r="N55" s="19">
        <f t="shared" ref="N55:Q55" si="74">N54-$H$17*AC54</f>
        <v>-1.474775301</v>
      </c>
      <c r="O55" s="19">
        <f t="shared" si="74"/>
        <v>-1.437266798</v>
      </c>
      <c r="P55" s="19">
        <f t="shared" si="74"/>
        <v>1.612865384</v>
      </c>
      <c r="Q55" s="19">
        <f t="shared" si="74"/>
        <v>1.67027355</v>
      </c>
      <c r="R55" s="19">
        <f t="shared" si="8"/>
        <v>-1.491107516</v>
      </c>
      <c r="S55" s="19">
        <f t="shared" si="9"/>
        <v>0.1837555536</v>
      </c>
      <c r="T55" s="19">
        <f t="shared" si="10"/>
        <v>1.681296286</v>
      </c>
      <c r="U55" s="19">
        <f t="shared" si="11"/>
        <v>0.8430761045</v>
      </c>
      <c r="V55" s="19">
        <f t="shared" si="12"/>
        <v>0.0150954962</v>
      </c>
      <c r="W55" s="38">
        <f t="shared" si="13"/>
        <v>0.01079331553</v>
      </c>
      <c r="X55" s="19">
        <f t="shared" si="14"/>
        <v>0.02588881173</v>
      </c>
      <c r="Y55" s="19">
        <f t="shared" si="15"/>
        <v>-0.0008719431627</v>
      </c>
      <c r="Z55" s="19">
        <f t="shared" si="16"/>
        <v>-0.001743886325</v>
      </c>
      <c r="AA55" s="19">
        <f t="shared" si="17"/>
        <v>-0.0008733856448</v>
      </c>
      <c r="AB55" s="19">
        <f t="shared" si="18"/>
        <v>-0.00174677129</v>
      </c>
      <c r="AC55" s="19">
        <f t="shared" si="19"/>
        <v>0.01330112343</v>
      </c>
      <c r="AD55" s="19">
        <f t="shared" si="20"/>
        <v>0.01338953222</v>
      </c>
      <c r="AE55" s="19">
        <f t="shared" si="21"/>
        <v>-0.00992058338</v>
      </c>
      <c r="AF55" s="19">
        <f t="shared" si="22"/>
        <v>-0.009986522675</v>
      </c>
    </row>
    <row r="56">
      <c r="A56" s="37">
        <f t="shared" si="1"/>
        <v>29</v>
      </c>
      <c r="B56" s="37">
        <v>0.01</v>
      </c>
      <c r="C56" s="37">
        <v>0.99</v>
      </c>
      <c r="D56" s="37">
        <v>0.05</v>
      </c>
      <c r="E56" s="37">
        <v>0.1</v>
      </c>
      <c r="F56" s="19">
        <f t="shared" ref="F56:I56" si="75">F55-$H$17*Y55</f>
        <v>0.202641491</v>
      </c>
      <c r="G56" s="19">
        <f t="shared" si="75"/>
        <v>0.3052829821</v>
      </c>
      <c r="H56" s="19">
        <f t="shared" si="75"/>
        <v>0.3020705157</v>
      </c>
      <c r="I56" s="19">
        <f t="shared" si="75"/>
        <v>0.4041410314</v>
      </c>
      <c r="J56" s="19">
        <f t="shared" si="3"/>
        <v>0.04066037276</v>
      </c>
      <c r="K56" s="19">
        <f t="shared" si="4"/>
        <v>0.5104764068</v>
      </c>
      <c r="L56" s="19">
        <f t="shared" si="5"/>
        <v>0.05551762893</v>
      </c>
      <c r="M56" s="19">
        <f t="shared" si="6"/>
        <v>0.5138758434</v>
      </c>
      <c r="N56" s="19">
        <f t="shared" ref="N56:Q56" si="76">N55-$H$17*AC55</f>
        <v>-1.501377548</v>
      </c>
      <c r="O56" s="19">
        <f t="shared" si="76"/>
        <v>-1.464045863</v>
      </c>
      <c r="P56" s="19">
        <f t="shared" si="76"/>
        <v>1.63270655</v>
      </c>
      <c r="Q56" s="19">
        <f t="shared" si="76"/>
        <v>1.690246596</v>
      </c>
      <c r="R56" s="19">
        <f t="shared" si="8"/>
        <v>-1.518755619</v>
      </c>
      <c r="S56" s="19">
        <f t="shared" si="9"/>
        <v>0.179644834</v>
      </c>
      <c r="T56" s="19">
        <f t="shared" si="10"/>
        <v>1.702035068</v>
      </c>
      <c r="U56" s="19">
        <f t="shared" si="11"/>
        <v>0.8458003396</v>
      </c>
      <c r="V56" s="19">
        <f t="shared" si="12"/>
        <v>0.01438968485</v>
      </c>
      <c r="W56" s="38">
        <f t="shared" si="13"/>
        <v>0.01039677102</v>
      </c>
      <c r="X56" s="19">
        <f t="shared" si="14"/>
        <v>0.02478645587</v>
      </c>
      <c r="Y56" s="19">
        <f t="shared" si="15"/>
        <v>-0.0008526500106</v>
      </c>
      <c r="Z56" s="19">
        <f t="shared" si="16"/>
        <v>-0.001705300021</v>
      </c>
      <c r="AA56" s="19">
        <f t="shared" si="17"/>
        <v>-0.0008542263154</v>
      </c>
      <c r="AB56" s="19">
        <f t="shared" si="18"/>
        <v>-0.001708452631</v>
      </c>
      <c r="AC56" s="19">
        <f t="shared" si="19"/>
        <v>0.01276241797</v>
      </c>
      <c r="AD56" s="19">
        <f t="shared" si="20"/>
        <v>0.01284740727</v>
      </c>
      <c r="AE56" s="19">
        <f t="shared" si="21"/>
        <v>-0.009600441033</v>
      </c>
      <c r="AF56" s="19">
        <f t="shared" si="22"/>
        <v>-0.009664373646</v>
      </c>
    </row>
    <row r="57">
      <c r="A57" s="37">
        <f t="shared" si="1"/>
        <v>30</v>
      </c>
      <c r="B57" s="37">
        <v>0.01</v>
      </c>
      <c r="C57" s="37">
        <v>0.99</v>
      </c>
      <c r="D57" s="37">
        <v>0.05</v>
      </c>
      <c r="E57" s="37">
        <v>0.1</v>
      </c>
      <c r="F57" s="19">
        <f t="shared" ref="F57:I57" si="77">F56-$H$17*Y56</f>
        <v>0.2043467911</v>
      </c>
      <c r="G57" s="19">
        <f t="shared" si="77"/>
        <v>0.3086935821</v>
      </c>
      <c r="H57" s="19">
        <f t="shared" si="77"/>
        <v>0.3037789683</v>
      </c>
      <c r="I57" s="19">
        <f t="shared" si="77"/>
        <v>0.4075579367</v>
      </c>
      <c r="J57" s="19">
        <f t="shared" si="3"/>
        <v>0.04108669777</v>
      </c>
      <c r="K57" s="19">
        <f t="shared" si="4"/>
        <v>0.510576211</v>
      </c>
      <c r="L57" s="19">
        <f t="shared" si="5"/>
        <v>0.05594474209</v>
      </c>
      <c r="M57" s="19">
        <f t="shared" si="6"/>
        <v>0.5139825388</v>
      </c>
      <c r="N57" s="19">
        <f t="shared" ref="N57:Q57" si="78">N56-$H$17*AC56</f>
        <v>-1.526902384</v>
      </c>
      <c r="O57" s="19">
        <f t="shared" si="78"/>
        <v>-1.489740677</v>
      </c>
      <c r="P57" s="19">
        <f t="shared" si="78"/>
        <v>1.651907433</v>
      </c>
      <c r="Q57" s="19">
        <f t="shared" si="78"/>
        <v>1.709575343</v>
      </c>
      <c r="R57" s="19">
        <f t="shared" si="8"/>
        <v>-1.545300729</v>
      </c>
      <c r="S57" s="19">
        <f t="shared" si="9"/>
        <v>0.1757660255</v>
      </c>
      <c r="T57" s="19">
        <f t="shared" si="10"/>
        <v>1.722116513</v>
      </c>
      <c r="U57" s="19">
        <f t="shared" si="11"/>
        <v>0.8484012557</v>
      </c>
      <c r="V57" s="19">
        <f t="shared" si="12"/>
        <v>0.0137391876</v>
      </c>
      <c r="W57" s="38">
        <f t="shared" si="13"/>
        <v>0.01002510219</v>
      </c>
      <c r="X57" s="19">
        <f t="shared" si="14"/>
        <v>0.02376428979</v>
      </c>
      <c r="Y57" s="19">
        <f t="shared" si="15"/>
        <v>-0.000834037534</v>
      </c>
      <c r="Z57" s="19">
        <f t="shared" si="16"/>
        <v>-0.001668075068</v>
      </c>
      <c r="AA57" s="19">
        <f t="shared" si="17"/>
        <v>-0.0008357294015</v>
      </c>
      <c r="AB57" s="19">
        <f t="shared" si="18"/>
        <v>-0.001671458803</v>
      </c>
      <c r="AC57" s="19">
        <f t="shared" si="19"/>
        <v>0.01226144191</v>
      </c>
      <c r="AD57" s="19">
        <f t="shared" si="20"/>
        <v>0.01234324457</v>
      </c>
      <c r="AE57" s="19">
        <f t="shared" si="21"/>
        <v>-0.009298585412</v>
      </c>
      <c r="AF57" s="19">
        <f t="shared" si="22"/>
        <v>-0.009360621264</v>
      </c>
    </row>
    <row r="58">
      <c r="A58" s="37">
        <f t="shared" si="1"/>
        <v>31</v>
      </c>
      <c r="B58" s="37">
        <v>0.01</v>
      </c>
      <c r="C58" s="37">
        <v>0.99</v>
      </c>
      <c r="D58" s="37">
        <v>0.05</v>
      </c>
      <c r="E58" s="37">
        <v>0.1</v>
      </c>
      <c r="F58" s="19">
        <f t="shared" ref="F58:I58" si="79">F57-$H$17*Y57</f>
        <v>0.2060148661</v>
      </c>
      <c r="G58" s="19">
        <f t="shared" si="79"/>
        <v>0.3120297323</v>
      </c>
      <c r="H58" s="19">
        <f t="shared" si="79"/>
        <v>0.3054504271</v>
      </c>
      <c r="I58" s="19">
        <f t="shared" si="79"/>
        <v>0.4109008543</v>
      </c>
      <c r="J58" s="19">
        <f t="shared" si="3"/>
        <v>0.04150371653</v>
      </c>
      <c r="K58" s="19">
        <f t="shared" si="4"/>
        <v>0.5106739304</v>
      </c>
      <c r="L58" s="19">
        <f t="shared" si="5"/>
        <v>0.05636260679</v>
      </c>
      <c r="M58" s="19">
        <f t="shared" si="6"/>
        <v>0.5140869227</v>
      </c>
      <c r="N58" s="19">
        <f t="shared" ref="N58:Q58" si="80">N57-$H$17*AC57</f>
        <v>-1.551425268</v>
      </c>
      <c r="O58" s="19">
        <f t="shared" si="80"/>
        <v>-1.514427166</v>
      </c>
      <c r="P58" s="19">
        <f t="shared" si="80"/>
        <v>1.670504603</v>
      </c>
      <c r="Q58" s="19">
        <f t="shared" si="80"/>
        <v>1.728296585</v>
      </c>
      <c r="R58" s="19">
        <f t="shared" si="8"/>
        <v>-1.570819641</v>
      </c>
      <c r="S58" s="19">
        <f t="shared" si="9"/>
        <v>0.1720995768</v>
      </c>
      <c r="T58" s="19">
        <f t="shared" si="10"/>
        <v>1.741577825</v>
      </c>
      <c r="U58" s="19">
        <f t="shared" si="11"/>
        <v>0.8508873676</v>
      </c>
      <c r="V58" s="19">
        <f t="shared" si="12"/>
        <v>0.0131381364</v>
      </c>
      <c r="W58" s="38">
        <f t="shared" si="13"/>
        <v>0.00967616224</v>
      </c>
      <c r="X58" s="19">
        <f t="shared" si="14"/>
        <v>0.02281429864</v>
      </c>
      <c r="Y58" s="19">
        <f t="shared" si="15"/>
        <v>-0.0008160896825</v>
      </c>
      <c r="Z58" s="19">
        <f t="shared" si="16"/>
        <v>-0.001632179365</v>
      </c>
      <c r="AA58" s="19">
        <f t="shared" si="17"/>
        <v>-0.0008178812236</v>
      </c>
      <c r="AB58" s="19">
        <f t="shared" si="18"/>
        <v>-0.001635762447</v>
      </c>
      <c r="AC58" s="19">
        <f t="shared" si="19"/>
        <v>0.01179460704</v>
      </c>
      <c r="AD58" s="19">
        <f t="shared" si="20"/>
        <v>0.01187343405</v>
      </c>
      <c r="AE58" s="19">
        <f t="shared" si="21"/>
        <v>-0.009013568629</v>
      </c>
      <c r="AF58" s="19">
        <f t="shared" si="22"/>
        <v>-0.009073809104</v>
      </c>
    </row>
    <row r="59">
      <c r="A59" s="37">
        <f t="shared" si="1"/>
        <v>32</v>
      </c>
      <c r="B59" s="37">
        <v>0.01</v>
      </c>
      <c r="C59" s="37">
        <v>0.99</v>
      </c>
      <c r="D59" s="37">
        <v>0.05</v>
      </c>
      <c r="E59" s="37">
        <v>0.1</v>
      </c>
      <c r="F59" s="19">
        <f t="shared" ref="F59:I59" si="81">F58-$H$17*Y58</f>
        <v>0.2076470455</v>
      </c>
      <c r="G59" s="19">
        <f t="shared" si="81"/>
        <v>0.315294091</v>
      </c>
      <c r="H59" s="19">
        <f t="shared" si="81"/>
        <v>0.3070861896</v>
      </c>
      <c r="I59" s="19">
        <f t="shared" si="81"/>
        <v>0.4141723792</v>
      </c>
      <c r="J59" s="19">
        <f t="shared" si="3"/>
        <v>0.04191176137</v>
      </c>
      <c r="K59" s="19">
        <f t="shared" si="4"/>
        <v>0.5107696404</v>
      </c>
      <c r="L59" s="19">
        <f t="shared" si="5"/>
        <v>0.0567715474</v>
      </c>
      <c r="M59" s="19">
        <f t="shared" si="6"/>
        <v>0.5141890761</v>
      </c>
      <c r="N59" s="19">
        <f t="shared" ref="N59:Q59" si="82">N58-$H$17*AC58</f>
        <v>-1.575014482</v>
      </c>
      <c r="O59" s="19">
        <f t="shared" si="82"/>
        <v>-1.538174035</v>
      </c>
      <c r="P59" s="19">
        <f t="shared" si="82"/>
        <v>1.688531741</v>
      </c>
      <c r="Q59" s="19">
        <f t="shared" si="82"/>
        <v>1.746444204</v>
      </c>
      <c r="R59" s="19">
        <f t="shared" si="8"/>
        <v>-1.595381866</v>
      </c>
      <c r="S59" s="19">
        <f t="shared" si="9"/>
        <v>0.1686280528</v>
      </c>
      <c r="T59" s="19">
        <f t="shared" si="10"/>
        <v>1.760453281</v>
      </c>
      <c r="U59" s="19">
        <f t="shared" si="11"/>
        <v>0.8532664214</v>
      </c>
      <c r="V59" s="19">
        <f t="shared" si="12"/>
        <v>0.01258142956</v>
      </c>
      <c r="W59" s="38">
        <f t="shared" si="13"/>
        <v>0.009348035757</v>
      </c>
      <c r="X59" s="19">
        <f t="shared" si="14"/>
        <v>0.02192946532</v>
      </c>
      <c r="Y59" s="19">
        <f t="shared" si="15"/>
        <v>-0.0007987872226</v>
      </c>
      <c r="Z59" s="19">
        <f t="shared" si="16"/>
        <v>-0.001597574445</v>
      </c>
      <c r="AA59" s="19">
        <f t="shared" si="17"/>
        <v>-0.0008006645832</v>
      </c>
      <c r="AB59" s="19">
        <f t="shared" si="18"/>
        <v>-0.001601329166</v>
      </c>
      <c r="AC59" s="19">
        <f t="shared" si="19"/>
        <v>0.01135874264</v>
      </c>
      <c r="AD59" s="19">
        <f t="shared" si="20"/>
        <v>0.01143478571</v>
      </c>
      <c r="AE59" s="19">
        <f t="shared" si="21"/>
        <v>-0.008744085998</v>
      </c>
      <c r="AF59" s="19">
        <f t="shared" si="22"/>
        <v>-0.008802624794</v>
      </c>
    </row>
    <row r="60">
      <c r="A60" s="37">
        <f t="shared" si="1"/>
        <v>33</v>
      </c>
      <c r="B60" s="37">
        <v>0.01</v>
      </c>
      <c r="C60" s="37">
        <v>0.99</v>
      </c>
      <c r="D60" s="37">
        <v>0.05</v>
      </c>
      <c r="E60" s="37">
        <v>0.1</v>
      </c>
      <c r="F60" s="19">
        <f t="shared" ref="F60:I60" si="83">F59-$H$17*Y59</f>
        <v>0.2092446199</v>
      </c>
      <c r="G60" s="19">
        <f t="shared" si="83"/>
        <v>0.3184892399</v>
      </c>
      <c r="H60" s="19">
        <f t="shared" si="83"/>
        <v>0.3086875188</v>
      </c>
      <c r="I60" s="19">
        <f t="shared" si="83"/>
        <v>0.4173750375</v>
      </c>
      <c r="J60" s="19">
        <f t="shared" si="3"/>
        <v>0.04231115499</v>
      </c>
      <c r="K60" s="19">
        <f t="shared" si="4"/>
        <v>0.5108634132</v>
      </c>
      <c r="L60" s="19">
        <f t="shared" si="5"/>
        <v>0.05717187969</v>
      </c>
      <c r="M60" s="19">
        <f t="shared" si="6"/>
        <v>0.514289078</v>
      </c>
      <c r="N60" s="19">
        <f t="shared" ref="N60:Q60" si="84">N59-$H$17*AC59</f>
        <v>-1.597731967</v>
      </c>
      <c r="O60" s="19">
        <f t="shared" si="84"/>
        <v>-1.561043606</v>
      </c>
      <c r="P60" s="19">
        <f t="shared" si="84"/>
        <v>1.706019913</v>
      </c>
      <c r="Q60" s="19">
        <f t="shared" si="84"/>
        <v>1.764049453</v>
      </c>
      <c r="R60" s="19">
        <f t="shared" si="8"/>
        <v>-1.619050483</v>
      </c>
      <c r="S60" s="19">
        <f t="shared" si="9"/>
        <v>0.1653358618</v>
      </c>
      <c r="T60" s="19">
        <f t="shared" si="10"/>
        <v>1.778774522</v>
      </c>
      <c r="U60" s="19">
        <f t="shared" si="11"/>
        <v>0.8555454783</v>
      </c>
      <c r="V60" s="19">
        <f t="shared" si="12"/>
        <v>0.01206461498</v>
      </c>
      <c r="W60" s="38">
        <f t="shared" si="13"/>
        <v>0.009039009206</v>
      </c>
      <c r="X60" s="19">
        <f t="shared" si="14"/>
        <v>0.02110362419</v>
      </c>
      <c r="Y60" s="19">
        <f t="shared" si="15"/>
        <v>-0.0007821088522</v>
      </c>
      <c r="Z60" s="19">
        <f t="shared" si="16"/>
        <v>-0.001564217704</v>
      </c>
      <c r="AA60" s="19">
        <f t="shared" si="17"/>
        <v>-0.0007840599293</v>
      </c>
      <c r="AB60" s="19">
        <f t="shared" si="18"/>
        <v>-0.001568119859</v>
      </c>
      <c r="AC60" s="19">
        <f t="shared" si="19"/>
        <v>0.0109510396</v>
      </c>
      <c r="AD60" s="19">
        <f t="shared" si="20"/>
        <v>0.0110244733</v>
      </c>
      <c r="AE60" s="19">
        <f t="shared" si="21"/>
        <v>-0.008488959349</v>
      </c>
      <c r="AF60" s="19">
        <f t="shared" si="22"/>
        <v>-0.008545883232</v>
      </c>
    </row>
    <row r="61">
      <c r="A61" s="37">
        <f t="shared" si="1"/>
        <v>34</v>
      </c>
      <c r="B61" s="37">
        <v>0.01</v>
      </c>
      <c r="C61" s="37">
        <v>0.99</v>
      </c>
      <c r="D61" s="37">
        <v>0.05</v>
      </c>
      <c r="E61" s="37">
        <v>0.1</v>
      </c>
      <c r="F61" s="19">
        <f t="shared" ref="F61:I61" si="85">F60-$H$17*Y60</f>
        <v>0.2108088376</v>
      </c>
      <c r="G61" s="19">
        <f t="shared" si="85"/>
        <v>0.3216176753</v>
      </c>
      <c r="H61" s="19">
        <f t="shared" si="85"/>
        <v>0.3102556386</v>
      </c>
      <c r="I61" s="19">
        <f t="shared" si="85"/>
        <v>0.4205112772</v>
      </c>
      <c r="J61" s="19">
        <f t="shared" si="3"/>
        <v>0.04270220941</v>
      </c>
      <c r="K61" s="19">
        <f t="shared" si="4"/>
        <v>0.5109553182</v>
      </c>
      <c r="L61" s="19">
        <f t="shared" si="5"/>
        <v>0.05756390966</v>
      </c>
      <c r="M61" s="19">
        <f t="shared" si="6"/>
        <v>0.5143870049</v>
      </c>
      <c r="N61" s="19">
        <f t="shared" ref="N61:Q61" si="86">N60-$H$17*AC60</f>
        <v>-1.619634047</v>
      </c>
      <c r="O61" s="19">
        <f t="shared" si="86"/>
        <v>-1.583092553</v>
      </c>
      <c r="P61" s="19">
        <f t="shared" si="86"/>
        <v>1.722997831</v>
      </c>
      <c r="Q61" s="19">
        <f t="shared" si="86"/>
        <v>1.78114122</v>
      </c>
      <c r="R61" s="19">
        <f t="shared" si="8"/>
        <v>-1.641882866</v>
      </c>
      <c r="S61" s="19">
        <f t="shared" si="9"/>
        <v>0.1622090234</v>
      </c>
      <c r="T61" s="19">
        <f t="shared" si="10"/>
        <v>1.796570802</v>
      </c>
      <c r="U61" s="19">
        <f t="shared" si="11"/>
        <v>0.8577309882</v>
      </c>
      <c r="V61" s="19">
        <f t="shared" si="12"/>
        <v>0.01158379341</v>
      </c>
      <c r="W61" s="38">
        <f t="shared" si="13"/>
        <v>0.008747545736</v>
      </c>
      <c r="X61" s="19">
        <f t="shared" si="14"/>
        <v>0.02033133915</v>
      </c>
      <c r="Y61" s="19">
        <f t="shared" si="15"/>
        <v>-0.0007660320334</v>
      </c>
      <c r="Z61" s="19">
        <f t="shared" si="16"/>
        <v>-0.001532064067</v>
      </c>
      <c r="AA61" s="19">
        <f t="shared" si="17"/>
        <v>-0.0007680462348</v>
      </c>
      <c r="AB61" s="19">
        <f t="shared" si="18"/>
        <v>-0.00153609247</v>
      </c>
      <c r="AC61" s="19">
        <f t="shared" si="19"/>
        <v>0.01056900277</v>
      </c>
      <c r="AD61" s="19">
        <f t="shared" si="20"/>
        <v>0.01063998648</v>
      </c>
      <c r="AE61" s="19">
        <f t="shared" si="21"/>
        <v>-0.008247122547</v>
      </c>
      <c r="AF61" s="19">
        <f t="shared" si="22"/>
        <v>-0.00830251201</v>
      </c>
    </row>
    <row r="62">
      <c r="A62" s="37">
        <f t="shared" si="1"/>
        <v>35</v>
      </c>
      <c r="B62" s="37">
        <v>0.01</v>
      </c>
      <c r="C62" s="37">
        <v>0.99</v>
      </c>
      <c r="D62" s="37">
        <v>0.05</v>
      </c>
      <c r="E62" s="37">
        <v>0.1</v>
      </c>
      <c r="F62" s="19">
        <f t="shared" ref="F62:I62" si="87">F61-$H$17*Y61</f>
        <v>0.2123409017</v>
      </c>
      <c r="G62" s="19">
        <f t="shared" si="87"/>
        <v>0.3246818034</v>
      </c>
      <c r="H62" s="19">
        <f t="shared" si="87"/>
        <v>0.3117917311</v>
      </c>
      <c r="I62" s="19">
        <f t="shared" si="87"/>
        <v>0.4235834622</v>
      </c>
      <c r="J62" s="19">
        <f t="shared" si="3"/>
        <v>0.04308522543</v>
      </c>
      <c r="K62" s="19">
        <f t="shared" si="4"/>
        <v>0.5110454219</v>
      </c>
      <c r="L62" s="19">
        <f t="shared" si="5"/>
        <v>0.05794793277</v>
      </c>
      <c r="M62" s="19">
        <f t="shared" si="6"/>
        <v>0.5144829307</v>
      </c>
      <c r="N62" s="19">
        <f t="shared" ref="N62:Q62" si="88">N61-$H$17*AC61</f>
        <v>-1.640772052</v>
      </c>
      <c r="O62" s="19">
        <f t="shared" si="88"/>
        <v>-1.604372526</v>
      </c>
      <c r="P62" s="19">
        <f t="shared" si="88"/>
        <v>1.739492076</v>
      </c>
      <c r="Q62" s="19">
        <f t="shared" si="88"/>
        <v>1.797746244</v>
      </c>
      <c r="R62" s="19">
        <f t="shared" si="8"/>
        <v>-1.663931325</v>
      </c>
      <c r="S62" s="19">
        <f t="shared" si="9"/>
        <v>0.159234969</v>
      </c>
      <c r="T62" s="19">
        <f t="shared" si="10"/>
        <v>1.813869218</v>
      </c>
      <c r="U62" s="19">
        <f t="shared" si="11"/>
        <v>0.8598288544</v>
      </c>
      <c r="V62" s="19">
        <f t="shared" si="12"/>
        <v>0.01113553799</v>
      </c>
      <c r="W62" s="38">
        <f t="shared" si="13"/>
        <v>0.008472263577</v>
      </c>
      <c r="X62" s="19">
        <f t="shared" si="14"/>
        <v>0.01960780157</v>
      </c>
      <c r="Y62" s="19">
        <f t="shared" si="15"/>
        <v>-0.0007505336118</v>
      </c>
      <c r="Z62" s="19">
        <f t="shared" si="16"/>
        <v>-0.001501067224</v>
      </c>
      <c r="AA62" s="19">
        <f t="shared" si="17"/>
        <v>-0.0007526016513</v>
      </c>
      <c r="AB62" s="19">
        <f t="shared" si="18"/>
        <v>-0.001505203303</v>
      </c>
      <c r="AC62" s="19">
        <f t="shared" si="19"/>
        <v>0.0102104102</v>
      </c>
      <c r="AD62" s="19">
        <f t="shared" si="20"/>
        <v>0.01027908976</v>
      </c>
      <c r="AE62" s="19">
        <f t="shared" si="21"/>
        <v>-0.008017608896</v>
      </c>
      <c r="AF62" s="19">
        <f t="shared" si="22"/>
        <v>-0.008071538741</v>
      </c>
    </row>
    <row r="63">
      <c r="A63" s="37">
        <f t="shared" si="1"/>
        <v>36</v>
      </c>
      <c r="B63" s="37">
        <v>0.01</v>
      </c>
      <c r="C63" s="37">
        <v>0.99</v>
      </c>
      <c r="D63" s="37">
        <v>0.05</v>
      </c>
      <c r="E63" s="37">
        <v>0.1</v>
      </c>
      <c r="F63" s="19">
        <f t="shared" ref="F63:I63" si="89">F62-$H$17*Y62</f>
        <v>0.2138419689</v>
      </c>
      <c r="G63" s="19">
        <f t="shared" si="89"/>
        <v>0.3276839379</v>
      </c>
      <c r="H63" s="19">
        <f t="shared" si="89"/>
        <v>0.3132969344</v>
      </c>
      <c r="I63" s="19">
        <f t="shared" si="89"/>
        <v>0.4265938688</v>
      </c>
      <c r="J63" s="19">
        <f t="shared" si="3"/>
        <v>0.04346049223</v>
      </c>
      <c r="K63" s="19">
        <f t="shared" si="4"/>
        <v>0.511133788</v>
      </c>
      <c r="L63" s="19">
        <f t="shared" si="5"/>
        <v>0.0583242336</v>
      </c>
      <c r="M63" s="19">
        <f t="shared" si="6"/>
        <v>0.5145769264</v>
      </c>
      <c r="N63" s="19">
        <f t="shared" ref="N63:Q63" si="90">N62-$H$17*AC62</f>
        <v>-1.661192873</v>
      </c>
      <c r="O63" s="19">
        <f t="shared" si="90"/>
        <v>-1.624930705</v>
      </c>
      <c r="P63" s="19">
        <f t="shared" si="90"/>
        <v>1.755527294</v>
      </c>
      <c r="Q63" s="19">
        <f t="shared" si="90"/>
        <v>1.813889321</v>
      </c>
      <c r="R63" s="19">
        <f t="shared" si="8"/>
        <v>-1.685243653</v>
      </c>
      <c r="S63" s="19">
        <f t="shared" si="9"/>
        <v>0.1564023706</v>
      </c>
      <c r="T63" s="19">
        <f t="shared" si="10"/>
        <v>1.830694908</v>
      </c>
      <c r="U63" s="19">
        <f t="shared" si="11"/>
        <v>0.8618444893</v>
      </c>
      <c r="V63" s="19">
        <f t="shared" si="12"/>
        <v>0.01071682705</v>
      </c>
      <c r="W63" s="38">
        <f t="shared" si="13"/>
        <v>0.008211917463</v>
      </c>
      <c r="X63" s="19">
        <f t="shared" si="14"/>
        <v>0.01892874452</v>
      </c>
      <c r="Y63" s="19">
        <f t="shared" si="15"/>
        <v>-0.0007355902735</v>
      </c>
      <c r="Z63" s="19">
        <f t="shared" si="16"/>
        <v>-0.001471180547</v>
      </c>
      <c r="AA63" s="19">
        <f t="shared" si="17"/>
        <v>-0.0007377039973</v>
      </c>
      <c r="AB63" s="19">
        <f t="shared" si="18"/>
        <v>-0.001475407995</v>
      </c>
      <c r="AC63" s="19">
        <f t="shared" si="19"/>
        <v>0.009873278362</v>
      </c>
      <c r="AD63" s="19">
        <f t="shared" si="20"/>
        <v>0.009939787492</v>
      </c>
      <c r="AE63" s="19">
        <f t="shared" si="21"/>
        <v>-0.007799540147</v>
      </c>
      <c r="AF63" s="19">
        <f t="shared" si="22"/>
        <v>-0.007852080004</v>
      </c>
    </row>
    <row r="64">
      <c r="A64" s="37">
        <f t="shared" si="1"/>
        <v>37</v>
      </c>
      <c r="B64" s="37">
        <v>0.01</v>
      </c>
      <c r="C64" s="37">
        <v>0.99</v>
      </c>
      <c r="D64" s="37">
        <v>0.05</v>
      </c>
      <c r="E64" s="37">
        <v>0.1</v>
      </c>
      <c r="F64" s="19">
        <f t="shared" ref="F64:I64" si="91">F63-$H$17*Y63</f>
        <v>0.2153131495</v>
      </c>
      <c r="G64" s="19">
        <f t="shared" si="91"/>
        <v>0.330626299</v>
      </c>
      <c r="H64" s="19">
        <f t="shared" si="91"/>
        <v>0.3147723424</v>
      </c>
      <c r="I64" s="19">
        <f t="shared" si="91"/>
        <v>0.4295446848</v>
      </c>
      <c r="J64" s="19">
        <f t="shared" si="3"/>
        <v>0.04382828737</v>
      </c>
      <c r="K64" s="19">
        <f t="shared" si="4"/>
        <v>0.5112204774</v>
      </c>
      <c r="L64" s="19">
        <f t="shared" si="5"/>
        <v>0.0586930856</v>
      </c>
      <c r="M64" s="19">
        <f t="shared" si="6"/>
        <v>0.5146690605</v>
      </c>
      <c r="N64" s="19">
        <f t="shared" ref="N64:Q64" si="92">N63-$H$17*AC63</f>
        <v>-1.680939429</v>
      </c>
      <c r="O64" s="19">
        <f t="shared" si="92"/>
        <v>-1.64481028</v>
      </c>
      <c r="P64" s="19">
        <f t="shared" si="92"/>
        <v>1.771126374</v>
      </c>
      <c r="Q64" s="19">
        <f t="shared" si="92"/>
        <v>1.829593481</v>
      </c>
      <c r="R64" s="19">
        <f t="shared" si="8"/>
        <v>-1.705863619</v>
      </c>
      <c r="S64" s="19">
        <f t="shared" si="9"/>
        <v>0.1537009934</v>
      </c>
      <c r="T64" s="19">
        <f t="shared" si="10"/>
        <v>1.847071229</v>
      </c>
      <c r="U64" s="19">
        <f t="shared" si="11"/>
        <v>0.8637828648</v>
      </c>
      <c r="V64" s="19">
        <f t="shared" si="12"/>
        <v>0.01032498775</v>
      </c>
      <c r="W64" s="38">
        <f t="shared" si="13"/>
        <v>0.007965382603</v>
      </c>
      <c r="X64" s="19">
        <f t="shared" si="14"/>
        <v>0.01829037035</v>
      </c>
      <c r="Y64" s="19">
        <f t="shared" si="15"/>
        <v>-0.0007211788796</v>
      </c>
      <c r="Z64" s="19">
        <f t="shared" si="16"/>
        <v>-0.001442357759</v>
      </c>
      <c r="AA64" s="19">
        <f t="shared" si="17"/>
        <v>-0.0007233311178</v>
      </c>
      <c r="AB64" s="19">
        <f t="shared" si="18"/>
        <v>-0.001446662236</v>
      </c>
      <c r="AC64" s="19">
        <f t="shared" si="19"/>
        <v>0.009555832255</v>
      </c>
      <c r="AD64" s="19">
        <f t="shared" si="20"/>
        <v>0.00962029384</v>
      </c>
      <c r="AE64" s="19">
        <f t="shared" si="21"/>
        <v>-0.007592116904</v>
      </c>
      <c r="AF64" s="19">
        <f t="shared" si="22"/>
        <v>-0.007643331688</v>
      </c>
    </row>
    <row r="65">
      <c r="A65" s="37">
        <f t="shared" si="1"/>
        <v>38</v>
      </c>
      <c r="B65" s="37">
        <v>0.01</v>
      </c>
      <c r="C65" s="37">
        <v>0.99</v>
      </c>
      <c r="D65" s="37">
        <v>0.05</v>
      </c>
      <c r="E65" s="37">
        <v>0.1</v>
      </c>
      <c r="F65" s="19">
        <f t="shared" ref="F65:I65" si="93">F64-$H$17*Y64</f>
        <v>0.2167555072</v>
      </c>
      <c r="G65" s="19">
        <f t="shared" si="93"/>
        <v>0.3335110145</v>
      </c>
      <c r="H65" s="19">
        <f t="shared" si="93"/>
        <v>0.3162190046</v>
      </c>
      <c r="I65" s="19">
        <f t="shared" si="93"/>
        <v>0.4324380092</v>
      </c>
      <c r="J65" s="19">
        <f t="shared" si="3"/>
        <v>0.04418887681</v>
      </c>
      <c r="K65" s="19">
        <f t="shared" si="4"/>
        <v>0.5113055482</v>
      </c>
      <c r="L65" s="19">
        <f t="shared" si="5"/>
        <v>0.05905475116</v>
      </c>
      <c r="M65" s="19">
        <f t="shared" si="6"/>
        <v>0.5147593986</v>
      </c>
      <c r="N65" s="19">
        <f t="shared" ref="N65:Q65" si="94">N64-$H$17*AC64</f>
        <v>-1.700051094</v>
      </c>
      <c r="O65" s="19">
        <f t="shared" si="94"/>
        <v>-1.664050868</v>
      </c>
      <c r="P65" s="19">
        <f t="shared" si="94"/>
        <v>1.786310608</v>
      </c>
      <c r="Q65" s="19">
        <f t="shared" si="94"/>
        <v>1.844880144</v>
      </c>
      <c r="R65" s="19">
        <f t="shared" si="8"/>
        <v>-1.725831381</v>
      </c>
      <c r="S65" s="19">
        <f t="shared" si="9"/>
        <v>0.1511215689</v>
      </c>
      <c r="T65" s="19">
        <f t="shared" si="10"/>
        <v>1.863019919</v>
      </c>
      <c r="U65" s="19">
        <f t="shared" si="11"/>
        <v>0.865648556</v>
      </c>
      <c r="V65" s="19">
        <f t="shared" si="12"/>
        <v>0.009957648603</v>
      </c>
      <c r="W65" s="38">
        <f t="shared" si="13"/>
        <v>0.007731640813</v>
      </c>
      <c r="X65" s="19">
        <f t="shared" si="14"/>
        <v>0.01768928942</v>
      </c>
      <c r="Y65" s="19">
        <f t="shared" si="15"/>
        <v>-0.0007072767071</v>
      </c>
      <c r="Z65" s="19">
        <f t="shared" si="16"/>
        <v>-0.001414553414</v>
      </c>
      <c r="AA65" s="19">
        <f t="shared" si="17"/>
        <v>-0.0007094611466</v>
      </c>
      <c r="AB65" s="19">
        <f t="shared" si="18"/>
        <v>-0.001418922293</v>
      </c>
      <c r="AC65" s="19">
        <f t="shared" si="19"/>
        <v>0.009256479716</v>
      </c>
      <c r="AD65" s="19">
        <f t="shared" si="20"/>
        <v>0.0093190069</v>
      </c>
      <c r="AE65" s="19">
        <f t="shared" si="21"/>
        <v>-0.007394610202</v>
      </c>
      <c r="AF65" s="19">
        <f t="shared" si="22"/>
        <v>-0.007444560525</v>
      </c>
    </row>
    <row r="66">
      <c r="A66" s="37">
        <f t="shared" si="1"/>
        <v>39</v>
      </c>
      <c r="B66" s="37">
        <v>0.01</v>
      </c>
      <c r="C66" s="37">
        <v>0.99</v>
      </c>
      <c r="D66" s="37">
        <v>0.05</v>
      </c>
      <c r="E66" s="37">
        <v>0.1</v>
      </c>
      <c r="F66" s="19">
        <f t="shared" ref="F66:I66" si="95">F65-$H$17*Y65</f>
        <v>0.2181700607</v>
      </c>
      <c r="G66" s="19">
        <f t="shared" si="95"/>
        <v>0.3363401213</v>
      </c>
      <c r="H66" s="19">
        <f t="shared" si="95"/>
        <v>0.3176379269</v>
      </c>
      <c r="I66" s="19">
        <f t="shared" si="95"/>
        <v>0.4352758538</v>
      </c>
      <c r="J66" s="19">
        <f t="shared" si="3"/>
        <v>0.04454251516</v>
      </c>
      <c r="K66" s="19">
        <f t="shared" si="4"/>
        <v>0.5113890562</v>
      </c>
      <c r="L66" s="19">
        <f t="shared" si="5"/>
        <v>0.05940948173</v>
      </c>
      <c r="M66" s="19">
        <f t="shared" si="6"/>
        <v>0.5148480035</v>
      </c>
      <c r="N66" s="19">
        <f t="shared" ref="N66:Q66" si="96">N65-$H$17*AC65</f>
        <v>-1.718564053</v>
      </c>
      <c r="O66" s="19">
        <f t="shared" si="96"/>
        <v>-1.682688882</v>
      </c>
      <c r="P66" s="19">
        <f t="shared" si="96"/>
        <v>1.801099829</v>
      </c>
      <c r="Q66" s="19">
        <f t="shared" si="96"/>
        <v>1.859769266</v>
      </c>
      <c r="R66" s="19">
        <f t="shared" si="8"/>
        <v>-1.74518386</v>
      </c>
      <c r="S66" s="19">
        <f t="shared" si="9"/>
        <v>0.1486556842</v>
      </c>
      <c r="T66" s="19">
        <f t="shared" si="10"/>
        <v>1.878561235</v>
      </c>
      <c r="U66" s="19">
        <f t="shared" si="11"/>
        <v>0.8674457795</v>
      </c>
      <c r="V66" s="19">
        <f t="shared" si="12"/>
        <v>0.009612699385</v>
      </c>
      <c r="W66" s="38">
        <f t="shared" si="13"/>
        <v>0.007509768481</v>
      </c>
      <c r="X66" s="19">
        <f t="shared" si="14"/>
        <v>0.01712246787</v>
      </c>
      <c r="Y66" s="19">
        <f t="shared" si="15"/>
        <v>-0.0006938616192</v>
      </c>
      <c r="Z66" s="19">
        <f t="shared" si="16"/>
        <v>-0.001387723238</v>
      </c>
      <c r="AA66" s="19">
        <f t="shared" si="17"/>
        <v>-0.0006960726941</v>
      </c>
      <c r="AB66" s="19">
        <f t="shared" si="18"/>
        <v>-0.001392145388</v>
      </c>
      <c r="AC66" s="19">
        <f t="shared" si="19"/>
        <v>0.008973789315</v>
      </c>
      <c r="AD66" s="19">
        <f t="shared" si="20"/>
        <v>0.009034486478</v>
      </c>
      <c r="AE66" s="19">
        <f t="shared" si="21"/>
        <v>-0.007206354132</v>
      </c>
      <c r="AF66" s="19">
        <f t="shared" si="22"/>
        <v>-0.007255096668</v>
      </c>
    </row>
    <row r="67">
      <c r="A67" s="37">
        <f t="shared" si="1"/>
        <v>40</v>
      </c>
      <c r="B67" s="37">
        <v>0.01</v>
      </c>
      <c r="C67" s="37">
        <v>0.99</v>
      </c>
      <c r="D67" s="37">
        <v>0.05</v>
      </c>
      <c r="E67" s="37">
        <v>0.1</v>
      </c>
      <c r="F67" s="19">
        <f t="shared" ref="F67:I67" si="97">F66-$H$17*Y66</f>
        <v>0.2195577839</v>
      </c>
      <c r="G67" s="19">
        <f t="shared" si="97"/>
        <v>0.3391155678</v>
      </c>
      <c r="H67" s="19">
        <f t="shared" si="97"/>
        <v>0.3190300723</v>
      </c>
      <c r="I67" s="19">
        <f t="shared" si="97"/>
        <v>0.4380601446</v>
      </c>
      <c r="J67" s="19">
        <f t="shared" si="3"/>
        <v>0.04488944597</v>
      </c>
      <c r="K67" s="19">
        <f t="shared" si="4"/>
        <v>0.5114710543</v>
      </c>
      <c r="L67" s="19">
        <f t="shared" si="5"/>
        <v>0.05975751808</v>
      </c>
      <c r="M67" s="19">
        <f t="shared" si="6"/>
        <v>0.5149349354</v>
      </c>
      <c r="N67" s="19">
        <f t="shared" ref="N67:Q67" si="98">N66-$H$17*AC66</f>
        <v>-1.736511632</v>
      </c>
      <c r="O67" s="19">
        <f t="shared" si="98"/>
        <v>-1.700757854</v>
      </c>
      <c r="P67" s="19">
        <f t="shared" si="98"/>
        <v>1.815512537</v>
      </c>
      <c r="Q67" s="19">
        <f t="shared" si="98"/>
        <v>1.874279459</v>
      </c>
      <c r="R67" s="19">
        <f t="shared" si="8"/>
        <v>-1.763955071</v>
      </c>
      <c r="S67" s="19">
        <f t="shared" si="9"/>
        <v>0.1462956867</v>
      </c>
      <c r="T67" s="19">
        <f t="shared" si="10"/>
        <v>1.893714084</v>
      </c>
      <c r="U67" s="19">
        <f t="shared" si="11"/>
        <v>0.8691784283</v>
      </c>
      <c r="V67" s="19">
        <f t="shared" si="12"/>
        <v>0.00928825711</v>
      </c>
      <c r="W67" s="38">
        <f t="shared" si="13"/>
        <v>0.007298926093</v>
      </c>
      <c r="X67" s="19">
        <f t="shared" si="14"/>
        <v>0.0165871832</v>
      </c>
      <c r="Y67" s="19">
        <f t="shared" si="15"/>
        <v>-0.000680912181</v>
      </c>
      <c r="Z67" s="19">
        <f t="shared" si="16"/>
        <v>-0.001361824362</v>
      </c>
      <c r="AA67" s="19">
        <f t="shared" si="17"/>
        <v>-0.0006831449795</v>
      </c>
      <c r="AB67" s="19">
        <f t="shared" si="18"/>
        <v>-0.001366289959</v>
      </c>
      <c r="AC67" s="19">
        <f t="shared" si="19"/>
        <v>0.008706471254</v>
      </c>
      <c r="AD67" s="19">
        <f t="shared" si="20"/>
        <v>0.008765434867</v>
      </c>
      <c r="AE67" s="19">
        <f t="shared" si="21"/>
        <v>-0.007026739337</v>
      </c>
      <c r="AF67" s="19">
        <f t="shared" si="22"/>
        <v>-0.007074327151</v>
      </c>
    </row>
    <row r="68">
      <c r="A68" s="37">
        <f t="shared" si="1"/>
        <v>41</v>
      </c>
      <c r="B68" s="37">
        <v>0.01</v>
      </c>
      <c r="C68" s="37">
        <v>0.99</v>
      </c>
      <c r="D68" s="37">
        <v>0.05</v>
      </c>
      <c r="E68" s="37">
        <v>0.1</v>
      </c>
      <c r="F68" s="19">
        <f t="shared" ref="F68:I68" si="99">F67-$H$17*Y67</f>
        <v>0.2209196083</v>
      </c>
      <c r="G68" s="19">
        <f t="shared" si="99"/>
        <v>0.3418392165</v>
      </c>
      <c r="H68" s="19">
        <f t="shared" si="99"/>
        <v>0.3203963623</v>
      </c>
      <c r="I68" s="19">
        <f t="shared" si="99"/>
        <v>0.4407927245</v>
      </c>
      <c r="J68" s="19">
        <f t="shared" si="3"/>
        <v>0.04522990206</v>
      </c>
      <c r="K68" s="19">
        <f t="shared" si="4"/>
        <v>0.5115515935</v>
      </c>
      <c r="L68" s="19">
        <f t="shared" si="5"/>
        <v>0.06009909057</v>
      </c>
      <c r="M68" s="19">
        <f t="shared" si="6"/>
        <v>0.5150202519</v>
      </c>
      <c r="N68" s="19">
        <f t="shared" ref="N68:Q68" si="100">N67-$H$17*AC67</f>
        <v>-1.753924574</v>
      </c>
      <c r="O68" s="19">
        <f t="shared" si="100"/>
        <v>-1.718288724</v>
      </c>
      <c r="P68" s="19">
        <f t="shared" si="100"/>
        <v>1.829566016</v>
      </c>
      <c r="Q68" s="19">
        <f t="shared" si="100"/>
        <v>1.888428113</v>
      </c>
      <c r="R68" s="19">
        <f t="shared" si="8"/>
        <v>-1.782176403</v>
      </c>
      <c r="S68" s="19">
        <f t="shared" si="9"/>
        <v>0.1440346004</v>
      </c>
      <c r="T68" s="19">
        <f t="shared" si="10"/>
        <v>1.908496133</v>
      </c>
      <c r="U68" s="19">
        <f t="shared" si="11"/>
        <v>0.870850102</v>
      </c>
      <c r="V68" s="19">
        <f t="shared" si="12"/>
        <v>0.008982637058</v>
      </c>
      <c r="W68" s="38">
        <f t="shared" si="13"/>
        <v>0.007098349098</v>
      </c>
      <c r="X68" s="19">
        <f t="shared" si="14"/>
        <v>0.01608098616</v>
      </c>
      <c r="Y68" s="19">
        <f t="shared" si="15"/>
        <v>-0.0006684077362</v>
      </c>
      <c r="Z68" s="19">
        <f t="shared" si="16"/>
        <v>-0.001336815472</v>
      </c>
      <c r="AA68" s="19">
        <f t="shared" si="17"/>
        <v>-0.0006706579192</v>
      </c>
      <c r="AB68" s="19">
        <f t="shared" si="18"/>
        <v>-0.001341315838</v>
      </c>
      <c r="AC68" s="19">
        <f t="shared" si="19"/>
        <v>0.008453360843</v>
      </c>
      <c r="AD68" s="19">
        <f t="shared" si="20"/>
        <v>0.008510680225</v>
      </c>
      <c r="AE68" s="19">
        <f t="shared" si="21"/>
        <v>-0.006855207286</v>
      </c>
      <c r="AF68" s="19">
        <f t="shared" si="22"/>
        <v>-0.006901690129</v>
      </c>
    </row>
    <row r="69">
      <c r="A69" s="37">
        <f t="shared" si="1"/>
        <v>42</v>
      </c>
      <c r="B69" s="37">
        <v>0.01</v>
      </c>
      <c r="C69" s="37">
        <v>0.99</v>
      </c>
      <c r="D69" s="37">
        <v>0.05</v>
      </c>
      <c r="E69" s="37">
        <v>0.1</v>
      </c>
      <c r="F69" s="19">
        <f t="shared" ref="F69:I69" si="101">F68-$H$17*Y68</f>
        <v>0.2222564237</v>
      </c>
      <c r="G69" s="19">
        <f t="shared" si="101"/>
        <v>0.3445128475</v>
      </c>
      <c r="H69" s="19">
        <f t="shared" si="101"/>
        <v>0.3217376781</v>
      </c>
      <c r="I69" s="19">
        <f t="shared" si="101"/>
        <v>0.4434753562</v>
      </c>
      <c r="J69" s="19">
        <f t="shared" si="3"/>
        <v>0.04556410593</v>
      </c>
      <c r="K69" s="19">
        <f t="shared" si="4"/>
        <v>0.5116307223</v>
      </c>
      <c r="L69" s="19">
        <f t="shared" si="5"/>
        <v>0.06043441953</v>
      </c>
      <c r="M69" s="19">
        <f t="shared" si="6"/>
        <v>0.5151040081</v>
      </c>
      <c r="N69" s="19">
        <f t="shared" ref="N69:Q69" si="102">N68-$H$17*AC68</f>
        <v>-1.770831296</v>
      </c>
      <c r="O69" s="19">
        <f t="shared" si="102"/>
        <v>-1.735310085</v>
      </c>
      <c r="P69" s="19">
        <f t="shared" si="102"/>
        <v>1.84327643</v>
      </c>
      <c r="Q69" s="19">
        <f t="shared" si="102"/>
        <v>1.902231493</v>
      </c>
      <c r="R69" s="19">
        <f t="shared" si="8"/>
        <v>-1.799876875</v>
      </c>
      <c r="S69" s="19">
        <f t="shared" si="9"/>
        <v>0.1418660535</v>
      </c>
      <c r="T69" s="19">
        <f t="shared" si="10"/>
        <v>1.922923918</v>
      </c>
      <c r="U69" s="19">
        <f t="shared" si="11"/>
        <v>0.8724641339</v>
      </c>
      <c r="V69" s="19">
        <f t="shared" si="12"/>
        <v>0.008694328031</v>
      </c>
      <c r="W69" s="38">
        <f t="shared" si="13"/>
        <v>0.006907339913</v>
      </c>
      <c r="X69" s="19">
        <f t="shared" si="14"/>
        <v>0.01560166794</v>
      </c>
      <c r="Y69" s="19">
        <f t="shared" si="15"/>
        <v>-0.0006563284512</v>
      </c>
      <c r="Z69" s="19">
        <f t="shared" si="16"/>
        <v>-0.001312656902</v>
      </c>
      <c r="AA69" s="19">
        <f t="shared" si="17"/>
        <v>-0.0006585921824</v>
      </c>
      <c r="AB69" s="19">
        <f t="shared" si="18"/>
        <v>-0.001317184365</v>
      </c>
      <c r="AC69" s="19">
        <f t="shared" si="19"/>
        <v>0.008213404155</v>
      </c>
      <c r="AD69" s="19">
        <f t="shared" si="20"/>
        <v>0.008269162144</v>
      </c>
      <c r="AE69" s="19">
        <f t="shared" si="21"/>
        <v>-0.00669124521</v>
      </c>
      <c r="AF69" s="19">
        <f t="shared" si="22"/>
        <v>-0.006736669783</v>
      </c>
    </row>
    <row r="70">
      <c r="A70" s="37">
        <f t="shared" si="1"/>
        <v>43</v>
      </c>
      <c r="B70" s="37">
        <v>0.01</v>
      </c>
      <c r="C70" s="37">
        <v>0.99</v>
      </c>
      <c r="D70" s="37">
        <v>0.05</v>
      </c>
      <c r="E70" s="37">
        <v>0.1</v>
      </c>
      <c r="F70" s="19">
        <f t="shared" ref="F70:I70" si="103">F69-$H$17*Y69</f>
        <v>0.2235690806</v>
      </c>
      <c r="G70" s="19">
        <f t="shared" si="103"/>
        <v>0.3471381613</v>
      </c>
      <c r="H70" s="19">
        <f t="shared" si="103"/>
        <v>0.3230548625</v>
      </c>
      <c r="I70" s="19">
        <f t="shared" si="103"/>
        <v>0.4461097249</v>
      </c>
      <c r="J70" s="19">
        <f t="shared" si="3"/>
        <v>0.04589227016</v>
      </c>
      <c r="K70" s="19">
        <f t="shared" si="4"/>
        <v>0.5117084869</v>
      </c>
      <c r="L70" s="19">
        <f t="shared" si="5"/>
        <v>0.06076371562</v>
      </c>
      <c r="M70" s="19">
        <f t="shared" si="6"/>
        <v>0.5151862566</v>
      </c>
      <c r="N70" s="19">
        <f t="shared" ref="N70:Q70" si="104">N69-$H$17*AC69</f>
        <v>-1.787258104</v>
      </c>
      <c r="O70" s="19">
        <f t="shared" si="104"/>
        <v>-1.751848409</v>
      </c>
      <c r="P70" s="19">
        <f t="shared" si="104"/>
        <v>1.856658921</v>
      </c>
      <c r="Q70" s="19">
        <f t="shared" si="104"/>
        <v>1.915704833</v>
      </c>
      <c r="R70" s="19">
        <f t="shared" si="8"/>
        <v>-1.817083364</v>
      </c>
      <c r="S70" s="19">
        <f t="shared" si="9"/>
        <v>0.1397842143</v>
      </c>
      <c r="T70" s="19">
        <f t="shared" si="10"/>
        <v>1.937012929</v>
      </c>
      <c r="U70" s="19">
        <f t="shared" si="11"/>
        <v>0.8740236153</v>
      </c>
      <c r="V70" s="19">
        <f t="shared" si="12"/>
        <v>0.008421971142</v>
      </c>
      <c r="W70" s="38">
        <f t="shared" si="13"/>
        <v>0.006725260905</v>
      </c>
      <c r="X70" s="19">
        <f t="shared" si="14"/>
        <v>0.01514723205</v>
      </c>
      <c r="Y70" s="19">
        <f t="shared" si="15"/>
        <v>-0.0006446553381</v>
      </c>
      <c r="Z70" s="19">
        <f t="shared" si="16"/>
        <v>-0.001289310676</v>
      </c>
      <c r="AA70" s="19">
        <f t="shared" si="17"/>
        <v>-0.0006469292236</v>
      </c>
      <c r="AB70" s="19">
        <f t="shared" si="18"/>
        <v>-0.001293858447</v>
      </c>
      <c r="AC70" s="19">
        <f t="shared" si="19"/>
        <v>0.007985645554</v>
      </c>
      <c r="AD70" s="19">
        <f t="shared" si="20"/>
        <v>0.008039919105</v>
      </c>
      <c r="AE70" s="19">
        <f t="shared" si="21"/>
        <v>-0.006534381617</v>
      </c>
      <c r="AF70" s="19">
        <f t="shared" si="22"/>
        <v>-0.006578791813</v>
      </c>
    </row>
    <row r="71">
      <c r="A71" s="37">
        <f t="shared" si="1"/>
        <v>44</v>
      </c>
      <c r="B71" s="37">
        <v>0.01</v>
      </c>
      <c r="C71" s="37">
        <v>0.99</v>
      </c>
      <c r="D71" s="37">
        <v>0.05</v>
      </c>
      <c r="E71" s="37">
        <v>0.1</v>
      </c>
      <c r="F71" s="19">
        <f t="shared" ref="F71:I71" si="105">F70-$H$17*Y70</f>
        <v>0.2248583913</v>
      </c>
      <c r="G71" s="19">
        <f t="shared" si="105"/>
        <v>0.3497167826</v>
      </c>
      <c r="H71" s="19">
        <f t="shared" si="105"/>
        <v>0.3243487209</v>
      </c>
      <c r="I71" s="19">
        <f t="shared" si="105"/>
        <v>0.4486974418</v>
      </c>
      <c r="J71" s="19">
        <f t="shared" si="3"/>
        <v>0.04621459783</v>
      </c>
      <c r="K71" s="19">
        <f t="shared" si="4"/>
        <v>0.5117849317</v>
      </c>
      <c r="L71" s="19">
        <f t="shared" si="5"/>
        <v>0.06108718023</v>
      </c>
      <c r="M71" s="19">
        <f t="shared" si="6"/>
        <v>0.5152670478</v>
      </c>
      <c r="N71" s="19">
        <f t="shared" ref="N71:Q71" si="106">N70-$H$17*AC70</f>
        <v>-1.803229396</v>
      </c>
      <c r="O71" s="19">
        <f t="shared" si="106"/>
        <v>-1.767928247</v>
      </c>
      <c r="P71" s="19">
        <f t="shared" si="106"/>
        <v>1.869727684</v>
      </c>
      <c r="Q71" s="19">
        <f t="shared" si="106"/>
        <v>1.928862417</v>
      </c>
      <c r="R71" s="19">
        <f t="shared" si="8"/>
        <v>-1.833820801</v>
      </c>
      <c r="S71" s="19">
        <f t="shared" si="9"/>
        <v>0.1377837358</v>
      </c>
      <c r="T71" s="19">
        <f t="shared" si="10"/>
        <v>1.950777698</v>
      </c>
      <c r="U71" s="19">
        <f t="shared" si="11"/>
        <v>0.8755314171</v>
      </c>
      <c r="V71" s="19">
        <f t="shared" si="12"/>
        <v>0.008164341571</v>
      </c>
      <c r="W71" s="38">
        <f t="shared" si="13"/>
        <v>0.006551528237</v>
      </c>
      <c r="X71" s="19">
        <f t="shared" si="14"/>
        <v>0.01471586981</v>
      </c>
      <c r="Y71" s="19">
        <f t="shared" si="15"/>
        <v>-0.0006333702594</v>
      </c>
      <c r="Z71" s="19">
        <f t="shared" si="16"/>
        <v>-0.001266740519</v>
      </c>
      <c r="AA71" s="19">
        <f t="shared" si="17"/>
        <v>-0.0006356512948</v>
      </c>
      <c r="AB71" s="19">
        <f t="shared" si="18"/>
        <v>-0.00127130259</v>
      </c>
      <c r="AC71" s="19">
        <f t="shared" si="19"/>
        <v>0.007769216833</v>
      </c>
      <c r="AD71" s="19">
        <f t="shared" si="20"/>
        <v>0.007822077543</v>
      </c>
      <c r="AE71" s="19">
        <f t="shared" si="21"/>
        <v>-0.00638418232</v>
      </c>
      <c r="AF71" s="19">
        <f t="shared" si="22"/>
        <v>-0.006427619441</v>
      </c>
    </row>
    <row r="72">
      <c r="A72" s="37">
        <f t="shared" si="1"/>
        <v>45</v>
      </c>
      <c r="B72" s="37">
        <v>0.01</v>
      </c>
      <c r="C72" s="37">
        <v>0.99</v>
      </c>
      <c r="D72" s="37">
        <v>0.05</v>
      </c>
      <c r="E72" s="37">
        <v>0.1</v>
      </c>
      <c r="F72" s="19">
        <f t="shared" ref="F72:I72" si="107">F71-$H$17*Y71</f>
        <v>0.2261251318</v>
      </c>
      <c r="G72" s="19">
        <f t="shared" si="107"/>
        <v>0.3522502637</v>
      </c>
      <c r="H72" s="19">
        <f t="shared" si="107"/>
        <v>0.3256200235</v>
      </c>
      <c r="I72" s="19">
        <f t="shared" si="107"/>
        <v>0.451240047</v>
      </c>
      <c r="J72" s="19">
        <f t="shared" si="3"/>
        <v>0.04653128296</v>
      </c>
      <c r="K72" s="19">
        <f t="shared" si="4"/>
        <v>0.5118600989</v>
      </c>
      <c r="L72" s="19">
        <f t="shared" si="5"/>
        <v>0.06140500588</v>
      </c>
      <c r="M72" s="19">
        <f t="shared" si="6"/>
        <v>0.5153464297</v>
      </c>
      <c r="N72" s="19">
        <f t="shared" ref="N72:Q72" si="108">N71-$H$17*AC71</f>
        <v>-1.818767829</v>
      </c>
      <c r="O72" s="19">
        <f t="shared" si="108"/>
        <v>-1.783572402</v>
      </c>
      <c r="P72" s="19">
        <f t="shared" si="108"/>
        <v>1.882496048</v>
      </c>
      <c r="Q72" s="19">
        <f t="shared" si="108"/>
        <v>1.941717656</v>
      </c>
      <c r="R72" s="19">
        <f t="shared" si="8"/>
        <v>-1.850112351</v>
      </c>
      <c r="S72" s="19">
        <f t="shared" si="9"/>
        <v>0.1358597063</v>
      </c>
      <c r="T72" s="19">
        <f t="shared" si="10"/>
        <v>1.964231875</v>
      </c>
      <c r="U72" s="19">
        <f t="shared" si="11"/>
        <v>0.8769902091</v>
      </c>
      <c r="V72" s="19">
        <f t="shared" si="12"/>
        <v>0.007920332836</v>
      </c>
      <c r="W72" s="38">
        <f t="shared" si="13"/>
        <v>0.006385606424</v>
      </c>
      <c r="X72" s="19">
        <f t="shared" si="14"/>
        <v>0.01430593926</v>
      </c>
      <c r="Y72" s="19">
        <f t="shared" si="15"/>
        <v>-0.0006224559206</v>
      </c>
      <c r="Z72" s="19">
        <f t="shared" si="16"/>
        <v>-0.001244911841</v>
      </c>
      <c r="AA72" s="19">
        <f t="shared" si="17"/>
        <v>-0.0006247414456</v>
      </c>
      <c r="AB72" s="19">
        <f t="shared" si="18"/>
        <v>-0.001249482891</v>
      </c>
      <c r="AC72" s="19">
        <f t="shared" si="19"/>
        <v>0.007563327703</v>
      </c>
      <c r="AD72" s="19">
        <f t="shared" si="20"/>
        <v>0.007614842291</v>
      </c>
      <c r="AE72" s="19">
        <f t="shared" si="21"/>
        <v>-0.006240246897</v>
      </c>
      <c r="AF72" s="19">
        <f t="shared" si="22"/>
        <v>-0.006282749848</v>
      </c>
    </row>
    <row r="73">
      <c r="A73" s="37">
        <f t="shared" si="1"/>
        <v>46</v>
      </c>
      <c r="B73" s="37">
        <v>0.01</v>
      </c>
      <c r="C73" s="37">
        <v>0.99</v>
      </c>
      <c r="D73" s="37">
        <v>0.05</v>
      </c>
      <c r="E73" s="37">
        <v>0.1</v>
      </c>
      <c r="F73" s="19">
        <f t="shared" ref="F73:I73" si="109">F72-$H$17*Y72</f>
        <v>0.2273700437</v>
      </c>
      <c r="G73" s="19">
        <f t="shared" si="109"/>
        <v>0.3547400873</v>
      </c>
      <c r="H73" s="19">
        <f t="shared" si="109"/>
        <v>0.3268695064</v>
      </c>
      <c r="I73" s="19">
        <f t="shared" si="109"/>
        <v>0.4537390128</v>
      </c>
      <c r="J73" s="19">
        <f t="shared" si="3"/>
        <v>0.04684251092</v>
      </c>
      <c r="K73" s="19">
        <f t="shared" si="4"/>
        <v>0.5119340291</v>
      </c>
      <c r="L73" s="19">
        <f t="shared" si="5"/>
        <v>0.0617173766</v>
      </c>
      <c r="M73" s="19">
        <f t="shared" si="6"/>
        <v>0.5154244484</v>
      </c>
      <c r="N73" s="19">
        <f t="shared" ref="N73:Q73" si="110">N72-$H$17*AC72</f>
        <v>-1.833894485</v>
      </c>
      <c r="O73" s="19">
        <f t="shared" si="110"/>
        <v>-1.798802087</v>
      </c>
      <c r="P73" s="19">
        <f t="shared" si="110"/>
        <v>1.894976542</v>
      </c>
      <c r="Q73" s="19">
        <f t="shared" si="110"/>
        <v>1.954283155</v>
      </c>
      <c r="R73" s="19">
        <f t="shared" si="8"/>
        <v>-1.865979566</v>
      </c>
      <c r="S73" s="19">
        <f t="shared" si="9"/>
        <v>0.134007606</v>
      </c>
      <c r="T73" s="19">
        <f t="shared" si="10"/>
        <v>1.977388294</v>
      </c>
      <c r="U73" s="19">
        <f t="shared" si="11"/>
        <v>0.8784024772</v>
      </c>
      <c r="V73" s="19">
        <f t="shared" si="12"/>
        <v>0.007688943175</v>
      </c>
      <c r="W73" s="38">
        <f t="shared" si="13"/>
        <v>0.006227003542</v>
      </c>
      <c r="X73" s="19">
        <f t="shared" si="14"/>
        <v>0.01391594672</v>
      </c>
      <c r="Y73" s="19">
        <f t="shared" si="15"/>
        <v>-0.000611895854</v>
      </c>
      <c r="Z73" s="19">
        <f t="shared" si="16"/>
        <v>-0.001223791708</v>
      </c>
      <c r="AA73" s="19">
        <f t="shared" si="17"/>
        <v>-0.0006141835122</v>
      </c>
      <c r="AB73" s="19">
        <f t="shared" si="18"/>
        <v>-0.001228367024</v>
      </c>
      <c r="AC73" s="19">
        <f t="shared" si="19"/>
        <v>0.007367257485</v>
      </c>
      <c r="AD73" s="19">
        <f t="shared" si="20"/>
        <v>0.007417488211</v>
      </c>
      <c r="AE73" s="19">
        <f t="shared" si="21"/>
        <v>-0.006102205545</v>
      </c>
      <c r="AF73" s="19">
        <f t="shared" si="22"/>
        <v>-0.006143811016</v>
      </c>
    </row>
    <row r="74">
      <c r="A74" s="37">
        <f t="shared" si="1"/>
        <v>47</v>
      </c>
      <c r="B74" s="37">
        <v>0.01</v>
      </c>
      <c r="C74" s="37">
        <v>0.99</v>
      </c>
      <c r="D74" s="37">
        <v>0.05</v>
      </c>
      <c r="E74" s="37">
        <v>0.1</v>
      </c>
      <c r="F74" s="19">
        <f t="shared" ref="F74:I74" si="111">F73-$H$17*Y73</f>
        <v>0.2285938354</v>
      </c>
      <c r="G74" s="19">
        <f t="shared" si="111"/>
        <v>0.3571876708</v>
      </c>
      <c r="H74" s="19">
        <f t="shared" si="111"/>
        <v>0.3280978734</v>
      </c>
      <c r="I74" s="19">
        <f t="shared" si="111"/>
        <v>0.4561957468</v>
      </c>
      <c r="J74" s="19">
        <f t="shared" si="3"/>
        <v>0.04714845884</v>
      </c>
      <c r="K74" s="19">
        <f t="shared" si="4"/>
        <v>0.512006761</v>
      </c>
      <c r="L74" s="19">
        <f t="shared" si="5"/>
        <v>0.06202446836</v>
      </c>
      <c r="M74" s="19">
        <f t="shared" si="6"/>
        <v>0.515501148</v>
      </c>
      <c r="N74" s="19">
        <f t="shared" ref="N74:Q74" si="112">N73-$H$17*AC73</f>
        <v>-1.848629</v>
      </c>
      <c r="O74" s="19">
        <f t="shared" si="112"/>
        <v>-1.813637063</v>
      </c>
      <c r="P74" s="19">
        <f t="shared" si="112"/>
        <v>1.907180953</v>
      </c>
      <c r="Q74" s="19">
        <f t="shared" si="112"/>
        <v>1.966570777</v>
      </c>
      <c r="R74" s="19">
        <f t="shared" si="8"/>
        <v>-1.881442534</v>
      </c>
      <c r="S74" s="19">
        <f t="shared" si="9"/>
        <v>0.1322232689</v>
      </c>
      <c r="T74" s="19">
        <f t="shared" si="10"/>
        <v>1.990259036</v>
      </c>
      <c r="U74" s="19">
        <f t="shared" si="11"/>
        <v>0.8797705396</v>
      </c>
      <c r="V74" s="19">
        <f t="shared" si="12"/>
        <v>0.007469263733</v>
      </c>
      <c r="W74" s="38">
        <f t="shared" si="13"/>
        <v>0.006075266975</v>
      </c>
      <c r="X74" s="19">
        <f t="shared" si="14"/>
        <v>0.01354453071</v>
      </c>
      <c r="Y74" s="19">
        <f t="shared" si="15"/>
        <v>-0.0006016743957</v>
      </c>
      <c r="Z74" s="19">
        <f t="shared" si="16"/>
        <v>-0.001203348791</v>
      </c>
      <c r="AA74" s="19">
        <f t="shared" si="17"/>
        <v>-0.0006039620995</v>
      </c>
      <c r="AB74" s="19">
        <f t="shared" si="18"/>
        <v>-0.001207924199</v>
      </c>
      <c r="AC74" s="19">
        <f t="shared" si="19"/>
        <v>0.007180347804</v>
      </c>
      <c r="AD74" s="19">
        <f t="shared" si="20"/>
        <v>0.007229352849</v>
      </c>
      <c r="AE74" s="19">
        <f t="shared" si="21"/>
        <v>-0.00596971627</v>
      </c>
      <c r="AF74" s="19">
        <f t="shared" si="22"/>
        <v>-0.006010458894</v>
      </c>
    </row>
    <row r="75">
      <c r="A75" s="37">
        <f t="shared" si="1"/>
        <v>48</v>
      </c>
      <c r="B75" s="37">
        <v>0.01</v>
      </c>
      <c r="C75" s="37">
        <v>0.99</v>
      </c>
      <c r="D75" s="37">
        <v>0.05</v>
      </c>
      <c r="E75" s="37">
        <v>0.1</v>
      </c>
      <c r="F75" s="19">
        <f t="shared" ref="F75:I75" si="113">F74-$H$17*Y74</f>
        <v>0.2297971842</v>
      </c>
      <c r="G75" s="19">
        <f t="shared" si="113"/>
        <v>0.3595943683</v>
      </c>
      <c r="H75" s="19">
        <f t="shared" si="113"/>
        <v>0.3293057976</v>
      </c>
      <c r="I75" s="19">
        <f t="shared" si="113"/>
        <v>0.4586115952</v>
      </c>
      <c r="J75" s="19">
        <f t="shared" si="3"/>
        <v>0.04744929604</v>
      </c>
      <c r="K75" s="19">
        <f t="shared" si="4"/>
        <v>0.5120783315</v>
      </c>
      <c r="L75" s="19">
        <f t="shared" si="5"/>
        <v>0.0623264494</v>
      </c>
      <c r="M75" s="19">
        <f t="shared" si="6"/>
        <v>0.5155765703</v>
      </c>
      <c r="N75" s="19">
        <f t="shared" ref="N75:Q75" si="114">N74-$H$17*AC74</f>
        <v>-1.862989695</v>
      </c>
      <c r="O75" s="19">
        <f t="shared" si="114"/>
        <v>-1.828095769</v>
      </c>
      <c r="P75" s="19">
        <f t="shared" si="114"/>
        <v>1.919120386</v>
      </c>
      <c r="Q75" s="19">
        <f t="shared" si="114"/>
        <v>1.978591695</v>
      </c>
      <c r="R75" s="19">
        <f t="shared" si="8"/>
        <v>-1.896520001</v>
      </c>
      <c r="S75" s="19">
        <f t="shared" si="9"/>
        <v>0.1305028488</v>
      </c>
      <c r="T75" s="19">
        <f t="shared" si="10"/>
        <v>2.002855485</v>
      </c>
      <c r="U75" s="19">
        <f t="shared" si="11"/>
        <v>0.8810965598</v>
      </c>
      <c r="V75" s="19">
        <f t="shared" si="12"/>
        <v>0.007260468279</v>
      </c>
      <c r="W75" s="38">
        <f t="shared" si="13"/>
        <v>0.005929979647</v>
      </c>
      <c r="X75" s="19">
        <f t="shared" si="14"/>
        <v>0.01319044793</v>
      </c>
      <c r="Y75" s="19">
        <f t="shared" si="15"/>
        <v>-0.000591776658</v>
      </c>
      <c r="Z75" s="19">
        <f t="shared" si="16"/>
        <v>-0.001183553316</v>
      </c>
      <c r="AA75" s="19">
        <f t="shared" si="17"/>
        <v>-0.0005940625587</v>
      </c>
      <c r="AB75" s="19">
        <f t="shared" si="18"/>
        <v>-0.001188125117</v>
      </c>
      <c r="AC75" s="19">
        <f t="shared" si="19"/>
        <v>0.007001996166</v>
      </c>
      <c r="AD75" s="19">
        <f t="shared" si="20"/>
        <v>0.00704982997</v>
      </c>
      <c r="AE75" s="19">
        <f t="shared" si="21"/>
        <v>-0.005842462373</v>
      </c>
      <c r="AF75" s="19">
        <f t="shared" si="22"/>
        <v>-0.005882374878</v>
      </c>
    </row>
    <row r="76">
      <c r="A76" s="37">
        <f t="shared" si="1"/>
        <v>49</v>
      </c>
      <c r="B76" s="37">
        <v>0.01</v>
      </c>
      <c r="C76" s="37">
        <v>0.99</v>
      </c>
      <c r="D76" s="37">
        <v>0.05</v>
      </c>
      <c r="E76" s="37">
        <v>0.1</v>
      </c>
      <c r="F76" s="19">
        <f t="shared" ref="F76:I76" si="115">F75-$H$17*Y75</f>
        <v>0.2309807375</v>
      </c>
      <c r="G76" s="19">
        <f t="shared" si="115"/>
        <v>0.361961475</v>
      </c>
      <c r="H76" s="19">
        <f t="shared" si="115"/>
        <v>0.3304939227</v>
      </c>
      <c r="I76" s="19">
        <f t="shared" si="115"/>
        <v>0.4609878455</v>
      </c>
      <c r="J76" s="19">
        <f t="shared" si="3"/>
        <v>0.04774518437</v>
      </c>
      <c r="K76" s="19">
        <f t="shared" si="4"/>
        <v>0.5121487761</v>
      </c>
      <c r="L76" s="19">
        <f t="shared" si="5"/>
        <v>0.06262348068</v>
      </c>
      <c r="M76" s="19">
        <f t="shared" si="6"/>
        <v>0.5156507557</v>
      </c>
      <c r="N76" s="19">
        <f t="shared" ref="N76:Q76" si="116">N75-$H$17*AC75</f>
        <v>-1.876993687</v>
      </c>
      <c r="O76" s="19">
        <f t="shared" si="116"/>
        <v>-1.842195429</v>
      </c>
      <c r="P76" s="19">
        <f t="shared" si="116"/>
        <v>1.930805311</v>
      </c>
      <c r="Q76" s="19">
        <f t="shared" si="116"/>
        <v>1.990356445</v>
      </c>
      <c r="R76" s="19">
        <f t="shared" si="8"/>
        <v>-1.911229485</v>
      </c>
      <c r="S76" s="19">
        <f t="shared" si="9"/>
        <v>0.1288427889</v>
      </c>
      <c r="T76" s="19">
        <f t="shared" si="10"/>
        <v>2.015188382</v>
      </c>
      <c r="U76" s="19">
        <f t="shared" si="11"/>
        <v>0.8823825602</v>
      </c>
      <c r="V76" s="19">
        <f t="shared" si="12"/>
        <v>0.00706180424</v>
      </c>
      <c r="W76" s="38">
        <f t="shared" si="13"/>
        <v>0.005790756674</v>
      </c>
      <c r="X76" s="19">
        <f t="shared" si="14"/>
        <v>0.01285256091</v>
      </c>
      <c r="Y76" s="19">
        <f t="shared" si="15"/>
        <v>-0.0005821884998</v>
      </c>
      <c r="Z76" s="19">
        <f t="shared" si="16"/>
        <v>-0.001164377</v>
      </c>
      <c r="AA76" s="19">
        <f t="shared" si="17"/>
        <v>-0.0005844709604</v>
      </c>
      <c r="AB76" s="19">
        <f t="shared" si="18"/>
        <v>-0.001168941921</v>
      </c>
      <c r="AC76" s="19">
        <f t="shared" si="19"/>
        <v>0.006831650293</v>
      </c>
      <c r="AD76" s="19">
        <f t="shared" si="20"/>
        <v>0.006878363867</v>
      </c>
      <c r="AE76" s="19">
        <f t="shared" si="21"/>
        <v>-0.005720150204</v>
      </c>
      <c r="AF76" s="19">
        <f t="shared" si="22"/>
        <v>-0.005759263544</v>
      </c>
    </row>
    <row r="77">
      <c r="A77" s="37">
        <f t="shared" si="1"/>
        <v>50</v>
      </c>
      <c r="B77" s="37">
        <v>0.01</v>
      </c>
      <c r="C77" s="37">
        <v>0.99</v>
      </c>
      <c r="D77" s="37">
        <v>0.05</v>
      </c>
      <c r="E77" s="37">
        <v>0.1</v>
      </c>
      <c r="F77" s="19">
        <f t="shared" ref="F77:I77" si="117">F76-$H$17*Y76</f>
        <v>0.2321451145</v>
      </c>
      <c r="G77" s="19">
        <f t="shared" si="117"/>
        <v>0.364290229</v>
      </c>
      <c r="H77" s="19">
        <f t="shared" si="117"/>
        <v>0.3316628647</v>
      </c>
      <c r="I77" s="19">
        <f t="shared" si="117"/>
        <v>0.4633257293</v>
      </c>
      <c r="J77" s="19">
        <f t="shared" si="3"/>
        <v>0.04803627862</v>
      </c>
      <c r="K77" s="19">
        <f t="shared" si="4"/>
        <v>0.5122181287</v>
      </c>
      <c r="L77" s="19">
        <f t="shared" si="5"/>
        <v>0.06291571616</v>
      </c>
      <c r="M77" s="19">
        <f t="shared" si="6"/>
        <v>0.5157237427</v>
      </c>
      <c r="N77" s="19">
        <f t="shared" ref="N77:Q77" si="118">N76-$H$17*AC76</f>
        <v>-1.890656988</v>
      </c>
      <c r="O77" s="19">
        <f t="shared" si="118"/>
        <v>-1.855952157</v>
      </c>
      <c r="P77" s="19">
        <f t="shared" si="118"/>
        <v>1.942245611</v>
      </c>
      <c r="Q77" s="19">
        <f t="shared" si="118"/>
        <v>2.001874972</v>
      </c>
      <c r="R77" s="19">
        <f t="shared" si="8"/>
        <v>-1.925587377</v>
      </c>
      <c r="S77" s="19">
        <f t="shared" si="9"/>
        <v>0.1272397957</v>
      </c>
      <c r="T77" s="19">
        <f t="shared" si="10"/>
        <v>2.027267865</v>
      </c>
      <c r="U77" s="19">
        <f t="shared" si="11"/>
        <v>0.8836304332</v>
      </c>
      <c r="V77" s="19">
        <f t="shared" si="12"/>
        <v>0.006872584847</v>
      </c>
      <c r="W77" s="38">
        <f t="shared" si="13"/>
        <v>0.005657242376</v>
      </c>
      <c r="X77" s="19">
        <f t="shared" si="14"/>
        <v>0.01252982722</v>
      </c>
      <c r="Y77" s="19">
        <f t="shared" si="15"/>
        <v>-0.0005728964942</v>
      </c>
      <c r="Z77" s="19">
        <f t="shared" si="16"/>
        <v>-0.001145792988</v>
      </c>
      <c r="AA77" s="19">
        <f t="shared" si="17"/>
        <v>-0.000575174066</v>
      </c>
      <c r="AB77" s="19">
        <f t="shared" si="18"/>
        <v>-0.001150348132</v>
      </c>
      <c r="AC77" s="19">
        <f t="shared" si="19"/>
        <v>0.006668803126</v>
      </c>
      <c r="AD77" s="19">
        <f t="shared" si="20"/>
        <v>0.006714444324</v>
      </c>
      <c r="AE77" s="19">
        <f t="shared" si="21"/>
        <v>-0.005602507141</v>
      </c>
      <c r="AF77" s="19">
        <f t="shared" si="22"/>
        <v>-0.005640850624</v>
      </c>
    </row>
    <row r="78">
      <c r="A78" s="37">
        <f t="shared" si="1"/>
        <v>51</v>
      </c>
      <c r="B78" s="37">
        <v>0.01</v>
      </c>
      <c r="C78" s="37">
        <v>0.99</v>
      </c>
      <c r="D78" s="37">
        <v>0.05</v>
      </c>
      <c r="E78" s="37">
        <v>0.1</v>
      </c>
      <c r="F78" s="19">
        <f t="shared" ref="F78:I78" si="119">F77-$H$17*Y77</f>
        <v>0.2332909075</v>
      </c>
      <c r="G78" s="19">
        <f t="shared" si="119"/>
        <v>0.3665818149</v>
      </c>
      <c r="H78" s="19">
        <f t="shared" si="119"/>
        <v>0.3328132128</v>
      </c>
      <c r="I78" s="19">
        <f t="shared" si="119"/>
        <v>0.4656264256</v>
      </c>
      <c r="J78" s="19">
        <f t="shared" si="3"/>
        <v>0.04832272687</v>
      </c>
      <c r="K78" s="19">
        <f t="shared" si="4"/>
        <v>0.5122864218</v>
      </c>
      <c r="L78" s="19">
        <f t="shared" si="5"/>
        <v>0.0632033032</v>
      </c>
      <c r="M78" s="19">
        <f t="shared" si="6"/>
        <v>0.515795568</v>
      </c>
      <c r="N78" s="19">
        <f t="shared" ref="N78:Q78" si="120">N77-$H$17*AC77</f>
        <v>-1.903994594</v>
      </c>
      <c r="O78" s="19">
        <f t="shared" si="120"/>
        <v>-1.869381045</v>
      </c>
      <c r="P78" s="19">
        <f t="shared" si="120"/>
        <v>1.953450625</v>
      </c>
      <c r="Q78" s="19">
        <f t="shared" si="120"/>
        <v>2.013156673</v>
      </c>
      <c r="R78" s="19">
        <f t="shared" si="8"/>
        <v>-1.939609036</v>
      </c>
      <c r="S78" s="19">
        <f t="shared" si="9"/>
        <v>0.1256908143</v>
      </c>
      <c r="T78" s="19">
        <f t="shared" si="10"/>
        <v>2.039103521</v>
      </c>
      <c r="U78" s="19">
        <f t="shared" si="11"/>
        <v>0.8848419512</v>
      </c>
      <c r="V78" s="19">
        <f t="shared" si="12"/>
        <v>0.006692182256</v>
      </c>
      <c r="W78" s="38">
        <f t="shared" si="13"/>
        <v>0.005529107612</v>
      </c>
      <c r="X78" s="19">
        <f t="shared" si="14"/>
        <v>0.01222128987</v>
      </c>
      <c r="Y78" s="19">
        <f t="shared" si="15"/>
        <v>-0.0005638878965</v>
      </c>
      <c r="Z78" s="19">
        <f t="shared" si="16"/>
        <v>-0.001127775793</v>
      </c>
      <c r="AA78" s="19">
        <f t="shared" si="17"/>
        <v>-0.0005661592981</v>
      </c>
      <c r="AB78" s="19">
        <f t="shared" si="18"/>
        <v>-0.001132318596</v>
      </c>
      <c r="AC78" s="19">
        <f t="shared" si="19"/>
        <v>0.00651298839</v>
      </c>
      <c r="AD78" s="19">
        <f t="shared" si="20"/>
        <v>0.006557602159</v>
      </c>
      <c r="AE78" s="19">
        <f t="shared" si="21"/>
        <v>-0.00548927978</v>
      </c>
      <c r="AF78" s="19">
        <f t="shared" si="22"/>
        <v>-0.005526881177</v>
      </c>
    </row>
    <row r="79">
      <c r="A79" s="37">
        <f t="shared" si="1"/>
        <v>52</v>
      </c>
      <c r="B79" s="37">
        <v>0.01</v>
      </c>
      <c r="C79" s="37">
        <v>0.99</v>
      </c>
      <c r="D79" s="37">
        <v>0.05</v>
      </c>
      <c r="E79" s="37">
        <v>0.1</v>
      </c>
      <c r="F79" s="19">
        <f t="shared" ref="F79:I79" si="121">F78-$H$17*Y78</f>
        <v>0.2344186833</v>
      </c>
      <c r="G79" s="19">
        <f t="shared" si="121"/>
        <v>0.3688373665</v>
      </c>
      <c r="H79" s="19">
        <f t="shared" si="121"/>
        <v>0.3339455314</v>
      </c>
      <c r="I79" s="19">
        <f t="shared" si="121"/>
        <v>0.4678910628</v>
      </c>
      <c r="J79" s="19">
        <f t="shared" si="3"/>
        <v>0.04860467082</v>
      </c>
      <c r="K79" s="19">
        <f t="shared" si="4"/>
        <v>0.5123536865</v>
      </c>
      <c r="L79" s="19">
        <f t="shared" si="5"/>
        <v>0.06348638285</v>
      </c>
      <c r="M79" s="19">
        <f t="shared" si="6"/>
        <v>0.515866267</v>
      </c>
      <c r="N79" s="19">
        <f t="shared" ref="N79:Q79" si="122">N78-$H$17*AC78</f>
        <v>-1.917020571</v>
      </c>
      <c r="O79" s="19">
        <f t="shared" si="122"/>
        <v>-1.88249625</v>
      </c>
      <c r="P79" s="19">
        <f t="shared" si="122"/>
        <v>1.964429185</v>
      </c>
      <c r="Q79" s="19">
        <f t="shared" si="122"/>
        <v>2.024210435</v>
      </c>
      <c r="R79" s="19">
        <f t="shared" si="8"/>
        <v>-1.95330887</v>
      </c>
      <c r="S79" s="19">
        <f t="shared" si="9"/>
        <v>0.1241930076</v>
      </c>
      <c r="T79" s="19">
        <f t="shared" si="10"/>
        <v>2.050704416</v>
      </c>
      <c r="U79" s="19">
        <f t="shared" si="11"/>
        <v>0.8860187767</v>
      </c>
      <c r="V79" s="19">
        <f t="shared" si="12"/>
        <v>0.006520021496</v>
      </c>
      <c r="W79" s="38">
        <f t="shared" si="13"/>
        <v>0.005406047403</v>
      </c>
      <c r="X79" s="19">
        <f t="shared" si="14"/>
        <v>0.0119260689</v>
      </c>
      <c r="Y79" s="19">
        <f t="shared" si="15"/>
        <v>-0.0005551506108</v>
      </c>
      <c r="Z79" s="19">
        <f t="shared" si="16"/>
        <v>-0.001110301222</v>
      </c>
      <c r="AA79" s="19">
        <f t="shared" si="17"/>
        <v>-0.0005574147102</v>
      </c>
      <c r="AB79" s="19">
        <f t="shared" si="18"/>
        <v>-0.00111482942</v>
      </c>
      <c r="AC79" s="19">
        <f t="shared" si="19"/>
        <v>0.006363776668</v>
      </c>
      <c r="AD79" s="19">
        <f t="shared" si="20"/>
        <v>0.006407405274</v>
      </c>
      <c r="AE79" s="19">
        <f t="shared" si="21"/>
        <v>-0.005380232301</v>
      </c>
      <c r="AF79" s="19">
        <f t="shared" si="22"/>
        <v>-0.005417117951</v>
      </c>
    </row>
    <row r="80">
      <c r="A80" s="37">
        <f t="shared" si="1"/>
        <v>53</v>
      </c>
      <c r="B80" s="37">
        <v>0.01</v>
      </c>
      <c r="C80" s="37">
        <v>0.99</v>
      </c>
      <c r="D80" s="37">
        <v>0.05</v>
      </c>
      <c r="E80" s="37">
        <v>0.1</v>
      </c>
      <c r="F80" s="19">
        <f t="shared" ref="F80:I80" si="123">F79-$H$17*Y79</f>
        <v>0.2355289845</v>
      </c>
      <c r="G80" s="19">
        <f t="shared" si="123"/>
        <v>0.371057969</v>
      </c>
      <c r="H80" s="19">
        <f t="shared" si="123"/>
        <v>0.3350603608</v>
      </c>
      <c r="I80" s="19">
        <f t="shared" si="123"/>
        <v>0.4701207216</v>
      </c>
      <c r="J80" s="19">
        <f t="shared" si="3"/>
        <v>0.04888224612</v>
      </c>
      <c r="K80" s="19">
        <f t="shared" si="4"/>
        <v>0.5124199527</v>
      </c>
      <c r="L80" s="19">
        <f t="shared" si="5"/>
        <v>0.0637650902</v>
      </c>
      <c r="M80" s="19">
        <f t="shared" si="6"/>
        <v>0.5159358733</v>
      </c>
      <c r="N80" s="19">
        <f t="shared" ref="N80:Q80" si="124">N79-$H$17*AC79</f>
        <v>-1.929748124</v>
      </c>
      <c r="O80" s="19">
        <f t="shared" si="124"/>
        <v>-1.89531106</v>
      </c>
      <c r="P80" s="19">
        <f t="shared" si="124"/>
        <v>1.97518965</v>
      </c>
      <c r="Q80" s="19">
        <f t="shared" si="124"/>
        <v>2.035044671</v>
      </c>
      <c r="R80" s="19">
        <f t="shared" si="8"/>
        <v>-1.96670041</v>
      </c>
      <c r="S80" s="19">
        <f t="shared" si="9"/>
        <v>0.1227437371</v>
      </c>
      <c r="T80" s="19">
        <f t="shared" si="10"/>
        <v>2.062079137</v>
      </c>
      <c r="U80" s="19">
        <f t="shared" si="11"/>
        <v>0.88716247</v>
      </c>
      <c r="V80" s="19">
        <f t="shared" si="12"/>
        <v>0.00635557513</v>
      </c>
      <c r="W80" s="38">
        <f t="shared" si="13"/>
        <v>0.005287778793</v>
      </c>
      <c r="X80" s="19">
        <f t="shared" si="14"/>
        <v>0.01164335392</v>
      </c>
      <c r="Y80" s="19">
        <f t="shared" si="15"/>
        <v>-0.0005466731577</v>
      </c>
      <c r="Z80" s="19">
        <f t="shared" si="16"/>
        <v>-0.001093346315</v>
      </c>
      <c r="AA80" s="19">
        <f t="shared" si="17"/>
        <v>-0.0005489289561</v>
      </c>
      <c r="AB80" s="19">
        <f t="shared" si="18"/>
        <v>-0.001097857912</v>
      </c>
      <c r="AC80" s="19">
        <f t="shared" si="19"/>
        <v>0.006220771907</v>
      </c>
      <c r="AD80" s="19">
        <f t="shared" si="20"/>
        <v>0.00626345514</v>
      </c>
      <c r="AE80" s="19">
        <f t="shared" si="21"/>
        <v>-0.005275145</v>
      </c>
      <c r="AF80" s="19">
        <f t="shared" si="22"/>
        <v>-0.005311339904</v>
      </c>
    </row>
    <row r="81">
      <c r="A81" s="37">
        <f t="shared" si="1"/>
        <v>54</v>
      </c>
      <c r="B81" s="37">
        <v>0.01</v>
      </c>
      <c r="C81" s="37">
        <v>0.99</v>
      </c>
      <c r="D81" s="37">
        <v>0.05</v>
      </c>
      <c r="E81" s="37">
        <v>0.1</v>
      </c>
      <c r="F81" s="19">
        <f t="shared" ref="F81:I81" si="125">F80-$H$17*Y80</f>
        <v>0.2366223308</v>
      </c>
      <c r="G81" s="19">
        <f t="shared" si="125"/>
        <v>0.3732446616</v>
      </c>
      <c r="H81" s="19">
        <f t="shared" si="125"/>
        <v>0.3361582187</v>
      </c>
      <c r="I81" s="19">
        <f t="shared" si="125"/>
        <v>0.4723164374</v>
      </c>
      <c r="J81" s="19">
        <f t="shared" si="3"/>
        <v>0.0491555827</v>
      </c>
      <c r="K81" s="19">
        <f t="shared" si="4"/>
        <v>0.5124852489</v>
      </c>
      <c r="L81" s="19">
        <f t="shared" si="5"/>
        <v>0.06403955468</v>
      </c>
      <c r="M81" s="19">
        <f t="shared" si="6"/>
        <v>0.5160044194</v>
      </c>
      <c r="N81" s="19">
        <f t="shared" ref="N81:Q81" si="126">N80-$H$17*AC80</f>
        <v>-1.942189668</v>
      </c>
      <c r="O81" s="19">
        <f t="shared" si="126"/>
        <v>-1.90783797</v>
      </c>
      <c r="P81" s="19">
        <f t="shared" si="126"/>
        <v>1.98573994</v>
      </c>
      <c r="Q81" s="19">
        <f t="shared" si="126"/>
        <v>2.045667351</v>
      </c>
      <c r="R81" s="19">
        <f t="shared" si="8"/>
        <v>-1.97979638</v>
      </c>
      <c r="S81" s="19">
        <f t="shared" si="9"/>
        <v>0.1213405456</v>
      </c>
      <c r="T81" s="19">
        <f t="shared" si="10"/>
        <v>2.073235821</v>
      </c>
      <c r="U81" s="19">
        <f t="shared" si="11"/>
        <v>0.8882744974</v>
      </c>
      <c r="V81" s="19">
        <f t="shared" si="12"/>
        <v>0.006198358547</v>
      </c>
      <c r="W81" s="38">
        <f t="shared" si="13"/>
        <v>0.005174038935</v>
      </c>
      <c r="X81" s="19">
        <f t="shared" si="14"/>
        <v>0.01137239748</v>
      </c>
      <c r="Y81" s="19">
        <f t="shared" si="15"/>
        <v>-0.0005384446426</v>
      </c>
      <c r="Z81" s="19">
        <f t="shared" si="16"/>
        <v>-0.001076889285</v>
      </c>
      <c r="AA81" s="19">
        <f t="shared" si="17"/>
        <v>-0.0005406912602</v>
      </c>
      <c r="AB81" s="19">
        <f t="shared" si="18"/>
        <v>-0.00108138252</v>
      </c>
      <c r="AC81" s="19">
        <f t="shared" si="19"/>
        <v>0.006083608308</v>
      </c>
      <c r="AD81" s="19">
        <f t="shared" si="20"/>
        <v>0.006125383667</v>
      </c>
      <c r="AE81" s="19">
        <f t="shared" si="21"/>
        <v>-0.005173812955</v>
      </c>
      <c r="AF81" s="19">
        <f t="shared" si="22"/>
        <v>-0.005209340866</v>
      </c>
    </row>
    <row r="82">
      <c r="A82" s="37">
        <f t="shared" si="1"/>
        <v>55</v>
      </c>
      <c r="B82" s="37">
        <v>0.01</v>
      </c>
      <c r="C82" s="37">
        <v>0.99</v>
      </c>
      <c r="D82" s="37">
        <v>0.05</v>
      </c>
      <c r="E82" s="37">
        <v>0.1</v>
      </c>
      <c r="F82" s="19">
        <f t="shared" ref="F82:I82" si="127">F81-$H$17*Y81</f>
        <v>0.2376992201</v>
      </c>
      <c r="G82" s="19">
        <f t="shared" si="127"/>
        <v>0.3753984402</v>
      </c>
      <c r="H82" s="19">
        <f t="shared" si="127"/>
        <v>0.3372396012</v>
      </c>
      <c r="I82" s="19">
        <f t="shared" si="127"/>
        <v>0.4744792025</v>
      </c>
      <c r="J82" s="19">
        <f t="shared" si="3"/>
        <v>0.04942480502</v>
      </c>
      <c r="K82" s="19">
        <f t="shared" si="4"/>
        <v>0.5125496025</v>
      </c>
      <c r="L82" s="19">
        <f t="shared" si="5"/>
        <v>0.06430990031</v>
      </c>
      <c r="M82" s="19">
        <f t="shared" si="6"/>
        <v>0.5160719363</v>
      </c>
      <c r="N82" s="19">
        <f t="shared" ref="N82:Q82" si="128">N81-$H$17*AC81</f>
        <v>-1.954356885</v>
      </c>
      <c r="O82" s="19">
        <f t="shared" si="128"/>
        <v>-1.920088738</v>
      </c>
      <c r="P82" s="19">
        <f t="shared" si="128"/>
        <v>1.996087565</v>
      </c>
      <c r="Q82" s="19">
        <f t="shared" si="128"/>
        <v>2.056086033</v>
      </c>
      <c r="R82" s="19">
        <f t="shared" si="8"/>
        <v>-1.992608757</v>
      </c>
      <c r="S82" s="19">
        <f t="shared" si="9"/>
        <v>0.1199811419</v>
      </c>
      <c r="T82" s="19">
        <f t="shared" si="10"/>
        <v>2.084182188</v>
      </c>
      <c r="U82" s="19">
        <f t="shared" si="11"/>
        <v>0.8893562384</v>
      </c>
      <c r="V82" s="19">
        <f t="shared" si="12"/>
        <v>0.006047925787</v>
      </c>
      <c r="W82" s="38">
        <f t="shared" si="13"/>
        <v>0.00506458337</v>
      </c>
      <c r="X82" s="19">
        <f t="shared" si="14"/>
        <v>0.01111250916</v>
      </c>
      <c r="Y82" s="19">
        <f t="shared" si="15"/>
        <v>-0.0005304547251</v>
      </c>
      <c r="Z82" s="19">
        <f t="shared" si="16"/>
        <v>-0.00106090945</v>
      </c>
      <c r="AA82" s="19">
        <f t="shared" si="17"/>
        <v>-0.0005326913881</v>
      </c>
      <c r="AB82" s="19">
        <f t="shared" si="18"/>
        <v>-0.001065382776</v>
      </c>
      <c r="AC82" s="19">
        <f t="shared" si="19"/>
        <v>0.005951947549</v>
      </c>
      <c r="AD82" s="19">
        <f t="shared" si="20"/>
        <v>0.005992850412</v>
      </c>
      <c r="AE82" s="19">
        <f t="shared" si="21"/>
        <v>-0.005076044831</v>
      </c>
      <c r="AF82" s="19">
        <f t="shared" si="22"/>
        <v>-0.005110928331</v>
      </c>
    </row>
    <row r="83">
      <c r="A83" s="37">
        <f t="shared" si="1"/>
        <v>56</v>
      </c>
      <c r="B83" s="37">
        <v>0.01</v>
      </c>
      <c r="C83" s="37">
        <v>0.99</v>
      </c>
      <c r="D83" s="37">
        <v>0.05</v>
      </c>
      <c r="E83" s="37">
        <v>0.1</v>
      </c>
      <c r="F83" s="19">
        <f t="shared" ref="F83:I83" si="129">F82-$H$17*Y82</f>
        <v>0.2387601295</v>
      </c>
      <c r="G83" s="19">
        <f t="shared" si="129"/>
        <v>0.3775202591</v>
      </c>
      <c r="H83" s="19">
        <f t="shared" si="129"/>
        <v>0.338304984</v>
      </c>
      <c r="I83" s="19">
        <f t="shared" si="129"/>
        <v>0.476609968</v>
      </c>
      <c r="J83" s="19">
        <f t="shared" si="3"/>
        <v>0.04969003238</v>
      </c>
      <c r="K83" s="19">
        <f t="shared" si="4"/>
        <v>0.5126130399</v>
      </c>
      <c r="L83" s="19">
        <f t="shared" si="5"/>
        <v>0.064576246</v>
      </c>
      <c r="M83" s="19">
        <f t="shared" si="6"/>
        <v>0.5161384537</v>
      </c>
      <c r="N83" s="19">
        <f t="shared" ref="N83:Q83" si="130">N82-$H$17*AC82</f>
        <v>-1.96626078</v>
      </c>
      <c r="O83" s="19">
        <f t="shared" si="130"/>
        <v>-1.932074439</v>
      </c>
      <c r="P83" s="19">
        <f t="shared" si="130"/>
        <v>2.006239655</v>
      </c>
      <c r="Q83" s="19">
        <f t="shared" si="130"/>
        <v>2.06630789</v>
      </c>
      <c r="R83" s="19">
        <f t="shared" si="8"/>
        <v>-2.005148829</v>
      </c>
      <c r="S83" s="19">
        <f t="shared" si="9"/>
        <v>0.1186633871</v>
      </c>
      <c r="T83" s="19">
        <f t="shared" si="10"/>
        <v>2.094925567</v>
      </c>
      <c r="U83" s="19">
        <f t="shared" si="11"/>
        <v>0.8904089916</v>
      </c>
      <c r="V83" s="19">
        <f t="shared" si="12"/>
        <v>0.005903865844</v>
      </c>
      <c r="W83" s="38">
        <f t="shared" si="13"/>
        <v>0.004959184477</v>
      </c>
      <c r="X83" s="19">
        <f t="shared" si="14"/>
        <v>0.01086305032</v>
      </c>
      <c r="Y83" s="19">
        <f t="shared" si="15"/>
        <v>-0.0005226935887</v>
      </c>
      <c r="Z83" s="19">
        <f t="shared" si="16"/>
        <v>-0.001045387177</v>
      </c>
      <c r="AA83" s="19">
        <f t="shared" si="17"/>
        <v>-0.0005249196185</v>
      </c>
      <c r="AB83" s="19">
        <f t="shared" si="18"/>
        <v>-0.001049839237</v>
      </c>
      <c r="AC83" s="19">
        <f t="shared" si="19"/>
        <v>0.005825476307</v>
      </c>
      <c r="AD83" s="19">
        <f t="shared" si="20"/>
        <v>0.005865540083</v>
      </c>
      <c r="AE83" s="19">
        <f t="shared" si="21"/>
        <v>-0.00498166179</v>
      </c>
      <c r="AF83" s="19">
        <f t="shared" si="22"/>
        <v>-0.005015922368</v>
      </c>
    </row>
    <row r="84">
      <c r="A84" s="37">
        <f t="shared" si="1"/>
        <v>57</v>
      </c>
      <c r="B84" s="37">
        <v>0.01</v>
      </c>
      <c r="C84" s="37">
        <v>0.99</v>
      </c>
      <c r="D84" s="37">
        <v>0.05</v>
      </c>
      <c r="E84" s="37">
        <v>0.1</v>
      </c>
      <c r="F84" s="19">
        <f t="shared" ref="F84:I84" si="131">F83-$H$17*Y83</f>
        <v>0.2398055167</v>
      </c>
      <c r="G84" s="19">
        <f t="shared" si="131"/>
        <v>0.3796110334</v>
      </c>
      <c r="H84" s="19">
        <f t="shared" si="131"/>
        <v>0.3393548233</v>
      </c>
      <c r="I84" s="19">
        <f t="shared" si="131"/>
        <v>0.4787096465</v>
      </c>
      <c r="J84" s="19">
        <f t="shared" si="3"/>
        <v>0.04995137918</v>
      </c>
      <c r="K84" s="19">
        <f t="shared" si="4"/>
        <v>0.5126755864</v>
      </c>
      <c r="L84" s="19">
        <f t="shared" si="5"/>
        <v>0.06483870581</v>
      </c>
      <c r="M84" s="19">
        <f t="shared" si="6"/>
        <v>0.516204</v>
      </c>
      <c r="N84" s="19">
        <f t="shared" ref="N84:Q84" si="132">N83-$H$17*AC83</f>
        <v>-1.977911733</v>
      </c>
      <c r="O84" s="19">
        <f t="shared" si="132"/>
        <v>-1.943805519</v>
      </c>
      <c r="P84" s="19">
        <f t="shared" si="132"/>
        <v>2.016202979</v>
      </c>
      <c r="Q84" s="19">
        <f t="shared" si="132"/>
        <v>2.076339734</v>
      </c>
      <c r="R84" s="19">
        <f t="shared" si="8"/>
        <v>-2.017427241</v>
      </c>
      <c r="S84" s="19">
        <f t="shared" si="9"/>
        <v>0.1173852818</v>
      </c>
      <c r="T84" s="19">
        <f t="shared" si="10"/>
        <v>2.105472921</v>
      </c>
      <c r="U84" s="19">
        <f t="shared" si="11"/>
        <v>0.8914339808</v>
      </c>
      <c r="V84" s="19">
        <f t="shared" si="12"/>
        <v>0.005765799372</v>
      </c>
      <c r="W84" s="38">
        <f t="shared" si="13"/>
        <v>0.004857630072</v>
      </c>
      <c r="X84" s="19">
        <f t="shared" si="14"/>
        <v>0.01062342944</v>
      </c>
      <c r="Y84" s="19">
        <f t="shared" si="15"/>
        <v>-0.0005151519127</v>
      </c>
      <c r="Z84" s="19">
        <f t="shared" si="16"/>
        <v>-0.001030303825</v>
      </c>
      <c r="AA84" s="19">
        <f t="shared" si="17"/>
        <v>-0.0005173667156</v>
      </c>
      <c r="AB84" s="19">
        <f t="shared" si="18"/>
        <v>-0.001034733431</v>
      </c>
      <c r="AC84" s="19">
        <f t="shared" si="19"/>
        <v>0.005703904034</v>
      </c>
      <c r="AD84" s="19">
        <f t="shared" si="20"/>
        <v>0.005743160306</v>
      </c>
      <c r="AE84" s="19">
        <f t="shared" si="21"/>
        <v>-0.004890496504</v>
      </c>
      <c r="AF84" s="19">
        <f t="shared" si="22"/>
        <v>-0.00492415462</v>
      </c>
    </row>
    <row r="85">
      <c r="A85" s="37">
        <f t="shared" si="1"/>
        <v>58</v>
      </c>
      <c r="B85" s="37">
        <v>0.01</v>
      </c>
      <c r="C85" s="37">
        <v>0.99</v>
      </c>
      <c r="D85" s="37">
        <v>0.05</v>
      </c>
      <c r="E85" s="37">
        <v>0.1</v>
      </c>
      <c r="F85" s="19">
        <f t="shared" ref="F85:I85" si="133">F84-$H$17*Y84</f>
        <v>0.2408358205</v>
      </c>
      <c r="G85" s="19">
        <f t="shared" si="133"/>
        <v>0.3816716411</v>
      </c>
      <c r="H85" s="19">
        <f t="shared" si="133"/>
        <v>0.3403895567</v>
      </c>
      <c r="I85" s="19">
        <f t="shared" si="133"/>
        <v>0.4807791134</v>
      </c>
      <c r="J85" s="19">
        <f t="shared" si="3"/>
        <v>0.05020895514</v>
      </c>
      <c r="K85" s="19">
        <f t="shared" si="4"/>
        <v>0.5127372662</v>
      </c>
      <c r="L85" s="19">
        <f t="shared" si="5"/>
        <v>0.06509738917</v>
      </c>
      <c r="M85" s="19">
        <f t="shared" si="6"/>
        <v>0.5162686026</v>
      </c>
      <c r="N85" s="19">
        <f t="shared" ref="N85:Q85" si="134">N84-$H$17*AC84</f>
        <v>-1.989319541</v>
      </c>
      <c r="O85" s="19">
        <f t="shared" si="134"/>
        <v>-1.955291839</v>
      </c>
      <c r="P85" s="19">
        <f t="shared" si="134"/>
        <v>2.025983972</v>
      </c>
      <c r="Q85" s="19">
        <f t="shared" si="134"/>
        <v>2.086188044</v>
      </c>
      <c r="R85" s="19">
        <f t="shared" si="8"/>
        <v>-2.029454048</v>
      </c>
      <c r="S85" s="19">
        <f t="shared" si="9"/>
        <v>0.1161449551</v>
      </c>
      <c r="T85" s="19">
        <f t="shared" si="10"/>
        <v>2.115830869</v>
      </c>
      <c r="U85" s="19">
        <f t="shared" si="11"/>
        <v>0.8924323604</v>
      </c>
      <c r="V85" s="19">
        <f t="shared" si="12"/>
        <v>0.005633375752</v>
      </c>
      <c r="W85" s="38">
        <f t="shared" si="13"/>
        <v>0.004759722147</v>
      </c>
      <c r="X85" s="19">
        <f t="shared" si="14"/>
        <v>0.0103930979</v>
      </c>
      <c r="Y85" s="19">
        <f t="shared" si="15"/>
        <v>-0.0005078208448</v>
      </c>
      <c r="Z85" s="19">
        <f t="shared" si="16"/>
        <v>-0.00101564169</v>
      </c>
      <c r="AA85" s="19">
        <f t="shared" si="17"/>
        <v>-0.0005100239034</v>
      </c>
      <c r="AB85" s="19">
        <f t="shared" si="18"/>
        <v>-0.001020047807</v>
      </c>
      <c r="AC85" s="19">
        <f t="shared" si="19"/>
        <v>0.005586960965</v>
      </c>
      <c r="AD85" s="19">
        <f t="shared" si="20"/>
        <v>0.005625439617</v>
      </c>
      <c r="AE85" s="19">
        <f t="shared" si="21"/>
        <v>-0.004802392261</v>
      </c>
      <c r="AF85" s="19">
        <f t="shared" si="22"/>
        <v>-0.004835467412</v>
      </c>
    </row>
    <row r="86">
      <c r="A86" s="37">
        <f t="shared" si="1"/>
        <v>59</v>
      </c>
      <c r="B86" s="37">
        <v>0.01</v>
      </c>
      <c r="C86" s="37">
        <v>0.99</v>
      </c>
      <c r="D86" s="37">
        <v>0.05</v>
      </c>
      <c r="E86" s="37">
        <v>0.1</v>
      </c>
      <c r="F86" s="19">
        <f t="shared" ref="F86:I86" si="135">F85-$H$17*Y85</f>
        <v>0.2418514622</v>
      </c>
      <c r="G86" s="19">
        <f t="shared" si="135"/>
        <v>0.3837029245</v>
      </c>
      <c r="H86" s="19">
        <f t="shared" si="135"/>
        <v>0.3414096045</v>
      </c>
      <c r="I86" s="19">
        <f t="shared" si="135"/>
        <v>0.482819209</v>
      </c>
      <c r="J86" s="19">
        <f t="shared" si="3"/>
        <v>0.05046286556</v>
      </c>
      <c r="K86" s="19">
        <f t="shared" si="4"/>
        <v>0.5127981026</v>
      </c>
      <c r="L86" s="19">
        <f t="shared" si="5"/>
        <v>0.06535240112</v>
      </c>
      <c r="M86" s="19">
        <f t="shared" si="6"/>
        <v>0.5163322878</v>
      </c>
      <c r="N86" s="19">
        <f t="shared" ref="N86:Q86" si="136">N85-$H$17*AC85</f>
        <v>-2.000493463</v>
      </c>
      <c r="O86" s="19">
        <f t="shared" si="136"/>
        <v>-1.966542719</v>
      </c>
      <c r="P86" s="19">
        <f t="shared" si="136"/>
        <v>2.035588756</v>
      </c>
      <c r="Q86" s="19">
        <f t="shared" si="136"/>
        <v>2.095858978</v>
      </c>
      <c r="R86" s="19">
        <f t="shared" si="8"/>
        <v>-2.041238753</v>
      </c>
      <c r="S86" s="19">
        <f t="shared" si="9"/>
        <v>0.1149406544</v>
      </c>
      <c r="T86" s="19">
        <f t="shared" si="10"/>
        <v>2.126005713</v>
      </c>
      <c r="U86" s="19">
        <f t="shared" si="11"/>
        <v>0.8934052204</v>
      </c>
      <c r="V86" s="19">
        <f t="shared" si="12"/>
        <v>0.005506270478</v>
      </c>
      <c r="W86" s="38">
        <f t="shared" si="13"/>
        <v>0.004665275725</v>
      </c>
      <c r="X86" s="19">
        <f t="shared" si="14"/>
        <v>0.0101715462</v>
      </c>
      <c r="Y86" s="19">
        <f t="shared" si="15"/>
        <v>-0.0005006919751</v>
      </c>
      <c r="Z86" s="19">
        <f t="shared" si="16"/>
        <v>-0.00100138395</v>
      </c>
      <c r="AA86" s="19">
        <f t="shared" si="17"/>
        <v>-0.0005028828404</v>
      </c>
      <c r="AB86" s="19">
        <f t="shared" si="18"/>
        <v>-0.001005765681</v>
      </c>
      <c r="AC86" s="19">
        <f t="shared" si="19"/>
        <v>0.005474396329</v>
      </c>
      <c r="AD86" s="19">
        <f t="shared" si="20"/>
        <v>0.005512125662</v>
      </c>
      <c r="AE86" s="19">
        <f t="shared" si="21"/>
        <v>-0.004717202147</v>
      </c>
      <c r="AF86" s="19">
        <f t="shared" si="22"/>
        <v>-0.004749712926</v>
      </c>
    </row>
    <row r="87">
      <c r="A87" s="37">
        <f t="shared" si="1"/>
        <v>60</v>
      </c>
      <c r="B87" s="37">
        <v>0.01</v>
      </c>
      <c r="C87" s="37">
        <v>0.99</v>
      </c>
      <c r="D87" s="37">
        <v>0.05</v>
      </c>
      <c r="E87" s="37">
        <v>0.1</v>
      </c>
      <c r="F87" s="19">
        <f t="shared" ref="F87:I87" si="137">F86-$H$17*Y86</f>
        <v>0.2428528462</v>
      </c>
      <c r="G87" s="19">
        <f t="shared" si="137"/>
        <v>0.3857056924</v>
      </c>
      <c r="H87" s="19">
        <f t="shared" si="137"/>
        <v>0.3424153702</v>
      </c>
      <c r="I87" s="19">
        <f t="shared" si="137"/>
        <v>0.4848307403</v>
      </c>
      <c r="J87" s="19">
        <f t="shared" si="3"/>
        <v>0.05071321155</v>
      </c>
      <c r="K87" s="19">
        <f t="shared" si="4"/>
        <v>0.5128581182</v>
      </c>
      <c r="L87" s="19">
        <f t="shared" si="5"/>
        <v>0.06560384254</v>
      </c>
      <c r="M87" s="19">
        <f t="shared" si="6"/>
        <v>0.5163950809</v>
      </c>
      <c r="N87" s="19">
        <f t="shared" ref="N87:Q87" si="138">N86-$H$17*AC86</f>
        <v>-2.011442255</v>
      </c>
      <c r="O87" s="19">
        <f t="shared" si="138"/>
        <v>-1.97756697</v>
      </c>
      <c r="P87" s="19">
        <f t="shared" si="138"/>
        <v>2.04502316</v>
      </c>
      <c r="Q87" s="19">
        <f t="shared" si="138"/>
        <v>2.105358404</v>
      </c>
      <c r="R87" s="19">
        <f t="shared" si="8"/>
        <v>-2.052790345</v>
      </c>
      <c r="S87" s="19">
        <f t="shared" si="9"/>
        <v>0.1137707359</v>
      </c>
      <c r="T87" s="19">
        <f t="shared" si="10"/>
        <v>2.136003453</v>
      </c>
      <c r="U87" s="19">
        <f t="shared" si="11"/>
        <v>0.8943535905</v>
      </c>
      <c r="V87" s="19">
        <f t="shared" si="12"/>
        <v>0.005384182816</v>
      </c>
      <c r="W87" s="38">
        <f t="shared" si="13"/>
        <v>0.004574117828</v>
      </c>
      <c r="X87" s="19">
        <f t="shared" si="14"/>
        <v>0.009958300644</v>
      </c>
      <c r="Y87" s="19">
        <f t="shared" si="15"/>
        <v>-0.0004937573118</v>
      </c>
      <c r="Z87" s="19">
        <f t="shared" si="16"/>
        <v>-0.0009875146236</v>
      </c>
      <c r="AA87" s="19">
        <f t="shared" si="17"/>
        <v>-0.000495935596</v>
      </c>
      <c r="AB87" s="19">
        <f t="shared" si="18"/>
        <v>-0.000991871192</v>
      </c>
      <c r="AC87" s="19">
        <f t="shared" si="19"/>
        <v>0.005365976732</v>
      </c>
      <c r="AD87" s="19">
        <f t="shared" si="20"/>
        <v>0.005402983574</v>
      </c>
      <c r="AE87" s="19">
        <f t="shared" si="21"/>
        <v>-0.004634788309</v>
      </c>
      <c r="AF87" s="19">
        <f t="shared" si="22"/>
        <v>-0.004666752458</v>
      </c>
    </row>
    <row r="88">
      <c r="A88" s="37">
        <f t="shared" si="1"/>
        <v>61</v>
      </c>
      <c r="B88" s="37">
        <v>0.01</v>
      </c>
      <c r="C88" s="37">
        <v>0.99</v>
      </c>
      <c r="D88" s="37">
        <v>0.05</v>
      </c>
      <c r="E88" s="37">
        <v>0.1</v>
      </c>
      <c r="F88" s="19">
        <f t="shared" ref="F88:I88" si="139">F87-$H$17*Y87</f>
        <v>0.2438403608</v>
      </c>
      <c r="G88" s="19">
        <f t="shared" si="139"/>
        <v>0.3876807216</v>
      </c>
      <c r="H88" s="19">
        <f t="shared" si="139"/>
        <v>0.3434072414</v>
      </c>
      <c r="I88" s="19">
        <f t="shared" si="139"/>
        <v>0.4868144827</v>
      </c>
      <c r="J88" s="19">
        <f t="shared" si="3"/>
        <v>0.0509600902</v>
      </c>
      <c r="K88" s="19">
        <f t="shared" si="4"/>
        <v>0.5129173344</v>
      </c>
      <c r="L88" s="19">
        <f t="shared" si="5"/>
        <v>0.06585181034</v>
      </c>
      <c r="M88" s="19">
        <f t="shared" si="6"/>
        <v>0.5164570059</v>
      </c>
      <c r="N88" s="19">
        <f t="shared" ref="N88:Q88" si="140">N87-$H$17*AC87</f>
        <v>-2.022174209</v>
      </c>
      <c r="O88" s="19">
        <f t="shared" si="140"/>
        <v>-1.988372937</v>
      </c>
      <c r="P88" s="19">
        <f t="shared" si="140"/>
        <v>2.054292737</v>
      </c>
      <c r="Q88" s="19">
        <f t="shared" si="140"/>
        <v>2.114691909</v>
      </c>
      <c r="R88" s="19">
        <f t="shared" si="8"/>
        <v>-2.064117338</v>
      </c>
      <c r="S88" s="19">
        <f t="shared" si="9"/>
        <v>0.1126336563</v>
      </c>
      <c r="T88" s="19">
        <f t="shared" si="10"/>
        <v>2.145829807</v>
      </c>
      <c r="U88" s="19">
        <f t="shared" si="11"/>
        <v>0.8952784446</v>
      </c>
      <c r="V88" s="19">
        <f t="shared" si="12"/>
        <v>0.005266833707</v>
      </c>
      <c r="W88" s="38">
        <f t="shared" si="13"/>
        <v>0.00448608653</v>
      </c>
      <c r="X88" s="19">
        <f t="shared" si="14"/>
        <v>0.009752920237</v>
      </c>
      <c r="Y88" s="19">
        <f t="shared" si="15"/>
        <v>-0.0004870092575</v>
      </c>
      <c r="Z88" s="19">
        <f t="shared" si="16"/>
        <v>-0.0009740185151</v>
      </c>
      <c r="AA88" s="19">
        <f t="shared" si="17"/>
        <v>-0.0004891746277</v>
      </c>
      <c r="AB88" s="19">
        <f t="shared" si="18"/>
        <v>-0.0009783492554</v>
      </c>
      <c r="AC88" s="19">
        <f t="shared" si="19"/>
        <v>0.00526148471</v>
      </c>
      <c r="AD88" s="19">
        <f t="shared" si="20"/>
        <v>0.005297794514</v>
      </c>
      <c r="AE88" s="19">
        <f t="shared" si="21"/>
        <v>-0.004555021276</v>
      </c>
      <c r="AF88" s="19">
        <f t="shared" si="22"/>
        <v>-0.004586455735</v>
      </c>
    </row>
    <row r="89">
      <c r="A89" s="37">
        <f t="shared" si="1"/>
        <v>62</v>
      </c>
      <c r="B89" s="37">
        <v>0.01</v>
      </c>
      <c r="C89" s="37">
        <v>0.99</v>
      </c>
      <c r="D89" s="37">
        <v>0.05</v>
      </c>
      <c r="E89" s="37">
        <v>0.1</v>
      </c>
      <c r="F89" s="19">
        <f t="shared" ref="F89:I89" si="141">F88-$H$17*Y88</f>
        <v>0.2448143793</v>
      </c>
      <c r="G89" s="19">
        <f t="shared" si="141"/>
        <v>0.3896287586</v>
      </c>
      <c r="H89" s="19">
        <f t="shared" si="141"/>
        <v>0.3443855906</v>
      </c>
      <c r="I89" s="19">
        <f t="shared" si="141"/>
        <v>0.4887711812</v>
      </c>
      <c r="J89" s="19">
        <f t="shared" si="3"/>
        <v>0.05120359483</v>
      </c>
      <c r="K89" s="19">
        <f t="shared" si="4"/>
        <v>0.512975772</v>
      </c>
      <c r="L89" s="19">
        <f t="shared" si="5"/>
        <v>0.06609639765</v>
      </c>
      <c r="M89" s="19">
        <f t="shared" si="6"/>
        <v>0.5165180863</v>
      </c>
      <c r="N89" s="19">
        <f t="shared" ref="N89:Q89" si="142">N88-$H$17*AC88</f>
        <v>-2.032697178</v>
      </c>
      <c r="O89" s="19">
        <f t="shared" si="142"/>
        <v>-1.998968526</v>
      </c>
      <c r="P89" s="19">
        <f t="shared" si="142"/>
        <v>2.06340278</v>
      </c>
      <c r="Q89" s="19">
        <f t="shared" si="142"/>
        <v>2.123864821</v>
      </c>
      <c r="R89" s="19">
        <f t="shared" si="8"/>
        <v>-2.075227802</v>
      </c>
      <c r="S89" s="19">
        <f t="shared" si="9"/>
        <v>0.1115279654</v>
      </c>
      <c r="T89" s="19">
        <f t="shared" si="10"/>
        <v>2.155490226</v>
      </c>
      <c r="U89" s="19">
        <f t="shared" si="11"/>
        <v>0.8961807044</v>
      </c>
      <c r="V89" s="19">
        <f t="shared" si="12"/>
        <v>0.005153963883</v>
      </c>
      <c r="W89" s="38">
        <f t="shared" si="13"/>
        <v>0.004401030111</v>
      </c>
      <c r="X89" s="19">
        <f t="shared" si="14"/>
        <v>0.009554993994</v>
      </c>
      <c r="Y89" s="19">
        <f t="shared" si="15"/>
        <v>-0.0004804405874</v>
      </c>
      <c r="Z89" s="19">
        <f t="shared" si="16"/>
        <v>-0.0009608811748</v>
      </c>
      <c r="AA89" s="19">
        <f t="shared" si="17"/>
        <v>-0.0004825927601</v>
      </c>
      <c r="AB89" s="19">
        <f t="shared" si="18"/>
        <v>-0.0009651855201</v>
      </c>
      <c r="AC89" s="19">
        <f t="shared" si="19"/>
        <v>0.005160717415</v>
      </c>
      <c r="AD89" s="19">
        <f t="shared" si="20"/>
        <v>0.005196354348</v>
      </c>
      <c r="AE89" s="19">
        <f t="shared" si="21"/>
        <v>-0.00447777934</v>
      </c>
      <c r="AF89" s="19">
        <f t="shared" si="22"/>
        <v>-0.004508700297</v>
      </c>
    </row>
    <row r="90">
      <c r="A90" s="37">
        <f t="shared" si="1"/>
        <v>63</v>
      </c>
      <c r="B90" s="37">
        <v>0.01</v>
      </c>
      <c r="C90" s="37">
        <v>0.99</v>
      </c>
      <c r="D90" s="37">
        <v>0.05</v>
      </c>
      <c r="E90" s="37">
        <v>0.1</v>
      </c>
      <c r="F90" s="19">
        <f t="shared" ref="F90:I90" si="143">F89-$H$17*Y89</f>
        <v>0.2457752605</v>
      </c>
      <c r="G90" s="19">
        <f t="shared" si="143"/>
        <v>0.391550521</v>
      </c>
      <c r="H90" s="19">
        <f t="shared" si="143"/>
        <v>0.3453507761</v>
      </c>
      <c r="I90" s="19">
        <f t="shared" si="143"/>
        <v>0.4907015523</v>
      </c>
      <c r="J90" s="19">
        <f t="shared" si="3"/>
        <v>0.05144381512</v>
      </c>
      <c r="K90" s="19">
        <f t="shared" si="4"/>
        <v>0.5130334509</v>
      </c>
      <c r="L90" s="19">
        <f t="shared" si="5"/>
        <v>0.06633769403</v>
      </c>
      <c r="M90" s="19">
        <f t="shared" si="6"/>
        <v>0.5165783443</v>
      </c>
      <c r="N90" s="19">
        <f t="shared" ref="N90:Q90" si="144">N89-$H$17*AC89</f>
        <v>-2.043018613</v>
      </c>
      <c r="O90" s="19">
        <f t="shared" si="144"/>
        <v>-2.009361235</v>
      </c>
      <c r="P90" s="19">
        <f t="shared" si="144"/>
        <v>2.072358338</v>
      </c>
      <c r="Q90" s="19">
        <f t="shared" si="144"/>
        <v>2.132882221</v>
      </c>
      <c r="R90" s="19">
        <f t="shared" si="8"/>
        <v>-2.086129389</v>
      </c>
      <c r="S90" s="19">
        <f t="shared" si="9"/>
        <v>0.1104522989</v>
      </c>
      <c r="T90" s="19">
        <f t="shared" si="10"/>
        <v>2.164989916</v>
      </c>
      <c r="U90" s="19">
        <f t="shared" si="11"/>
        <v>0.897061243</v>
      </c>
      <c r="V90" s="19">
        <f t="shared" si="12"/>
        <v>0.005045332177</v>
      </c>
      <c r="W90" s="38">
        <f t="shared" si="13"/>
        <v>0.004318806274</v>
      </c>
      <c r="X90" s="19">
        <f t="shared" si="14"/>
        <v>0.009364138452</v>
      </c>
      <c r="Y90" s="19">
        <f t="shared" si="15"/>
        <v>-0.0004740444283</v>
      </c>
      <c r="Z90" s="19">
        <f t="shared" si="16"/>
        <v>-0.0009480888566</v>
      </c>
      <c r="AA90" s="19">
        <f t="shared" si="17"/>
        <v>-0.0004761831643</v>
      </c>
      <c r="AB90" s="19">
        <f t="shared" si="18"/>
        <v>-0.0009523663285</v>
      </c>
      <c r="AC90" s="19">
        <f t="shared" si="19"/>
        <v>0.005063485427</v>
      </c>
      <c r="AD90" s="19">
        <f t="shared" si="20"/>
        <v>0.005098472455</v>
      </c>
      <c r="AE90" s="19">
        <f t="shared" si="21"/>
        <v>-0.004402947996</v>
      </c>
      <c r="AF90" s="19">
        <f t="shared" si="22"/>
        <v>-0.004433370927</v>
      </c>
    </row>
    <row r="91">
      <c r="A91" s="37">
        <f t="shared" si="1"/>
        <v>64</v>
      </c>
      <c r="B91" s="37">
        <v>0.01</v>
      </c>
      <c r="C91" s="37">
        <v>0.99</v>
      </c>
      <c r="D91" s="37">
        <v>0.05</v>
      </c>
      <c r="E91" s="37">
        <v>0.1</v>
      </c>
      <c r="F91" s="19">
        <f t="shared" ref="F91:I91" si="145">F90-$H$17*Y90</f>
        <v>0.2467233494</v>
      </c>
      <c r="G91" s="19">
        <f t="shared" si="145"/>
        <v>0.3934466987</v>
      </c>
      <c r="H91" s="19">
        <f t="shared" si="145"/>
        <v>0.3463031425</v>
      </c>
      <c r="I91" s="19">
        <f t="shared" si="145"/>
        <v>0.4926062849</v>
      </c>
      <c r="J91" s="19">
        <f t="shared" si="3"/>
        <v>0.05168083734</v>
      </c>
      <c r="K91" s="19">
        <f t="shared" si="4"/>
        <v>0.5130903904</v>
      </c>
      <c r="L91" s="19">
        <f t="shared" si="5"/>
        <v>0.06657578562</v>
      </c>
      <c r="M91" s="19">
        <f t="shared" si="6"/>
        <v>0.5166378015</v>
      </c>
      <c r="N91" s="19">
        <f t="shared" ref="N91:Q91" si="146">N90-$H$17*AC90</f>
        <v>-2.053145584</v>
      </c>
      <c r="O91" s="19">
        <f t="shared" si="146"/>
        <v>-2.01955818</v>
      </c>
      <c r="P91" s="19">
        <f t="shared" si="146"/>
        <v>2.081164234</v>
      </c>
      <c r="Q91" s="19">
        <f t="shared" si="146"/>
        <v>2.141748963</v>
      </c>
      <c r="R91" s="19">
        <f t="shared" si="8"/>
        <v>-2.096829367</v>
      </c>
      <c r="S91" s="19">
        <f t="shared" si="9"/>
        <v>0.1094053721</v>
      </c>
      <c r="T91" s="19">
        <f t="shared" si="10"/>
        <v>2.174333845</v>
      </c>
      <c r="U91" s="19">
        <f t="shared" si="11"/>
        <v>0.8979208879</v>
      </c>
      <c r="V91" s="19">
        <f t="shared" si="12"/>
        <v>0.004940714</v>
      </c>
      <c r="W91" s="38">
        <f t="shared" si="13"/>
        <v>0.00423928144</v>
      </c>
      <c r="X91" s="19">
        <f t="shared" si="14"/>
        <v>0.00917999544</v>
      </c>
      <c r="Y91" s="19">
        <f t="shared" si="15"/>
        <v>-0.0004678142391</v>
      </c>
      <c r="Z91" s="19">
        <f t="shared" si="16"/>
        <v>-0.0009356284783</v>
      </c>
      <c r="AA91" s="19">
        <f t="shared" si="17"/>
        <v>-0.000469939339</v>
      </c>
      <c r="AB91" s="19">
        <f t="shared" si="18"/>
        <v>-0.000939878678</v>
      </c>
      <c r="AC91" s="19">
        <f t="shared" si="19"/>
        <v>0.00496961168</v>
      </c>
      <c r="AD91" s="19">
        <f t="shared" si="20"/>
        <v>0.005003970647</v>
      </c>
      <c r="AE91" s="19">
        <f t="shared" si="21"/>
        <v>-0.004330419421</v>
      </c>
      <c r="AF91" s="19">
        <f t="shared" si="22"/>
        <v>-0.004360359132</v>
      </c>
    </row>
    <row r="92">
      <c r="A92" s="37">
        <f t="shared" si="1"/>
        <v>65</v>
      </c>
      <c r="B92" s="37">
        <v>0.01</v>
      </c>
      <c r="C92" s="37">
        <v>0.99</v>
      </c>
      <c r="D92" s="37">
        <v>0.05</v>
      </c>
      <c r="E92" s="37">
        <v>0.1</v>
      </c>
      <c r="F92" s="19">
        <f t="shared" ref="F92:I92" si="147">F91-$H$17*Y91</f>
        <v>0.2476589778</v>
      </c>
      <c r="G92" s="19">
        <f t="shared" si="147"/>
        <v>0.3953179557</v>
      </c>
      <c r="H92" s="19">
        <f t="shared" si="147"/>
        <v>0.3472430211</v>
      </c>
      <c r="I92" s="19">
        <f t="shared" si="147"/>
        <v>0.4944860423</v>
      </c>
      <c r="J92" s="19">
        <f t="shared" si="3"/>
        <v>0.05191474446</v>
      </c>
      <c r="K92" s="19">
        <f t="shared" si="4"/>
        <v>0.513146609</v>
      </c>
      <c r="L92" s="19">
        <f t="shared" si="5"/>
        <v>0.06681075529</v>
      </c>
      <c r="M92" s="19">
        <f t="shared" si="6"/>
        <v>0.5166964786</v>
      </c>
      <c r="N92" s="19">
        <f t="shared" ref="N92:Q92" si="148">N91-$H$17*AC91</f>
        <v>-2.063084807</v>
      </c>
      <c r="O92" s="19">
        <f t="shared" si="148"/>
        <v>-2.029566121</v>
      </c>
      <c r="P92" s="19">
        <f t="shared" si="148"/>
        <v>2.089825073</v>
      </c>
      <c r="Q92" s="19">
        <f t="shared" si="148"/>
        <v>2.150469681</v>
      </c>
      <c r="R92" s="19">
        <f t="shared" si="8"/>
        <v>-2.107334641</v>
      </c>
      <c r="S92" s="19">
        <f t="shared" si="9"/>
        <v>0.1083859742</v>
      </c>
      <c r="T92" s="19">
        <f t="shared" si="10"/>
        <v>2.183526761</v>
      </c>
      <c r="U92" s="19">
        <f t="shared" si="11"/>
        <v>0.8987604242</v>
      </c>
      <c r="V92" s="19">
        <f t="shared" si="12"/>
        <v>0.004839899963</v>
      </c>
      <c r="W92" s="38">
        <f t="shared" si="13"/>
        <v>0.0041623301</v>
      </c>
      <c r="X92" s="19">
        <f t="shared" si="14"/>
        <v>0.009002230062</v>
      </c>
      <c r="Y92" s="19">
        <f t="shared" si="15"/>
        <v>-0.0004617437924</v>
      </c>
      <c r="Z92" s="19">
        <f t="shared" si="16"/>
        <v>-0.0009234875848</v>
      </c>
      <c r="AA92" s="19">
        <f t="shared" si="17"/>
        <v>-0.0004638550926</v>
      </c>
      <c r="AB92" s="19">
        <f t="shared" si="18"/>
        <v>-0.0009277101852</v>
      </c>
      <c r="AC92" s="19">
        <f t="shared" si="19"/>
        <v>0.004878930493</v>
      </c>
      <c r="AD92" s="19">
        <f t="shared" si="20"/>
        <v>0.004912682187</v>
      </c>
      <c r="AE92" s="19">
        <f t="shared" si="21"/>
        <v>-0.004260092003</v>
      </c>
      <c r="AF92" s="19">
        <f t="shared" si="22"/>
        <v>-0.004289562667</v>
      </c>
    </row>
    <row r="93">
      <c r="A93" s="37">
        <f t="shared" si="1"/>
        <v>66</v>
      </c>
      <c r="B93" s="37">
        <v>0.01</v>
      </c>
      <c r="C93" s="37">
        <v>0.99</v>
      </c>
      <c r="D93" s="37">
        <v>0.05</v>
      </c>
      <c r="E93" s="37">
        <v>0.1</v>
      </c>
      <c r="F93" s="19">
        <f t="shared" ref="F93:I93" si="149">F92-$H$17*Y92</f>
        <v>0.2485824654</v>
      </c>
      <c r="G93" s="19">
        <f t="shared" si="149"/>
        <v>0.3971649308</v>
      </c>
      <c r="H93" s="19">
        <f t="shared" si="149"/>
        <v>0.3481707313</v>
      </c>
      <c r="I93" s="19">
        <f t="shared" si="149"/>
        <v>0.4963414627</v>
      </c>
      <c r="J93" s="19">
        <f t="shared" si="3"/>
        <v>0.05214561635</v>
      </c>
      <c r="K93" s="19">
        <f t="shared" si="4"/>
        <v>0.5132021246</v>
      </c>
      <c r="L93" s="19">
        <f t="shared" si="5"/>
        <v>0.06704268283</v>
      </c>
      <c r="M93" s="19">
        <f t="shared" si="6"/>
        <v>0.5167543956</v>
      </c>
      <c r="N93" s="19">
        <f t="shared" ref="N93:Q93" si="150">N92-$H$17*AC92</f>
        <v>-2.072842668</v>
      </c>
      <c r="O93" s="19">
        <f t="shared" si="150"/>
        <v>-2.039391485</v>
      </c>
      <c r="P93" s="19">
        <f t="shared" si="150"/>
        <v>2.098345257</v>
      </c>
      <c r="Q93" s="19">
        <f t="shared" si="150"/>
        <v>2.159048807</v>
      </c>
      <c r="R93" s="19">
        <f t="shared" si="8"/>
        <v>-2.117651776</v>
      </c>
      <c r="S93" s="19">
        <f t="shared" si="9"/>
        <v>0.1073929632</v>
      </c>
      <c r="T93" s="19">
        <f t="shared" si="10"/>
        <v>2.192573205</v>
      </c>
      <c r="U93" s="19">
        <f t="shared" si="11"/>
        <v>0.899580597</v>
      </c>
      <c r="V93" s="19">
        <f t="shared" si="12"/>
        <v>0.004742694637</v>
      </c>
      <c r="W93" s="38">
        <f t="shared" si="13"/>
        <v>0.004087834224</v>
      </c>
      <c r="X93" s="19">
        <f t="shared" si="14"/>
        <v>0.00883052886</v>
      </c>
      <c r="Y93" s="19">
        <f t="shared" si="15"/>
        <v>-0.0004558271568</v>
      </c>
      <c r="Z93" s="19">
        <f t="shared" si="16"/>
        <v>-0.0009116543136</v>
      </c>
      <c r="AA93" s="19">
        <f t="shared" si="17"/>
        <v>-0.0004579245258</v>
      </c>
      <c r="AB93" s="19">
        <f t="shared" si="18"/>
        <v>-0.0009158490516</v>
      </c>
      <c r="AC93" s="19">
        <f t="shared" si="19"/>
        <v>0.004791286676</v>
      </c>
      <c r="AD93" s="19">
        <f t="shared" si="20"/>
        <v>0.004824450898</v>
      </c>
      <c r="AE93" s="19">
        <f t="shared" si="21"/>
        <v>-0.004191869907</v>
      </c>
      <c r="AF93" s="19">
        <f t="shared" si="22"/>
        <v>-0.004220885099</v>
      </c>
    </row>
    <row r="94">
      <c r="A94" s="37">
        <f t="shared" si="1"/>
        <v>67</v>
      </c>
      <c r="B94" s="37">
        <v>0.01</v>
      </c>
      <c r="C94" s="37">
        <v>0.99</v>
      </c>
      <c r="D94" s="37">
        <v>0.05</v>
      </c>
      <c r="E94" s="37">
        <v>0.1</v>
      </c>
      <c r="F94" s="19">
        <f t="shared" ref="F94:I94" si="151">F93-$H$17*Y93</f>
        <v>0.2494941197</v>
      </c>
      <c r="G94" s="19">
        <f t="shared" si="151"/>
        <v>0.3989882395</v>
      </c>
      <c r="H94" s="19">
        <f t="shared" si="151"/>
        <v>0.3490865804</v>
      </c>
      <c r="I94" s="19">
        <f t="shared" si="151"/>
        <v>0.4981731608</v>
      </c>
      <c r="J94" s="19">
        <f t="shared" si="3"/>
        <v>0.05237352993</v>
      </c>
      <c r="K94" s="19">
        <f t="shared" si="4"/>
        <v>0.5132569543</v>
      </c>
      <c r="L94" s="19">
        <f t="shared" si="5"/>
        <v>0.0672716451</v>
      </c>
      <c r="M94" s="19">
        <f t="shared" si="6"/>
        <v>0.5168115717</v>
      </c>
      <c r="N94" s="19">
        <f t="shared" ref="N94:Q94" si="152">N93-$H$17*AC93</f>
        <v>-2.082425242</v>
      </c>
      <c r="O94" s="19">
        <f t="shared" si="152"/>
        <v>-2.049040387</v>
      </c>
      <c r="P94" s="19">
        <f t="shared" si="152"/>
        <v>2.106728997</v>
      </c>
      <c r="Q94" s="19">
        <f t="shared" si="152"/>
        <v>2.167490577</v>
      </c>
      <c r="R94" s="19">
        <f t="shared" si="8"/>
        <v>-2.12778702</v>
      </c>
      <c r="S94" s="19">
        <f t="shared" si="9"/>
        <v>0.1064252605</v>
      </c>
      <c r="T94" s="19">
        <f t="shared" si="10"/>
        <v>2.20147752</v>
      </c>
      <c r="U94" s="19">
        <f t="shared" si="11"/>
        <v>0.9003821142</v>
      </c>
      <c r="V94" s="19">
        <f t="shared" si="12"/>
        <v>0.004648915429</v>
      </c>
      <c r="W94" s="38">
        <f t="shared" si="13"/>
        <v>0.004015682725</v>
      </c>
      <c r="X94" s="19">
        <f t="shared" si="14"/>
        <v>0.008664598153</v>
      </c>
      <c r="Y94" s="19">
        <f t="shared" si="15"/>
        <v>-0.0004500586807</v>
      </c>
      <c r="Z94" s="19">
        <f t="shared" si="16"/>
        <v>-0.0009001173613</v>
      </c>
      <c r="AA94" s="19">
        <f t="shared" si="17"/>
        <v>-0.0004521420159</v>
      </c>
      <c r="AB94" s="19">
        <f t="shared" si="18"/>
        <v>-0.0009042840317</v>
      </c>
      <c r="AC94" s="19">
        <f t="shared" si="19"/>
        <v>0.004706534734</v>
      </c>
      <c r="AD94" s="19">
        <f t="shared" si="20"/>
        <v>0.004739130358</v>
      </c>
      <c r="AE94" s="19">
        <f t="shared" si="21"/>
        <v>-0.004125662675</v>
      </c>
      <c r="AF94" s="19">
        <f t="shared" si="22"/>
        <v>-0.004154235405</v>
      </c>
    </row>
    <row r="95">
      <c r="A95" s="37">
        <f t="shared" si="1"/>
        <v>68</v>
      </c>
      <c r="B95" s="37">
        <v>0.01</v>
      </c>
      <c r="C95" s="37">
        <v>0.99</v>
      </c>
      <c r="D95" s="37">
        <v>0.05</v>
      </c>
      <c r="E95" s="37">
        <v>0.1</v>
      </c>
      <c r="F95" s="19">
        <f t="shared" ref="F95:I95" si="153">F94-$H$17*Y94</f>
        <v>0.2503942371</v>
      </c>
      <c r="G95" s="19">
        <f t="shared" si="153"/>
        <v>0.4007884742</v>
      </c>
      <c r="H95" s="19">
        <f t="shared" si="153"/>
        <v>0.3499908644</v>
      </c>
      <c r="I95" s="19">
        <f t="shared" si="153"/>
        <v>0.4999817288</v>
      </c>
      <c r="J95" s="19">
        <f t="shared" si="3"/>
        <v>0.05259855927</v>
      </c>
      <c r="K95" s="19">
        <f t="shared" si="4"/>
        <v>0.5133111147</v>
      </c>
      <c r="L95" s="19">
        <f t="shared" si="5"/>
        <v>0.0674977161</v>
      </c>
      <c r="M95" s="19">
        <f t="shared" si="6"/>
        <v>0.5168680254</v>
      </c>
      <c r="N95" s="19">
        <f t="shared" ref="N95:Q95" si="154">N94-$H$17*AC94</f>
        <v>-2.091838311</v>
      </c>
      <c r="O95" s="19">
        <f t="shared" si="154"/>
        <v>-2.058518648</v>
      </c>
      <c r="P95" s="19">
        <f t="shared" si="154"/>
        <v>2.114980322</v>
      </c>
      <c r="Q95" s="19">
        <f t="shared" si="154"/>
        <v>2.175799048</v>
      </c>
      <c r="R95" s="19">
        <f t="shared" si="8"/>
        <v>-2.137746324</v>
      </c>
      <c r="S95" s="19">
        <f t="shared" si="9"/>
        <v>0.1054818471</v>
      </c>
      <c r="T95" s="19">
        <f t="shared" si="10"/>
        <v>2.210243864</v>
      </c>
      <c r="U95" s="19">
        <f t="shared" si="11"/>
        <v>0.901165649</v>
      </c>
      <c r="V95" s="19">
        <f t="shared" si="12"/>
        <v>0.004558391563</v>
      </c>
      <c r="W95" s="38">
        <f t="shared" si="13"/>
        <v>0.00394577096</v>
      </c>
      <c r="X95" s="19">
        <f t="shared" si="14"/>
        <v>0.008504162524</v>
      </c>
      <c r="Y95" s="19">
        <f t="shared" si="15"/>
        <v>-0.0004444329768</v>
      </c>
      <c r="Z95" s="19">
        <f t="shared" si="16"/>
        <v>-0.0008888659536</v>
      </c>
      <c r="AA95" s="19">
        <f t="shared" si="17"/>
        <v>-0.0004465022015</v>
      </c>
      <c r="AB95" s="19">
        <f t="shared" si="18"/>
        <v>-0.000893004403</v>
      </c>
      <c r="AC95" s="19">
        <f t="shared" si="19"/>
        <v>0.004624538129</v>
      </c>
      <c r="AD95" s="19">
        <f t="shared" si="20"/>
        <v>0.004656583157</v>
      </c>
      <c r="AE95" s="19">
        <f t="shared" si="21"/>
        <v>-0.004061384861</v>
      </c>
      <c r="AF95" s="19">
        <f t="shared" si="22"/>
        <v>-0.004089527605</v>
      </c>
    </row>
    <row r="96">
      <c r="A96" s="37">
        <f t="shared" si="1"/>
        <v>69</v>
      </c>
      <c r="B96" s="37">
        <v>0.01</v>
      </c>
      <c r="C96" s="37">
        <v>0.99</v>
      </c>
      <c r="D96" s="37">
        <v>0.05</v>
      </c>
      <c r="E96" s="37">
        <v>0.1</v>
      </c>
      <c r="F96" s="19">
        <f t="shared" ref="F96:I96" si="155">F95-$H$17*Y95</f>
        <v>0.251283103</v>
      </c>
      <c r="G96" s="19">
        <f t="shared" si="155"/>
        <v>0.4025662061</v>
      </c>
      <c r="H96" s="19">
        <f t="shared" si="155"/>
        <v>0.3508838688</v>
      </c>
      <c r="I96" s="19">
        <f t="shared" si="155"/>
        <v>0.5017677376</v>
      </c>
      <c r="J96" s="19">
        <f t="shared" si="3"/>
        <v>0.05282077576</v>
      </c>
      <c r="K96" s="19">
        <f t="shared" si="4"/>
        <v>0.5133646219</v>
      </c>
      <c r="L96" s="19">
        <f t="shared" si="5"/>
        <v>0.0677209672</v>
      </c>
      <c r="M96" s="19">
        <f t="shared" si="6"/>
        <v>0.5169237744</v>
      </c>
      <c r="N96" s="19">
        <f t="shared" ref="N96:Q96" si="156">N95-$H$17*AC95</f>
        <v>-2.101087387</v>
      </c>
      <c r="O96" s="19">
        <f t="shared" si="156"/>
        <v>-2.067831814</v>
      </c>
      <c r="P96" s="19">
        <f t="shared" si="156"/>
        <v>2.123103092</v>
      </c>
      <c r="Q96" s="19">
        <f t="shared" si="156"/>
        <v>2.183978103</v>
      </c>
      <c r="R96" s="19">
        <f t="shared" si="8"/>
        <v>-2.147535358</v>
      </c>
      <c r="S96" s="19">
        <f t="shared" si="9"/>
        <v>0.1045617593</v>
      </c>
      <c r="T96" s="19">
        <f t="shared" si="10"/>
        <v>2.21887622</v>
      </c>
      <c r="U96" s="19">
        <f t="shared" si="11"/>
        <v>0.9019318414</v>
      </c>
      <c r="V96" s="19">
        <f t="shared" si="12"/>
        <v>0.004470963158</v>
      </c>
      <c r="W96" s="38">
        <f t="shared" si="13"/>
        <v>0.003878000282</v>
      </c>
      <c r="X96" s="19">
        <f t="shared" si="14"/>
        <v>0.008348963439</v>
      </c>
      <c r="Y96" s="19">
        <f t="shared" si="15"/>
        <v>-0.0004389449077</v>
      </c>
      <c r="Z96" s="19">
        <f t="shared" si="16"/>
        <v>-0.0008778898155</v>
      </c>
      <c r="AA96" s="19">
        <f t="shared" si="17"/>
        <v>-0.0004409999685</v>
      </c>
      <c r="AB96" s="19">
        <f t="shared" si="18"/>
        <v>-0.000881999937</v>
      </c>
      <c r="AC96" s="19">
        <f t="shared" si="19"/>
        <v>0.004545168612</v>
      </c>
      <c r="AD96" s="19">
        <f t="shared" si="20"/>
        <v>0.004576680227</v>
      </c>
      <c r="AE96" s="19">
        <f t="shared" si="21"/>
        <v>-0.003998955694</v>
      </c>
      <c r="AF96" s="19">
        <f t="shared" si="22"/>
        <v>-0.00402668042</v>
      </c>
    </row>
    <row r="97">
      <c r="A97" s="37">
        <f t="shared" si="1"/>
        <v>70</v>
      </c>
      <c r="B97" s="37">
        <v>0.01</v>
      </c>
      <c r="C97" s="37">
        <v>0.99</v>
      </c>
      <c r="D97" s="37">
        <v>0.05</v>
      </c>
      <c r="E97" s="37">
        <v>0.1</v>
      </c>
      <c r="F97" s="19">
        <f t="shared" ref="F97:I97" si="157">F96-$H$17*Y96</f>
        <v>0.2521609929</v>
      </c>
      <c r="G97" s="19">
        <f t="shared" si="157"/>
        <v>0.4043219857</v>
      </c>
      <c r="H97" s="19">
        <f t="shared" si="157"/>
        <v>0.3517658688</v>
      </c>
      <c r="I97" s="19">
        <f t="shared" si="157"/>
        <v>0.5035317375</v>
      </c>
      <c r="J97" s="19">
        <f t="shared" si="3"/>
        <v>0.05304024821</v>
      </c>
      <c r="K97" s="19">
        <f t="shared" si="4"/>
        <v>0.5134174913</v>
      </c>
      <c r="L97" s="19">
        <f t="shared" si="5"/>
        <v>0.06794146719</v>
      </c>
      <c r="M97" s="19">
        <f t="shared" si="6"/>
        <v>0.516978836</v>
      </c>
      <c r="N97" s="19">
        <f t="shared" ref="N97:Q97" si="158">N96-$H$17*AC96</f>
        <v>-2.110177724</v>
      </c>
      <c r="O97" s="19">
        <f t="shared" si="158"/>
        <v>-2.076985175</v>
      </c>
      <c r="P97" s="19">
        <f t="shared" si="158"/>
        <v>2.131101003</v>
      </c>
      <c r="Q97" s="19">
        <f t="shared" si="158"/>
        <v>2.192031464</v>
      </c>
      <c r="R97" s="19">
        <f t="shared" si="8"/>
        <v>-2.157159531</v>
      </c>
      <c r="S97" s="19">
        <f t="shared" si="9"/>
        <v>0.1036640847</v>
      </c>
      <c r="T97" s="19">
        <f t="shared" si="10"/>
        <v>2.227378405</v>
      </c>
      <c r="U97" s="19">
        <f t="shared" si="11"/>
        <v>0.9026813008</v>
      </c>
      <c r="V97" s="19">
        <f t="shared" si="12"/>
        <v>0.004386480381</v>
      </c>
      <c r="W97" s="38">
        <f t="shared" si="13"/>
        <v>0.003812277617</v>
      </c>
      <c r="X97" s="19">
        <f t="shared" si="14"/>
        <v>0.008198757998</v>
      </c>
      <c r="Y97" s="19">
        <f t="shared" si="15"/>
        <v>-0.0004335895723</v>
      </c>
      <c r="Z97" s="19">
        <f t="shared" si="16"/>
        <v>-0.0008671791446</v>
      </c>
      <c r="AA97" s="19">
        <f t="shared" si="17"/>
        <v>-0.0004356304367</v>
      </c>
      <c r="AB97" s="19">
        <f t="shared" si="18"/>
        <v>-0.0008712608733</v>
      </c>
      <c r="AC97" s="19">
        <f t="shared" si="19"/>
        <v>0.004468305616</v>
      </c>
      <c r="AD97" s="19">
        <f t="shared" si="20"/>
        <v>0.00449930023</v>
      </c>
      <c r="AE97" s="19">
        <f t="shared" si="21"/>
        <v>-0.003938298764</v>
      </c>
      <c r="AF97" s="19">
        <f t="shared" si="22"/>
        <v>-0.003965616961</v>
      </c>
    </row>
    <row r="98">
      <c r="A98" s="37">
        <f t="shared" si="1"/>
        <v>71</v>
      </c>
      <c r="B98" s="37">
        <v>0.01</v>
      </c>
      <c r="C98" s="37">
        <v>0.99</v>
      </c>
      <c r="D98" s="37">
        <v>0.05</v>
      </c>
      <c r="E98" s="37">
        <v>0.1</v>
      </c>
      <c r="F98" s="19">
        <f t="shared" ref="F98:I98" si="159">F97-$H$17*Y97</f>
        <v>0.253028172</v>
      </c>
      <c r="G98" s="19">
        <f t="shared" si="159"/>
        <v>0.406056344</v>
      </c>
      <c r="H98" s="19">
        <f t="shared" si="159"/>
        <v>0.3526371296</v>
      </c>
      <c r="I98" s="19">
        <f t="shared" si="159"/>
        <v>0.5052742593</v>
      </c>
      <c r="J98" s="19">
        <f t="shared" si="3"/>
        <v>0.053257043</v>
      </c>
      <c r="K98" s="19">
        <f t="shared" si="4"/>
        <v>0.5134697377</v>
      </c>
      <c r="L98" s="19">
        <f t="shared" si="5"/>
        <v>0.06815928241</v>
      </c>
      <c r="M98" s="19">
        <f t="shared" si="6"/>
        <v>0.5170332269</v>
      </c>
      <c r="N98" s="19">
        <f t="shared" ref="N98:Q98" si="160">N97-$H$17*AC97</f>
        <v>-2.119114336</v>
      </c>
      <c r="O98" s="19">
        <f t="shared" si="160"/>
        <v>-2.085983775</v>
      </c>
      <c r="P98" s="19">
        <f t="shared" si="160"/>
        <v>2.138977601</v>
      </c>
      <c r="Q98" s="19">
        <f t="shared" si="160"/>
        <v>2.199962698</v>
      </c>
      <c r="R98" s="19">
        <f t="shared" si="8"/>
        <v>-2.166624005</v>
      </c>
      <c r="S98" s="19">
        <f t="shared" si="9"/>
        <v>0.1027879593</v>
      </c>
      <c r="T98" s="19">
        <f t="shared" si="10"/>
        <v>2.23575408</v>
      </c>
      <c r="U98" s="19">
        <f t="shared" si="11"/>
        <v>0.9034146076</v>
      </c>
      <c r="V98" s="19">
        <f t="shared" si="12"/>
        <v>0.004304802692</v>
      </c>
      <c r="W98" s="38">
        <f t="shared" si="13"/>
        <v>0.003748515088</v>
      </c>
      <c r="X98" s="19">
        <f t="shared" si="14"/>
        <v>0.00805331778</v>
      </c>
      <c r="Y98" s="19">
        <f t="shared" si="15"/>
        <v>-0.0004283622927</v>
      </c>
      <c r="Z98" s="19">
        <f t="shared" si="16"/>
        <v>-0.0008567245854</v>
      </c>
      <c r="AA98" s="19">
        <f t="shared" si="17"/>
        <v>-0.0004303889469</v>
      </c>
      <c r="AB98" s="19">
        <f t="shared" si="18"/>
        <v>-0.0008607778938</v>
      </c>
      <c r="AC98" s="19">
        <f t="shared" si="19"/>
        <v>0.004393835697</v>
      </c>
      <c r="AD98" s="19">
        <f t="shared" si="20"/>
        <v>0.004424328995</v>
      </c>
      <c r="AE98" s="19">
        <f t="shared" si="21"/>
        <v>-0.00387934174</v>
      </c>
      <c r="AF98" s="19">
        <f t="shared" si="22"/>
        <v>-0.003906264441</v>
      </c>
    </row>
    <row r="99">
      <c r="A99" s="37">
        <f t="shared" si="1"/>
        <v>72</v>
      </c>
      <c r="B99" s="37">
        <v>0.01</v>
      </c>
      <c r="C99" s="37">
        <v>0.99</v>
      </c>
      <c r="D99" s="37">
        <v>0.05</v>
      </c>
      <c r="E99" s="37">
        <v>0.1</v>
      </c>
      <c r="F99" s="19">
        <f t="shared" ref="F99:I99" si="161">F98-$H$17*Y98</f>
        <v>0.2538848966</v>
      </c>
      <c r="G99" s="19">
        <f t="shared" si="161"/>
        <v>0.4077697932</v>
      </c>
      <c r="H99" s="19">
        <f t="shared" si="161"/>
        <v>0.3534979075</v>
      </c>
      <c r="I99" s="19">
        <f t="shared" si="161"/>
        <v>0.506995815</v>
      </c>
      <c r="J99" s="19">
        <f t="shared" si="3"/>
        <v>0.05347122415</v>
      </c>
      <c r="K99" s="19">
        <f t="shared" si="4"/>
        <v>0.5135213757</v>
      </c>
      <c r="L99" s="19">
        <f t="shared" si="5"/>
        <v>0.06837447688</v>
      </c>
      <c r="M99" s="19">
        <f t="shared" si="6"/>
        <v>0.5170869628</v>
      </c>
      <c r="N99" s="19">
        <f t="shared" ref="N99:Q99" si="162">N98-$H$17*AC98</f>
        <v>-2.127902007</v>
      </c>
      <c r="O99" s="19">
        <f t="shared" si="162"/>
        <v>-2.094832433</v>
      </c>
      <c r="P99" s="19">
        <f t="shared" si="162"/>
        <v>2.146736284</v>
      </c>
      <c r="Q99" s="19">
        <f t="shared" si="162"/>
        <v>2.207775227</v>
      </c>
      <c r="R99" s="19">
        <f t="shared" si="8"/>
        <v>-2.175933707</v>
      </c>
      <c r="S99" s="19">
        <f t="shared" si="9"/>
        <v>0.1019325638</v>
      </c>
      <c r="T99" s="19">
        <f t="shared" si="10"/>
        <v>2.244006757</v>
      </c>
      <c r="U99" s="19">
        <f t="shared" si="11"/>
        <v>0.904132315</v>
      </c>
      <c r="V99" s="19">
        <f t="shared" si="12"/>
        <v>0.004225798139</v>
      </c>
      <c r="W99" s="38">
        <f t="shared" si="13"/>
        <v>0.003686629661</v>
      </c>
      <c r="X99" s="19">
        <f t="shared" si="14"/>
        <v>0.0079124278</v>
      </c>
      <c r="Y99" s="19">
        <f t="shared" si="15"/>
        <v>-0.0004232586024</v>
      </c>
      <c r="Z99" s="19">
        <f t="shared" si="16"/>
        <v>-0.0008465172048</v>
      </c>
      <c r="AA99" s="19">
        <f t="shared" si="17"/>
        <v>-0.0004252710495</v>
      </c>
      <c r="AB99" s="19">
        <f t="shared" si="18"/>
        <v>-0.000850542099</v>
      </c>
      <c r="AC99" s="19">
        <f t="shared" si="19"/>
        <v>0.00432165202</v>
      </c>
      <c r="AD99" s="19">
        <f t="shared" si="20"/>
        <v>0.004351659002</v>
      </c>
      <c r="AE99" s="19">
        <f t="shared" si="21"/>
        <v>-0.003822016102</v>
      </c>
      <c r="AF99" s="19">
        <f t="shared" si="22"/>
        <v>-0.003848553909</v>
      </c>
    </row>
    <row r="100">
      <c r="A100" s="37">
        <f t="shared" si="1"/>
        <v>73</v>
      </c>
      <c r="B100" s="37">
        <v>0.01</v>
      </c>
      <c r="C100" s="37">
        <v>0.99</v>
      </c>
      <c r="D100" s="37">
        <v>0.05</v>
      </c>
      <c r="E100" s="37">
        <v>0.1</v>
      </c>
      <c r="F100" s="19">
        <f t="shared" ref="F100:I100" si="163">F99-$H$17*Y99</f>
        <v>0.2547314138</v>
      </c>
      <c r="G100" s="19">
        <f t="shared" si="163"/>
        <v>0.4094628276</v>
      </c>
      <c r="H100" s="19">
        <f t="shared" si="163"/>
        <v>0.3543484496</v>
      </c>
      <c r="I100" s="19">
        <f t="shared" si="163"/>
        <v>0.5086968992</v>
      </c>
      <c r="J100" s="19">
        <f t="shared" si="3"/>
        <v>0.05368285345</v>
      </c>
      <c r="K100" s="19">
        <f t="shared" si="4"/>
        <v>0.5135724191</v>
      </c>
      <c r="L100" s="19">
        <f t="shared" si="5"/>
        <v>0.0685871124</v>
      </c>
      <c r="M100" s="19">
        <f t="shared" si="6"/>
        <v>0.5171400595</v>
      </c>
      <c r="N100" s="19">
        <f t="shared" ref="N100:Q100" si="164">N99-$H$17*AC99</f>
        <v>-2.136545311</v>
      </c>
      <c r="O100" s="19">
        <f t="shared" si="164"/>
        <v>-2.103535751</v>
      </c>
      <c r="P100" s="19">
        <f t="shared" si="164"/>
        <v>2.154380317</v>
      </c>
      <c r="Q100" s="19">
        <f t="shared" si="164"/>
        <v>2.215472334</v>
      </c>
      <c r="R100" s="19">
        <f t="shared" si="8"/>
        <v>-2.185093347</v>
      </c>
      <c r="S100" s="19">
        <f t="shared" si="9"/>
        <v>0.101097121</v>
      </c>
      <c r="T100" s="19">
        <f t="shared" si="10"/>
        <v>2.252139806</v>
      </c>
      <c r="U100" s="19">
        <f t="shared" si="11"/>
        <v>0.9048349506</v>
      </c>
      <c r="V100" s="19">
        <f t="shared" si="12"/>
        <v>0.004149342728</v>
      </c>
      <c r="W100" s="38">
        <f t="shared" si="13"/>
        <v>0.00362654282</v>
      </c>
      <c r="X100" s="19">
        <f t="shared" si="14"/>
        <v>0.007775885548</v>
      </c>
      <c r="Y100" s="19">
        <f t="shared" si="15"/>
        <v>-0.000418274235</v>
      </c>
      <c r="Z100" s="19">
        <f t="shared" si="16"/>
        <v>-0.00083654847</v>
      </c>
      <c r="AA100" s="19">
        <f t="shared" si="17"/>
        <v>-0.0004202724932</v>
      </c>
      <c r="AB100" s="19">
        <f t="shared" si="18"/>
        <v>-0.0008405449864</v>
      </c>
      <c r="AC100" s="19">
        <f t="shared" si="19"/>
        <v>0.004251653897</v>
      </c>
      <c r="AD100" s="19">
        <f t="shared" si="20"/>
        <v>0.004281188917</v>
      </c>
      <c r="AE100" s="19">
        <f t="shared" si="21"/>
        <v>-0.003766256897</v>
      </c>
      <c r="AF100" s="19">
        <f t="shared" si="22"/>
        <v>-0.003792420004</v>
      </c>
    </row>
    <row r="101">
      <c r="A101" s="37">
        <f t="shared" si="1"/>
        <v>74</v>
      </c>
      <c r="B101" s="37">
        <v>0.01</v>
      </c>
      <c r="C101" s="37">
        <v>0.99</v>
      </c>
      <c r="D101" s="37">
        <v>0.05</v>
      </c>
      <c r="E101" s="37">
        <v>0.1</v>
      </c>
      <c r="F101" s="19">
        <f t="shared" ref="F101:I101" si="165">F100-$H$17*Y100</f>
        <v>0.2555679623</v>
      </c>
      <c r="G101" s="19">
        <f t="shared" si="165"/>
        <v>0.4111359245</v>
      </c>
      <c r="H101" s="19">
        <f t="shared" si="165"/>
        <v>0.3551889946</v>
      </c>
      <c r="I101" s="19">
        <f t="shared" si="165"/>
        <v>0.5103779892</v>
      </c>
      <c r="J101" s="19">
        <f t="shared" si="3"/>
        <v>0.05389199057</v>
      </c>
      <c r="K101" s="19">
        <f t="shared" si="4"/>
        <v>0.5136228814</v>
      </c>
      <c r="L101" s="19">
        <f t="shared" si="5"/>
        <v>0.06879724865</v>
      </c>
      <c r="M101" s="19">
        <f t="shared" si="6"/>
        <v>0.5171925316</v>
      </c>
      <c r="N101" s="19">
        <f t="shared" ref="N101:Q101" si="166">N100-$H$17*AC100</f>
        <v>-2.145048619</v>
      </c>
      <c r="O101" s="19">
        <f t="shared" si="166"/>
        <v>-2.112098129</v>
      </c>
      <c r="P101" s="19">
        <f t="shared" si="166"/>
        <v>2.16191283</v>
      </c>
      <c r="Q101" s="19">
        <f t="shared" si="166"/>
        <v>2.223057174</v>
      </c>
      <c r="R101" s="19">
        <f t="shared" si="8"/>
        <v>-2.194107431</v>
      </c>
      <c r="S101" s="19">
        <f t="shared" si="9"/>
        <v>0.1002808932</v>
      </c>
      <c r="T101" s="19">
        <f t="shared" si="10"/>
        <v>2.260156465</v>
      </c>
      <c r="U101" s="19">
        <f t="shared" si="11"/>
        <v>0.9055230177</v>
      </c>
      <c r="V101" s="19">
        <f t="shared" si="12"/>
        <v>0.004075319838</v>
      </c>
      <c r="W101" s="38">
        <f t="shared" si="13"/>
        <v>0.003568180271</v>
      </c>
      <c r="X101" s="19">
        <f t="shared" si="14"/>
        <v>0.00764350011</v>
      </c>
      <c r="Y101" s="19">
        <f t="shared" si="15"/>
        <v>-0.0004134051134</v>
      </c>
      <c r="Z101" s="19">
        <f t="shared" si="16"/>
        <v>-0.0008268102267</v>
      </c>
      <c r="AA101" s="19">
        <f t="shared" si="17"/>
        <v>-0.0004153892142</v>
      </c>
      <c r="AB101" s="19">
        <f t="shared" si="18"/>
        <v>-0.0008307784285</v>
      </c>
      <c r="AC101" s="19">
        <f t="shared" si="19"/>
        <v>0.004183746356</v>
      </c>
      <c r="AD101" s="19">
        <f t="shared" si="20"/>
        <v>0.004212823157</v>
      </c>
      <c r="AE101" s="19">
        <f t="shared" si="21"/>
        <v>-0.003712002516</v>
      </c>
      <c r="AF101" s="19">
        <f t="shared" si="22"/>
        <v>-0.003737800725</v>
      </c>
    </row>
    <row r="102">
      <c r="A102" s="37">
        <f t="shared" si="1"/>
        <v>75</v>
      </c>
      <c r="B102" s="37">
        <v>0.01</v>
      </c>
      <c r="C102" s="37">
        <v>0.99</v>
      </c>
      <c r="D102" s="37">
        <v>0.05</v>
      </c>
      <c r="E102" s="37">
        <v>0.1</v>
      </c>
      <c r="F102" s="19">
        <f t="shared" ref="F102:I102" si="167">F101-$H$17*Y101</f>
        <v>0.2563947725</v>
      </c>
      <c r="G102" s="19">
        <f t="shared" si="167"/>
        <v>0.412789545</v>
      </c>
      <c r="H102" s="19">
        <f t="shared" si="167"/>
        <v>0.356019773</v>
      </c>
      <c r="I102" s="19">
        <f t="shared" si="167"/>
        <v>0.5120395461</v>
      </c>
      <c r="J102" s="19">
        <f t="shared" si="3"/>
        <v>0.05409869312</v>
      </c>
      <c r="K102" s="19">
        <f t="shared" si="4"/>
        <v>0.5136727756</v>
      </c>
      <c r="L102" s="19">
        <f t="shared" si="5"/>
        <v>0.06900494326</v>
      </c>
      <c r="M102" s="19">
        <f t="shared" si="6"/>
        <v>0.5172443937</v>
      </c>
      <c r="N102" s="19">
        <f t="shared" ref="N102:Q102" si="168">N101-$H$17*AC101</f>
        <v>-2.153416112</v>
      </c>
      <c r="O102" s="19">
        <f t="shared" si="168"/>
        <v>-2.120523775</v>
      </c>
      <c r="P102" s="19">
        <f t="shared" si="168"/>
        <v>2.169336835</v>
      </c>
      <c r="Q102" s="19">
        <f t="shared" si="168"/>
        <v>2.230532776</v>
      </c>
      <c r="R102" s="19">
        <f t="shared" si="8"/>
        <v>-2.202980266</v>
      </c>
      <c r="S102" s="19">
        <f t="shared" si="9"/>
        <v>0.09948317935</v>
      </c>
      <c r="T102" s="19">
        <f t="shared" si="10"/>
        <v>2.268059847</v>
      </c>
      <c r="U102" s="19">
        <f t="shared" si="11"/>
        <v>0.9061969969</v>
      </c>
      <c r="V102" s="19">
        <f t="shared" si="12"/>
        <v>0.004003619694</v>
      </c>
      <c r="W102" s="38">
        <f t="shared" si="13"/>
        <v>0.003511471665</v>
      </c>
      <c r="X102" s="19">
        <f t="shared" si="14"/>
        <v>0.007515091358</v>
      </c>
      <c r="Y102" s="19">
        <f t="shared" si="15"/>
        <v>-0.0004086473397</v>
      </c>
      <c r="Z102" s="19">
        <f t="shared" si="16"/>
        <v>-0.0008172946794</v>
      </c>
      <c r="AA102" s="19">
        <f t="shared" si="17"/>
        <v>-0.000410617327</v>
      </c>
      <c r="AB102" s="19">
        <f t="shared" si="18"/>
        <v>-0.000821234654</v>
      </c>
      <c r="AC102" s="19">
        <f t="shared" si="19"/>
        <v>0.004117839743</v>
      </c>
      <c r="AD102" s="19">
        <f t="shared" si="20"/>
        <v>0.004146471494</v>
      </c>
      <c r="AE102" s="19">
        <f t="shared" si="21"/>
        <v>-0.00365919448</v>
      </c>
      <c r="AF102" s="19">
        <f t="shared" si="22"/>
        <v>-0.003684637224</v>
      </c>
    </row>
    <row r="103">
      <c r="A103" s="37">
        <f t="shared" si="1"/>
        <v>76</v>
      </c>
      <c r="B103" s="37">
        <v>0.01</v>
      </c>
      <c r="C103" s="37">
        <v>0.99</v>
      </c>
      <c r="D103" s="37">
        <v>0.05</v>
      </c>
      <c r="E103" s="37">
        <v>0.1</v>
      </c>
      <c r="F103" s="19">
        <f t="shared" ref="F103:I103" si="169">F102-$H$17*Y102</f>
        <v>0.2572120672</v>
      </c>
      <c r="G103" s="19">
        <f t="shared" si="169"/>
        <v>0.4144241343</v>
      </c>
      <c r="H103" s="19">
        <f t="shared" si="169"/>
        <v>0.3568410077</v>
      </c>
      <c r="I103" s="19">
        <f t="shared" si="169"/>
        <v>0.5136820154</v>
      </c>
      <c r="J103" s="19">
        <f t="shared" si="3"/>
        <v>0.05430301679</v>
      </c>
      <c r="K103" s="19">
        <f t="shared" si="4"/>
        <v>0.5137221143</v>
      </c>
      <c r="L103" s="19">
        <f t="shared" si="5"/>
        <v>0.06921025192</v>
      </c>
      <c r="M103" s="19">
        <f t="shared" si="6"/>
        <v>0.5172956596</v>
      </c>
      <c r="N103" s="19">
        <f t="shared" ref="N103:Q103" si="170">N102-$H$17*AC102</f>
        <v>-2.161651791</v>
      </c>
      <c r="O103" s="19">
        <f t="shared" si="170"/>
        <v>-2.128816718</v>
      </c>
      <c r="P103" s="19">
        <f t="shared" si="170"/>
        <v>2.176655224</v>
      </c>
      <c r="Q103" s="19">
        <f t="shared" si="170"/>
        <v>2.23790205</v>
      </c>
      <c r="R103" s="19">
        <f t="shared" si="8"/>
        <v>-2.211715977</v>
      </c>
      <c r="S103" s="19">
        <f t="shared" si="9"/>
        <v>0.09870331306</v>
      </c>
      <c r="T103" s="19">
        <f t="shared" si="10"/>
        <v>2.275852941</v>
      </c>
      <c r="U103" s="19">
        <f t="shared" si="11"/>
        <v>0.9068573474</v>
      </c>
      <c r="V103" s="19">
        <f t="shared" si="12"/>
        <v>0.003934138874</v>
      </c>
      <c r="W103" s="38">
        <f t="shared" si="13"/>
        <v>0.003456350342</v>
      </c>
      <c r="X103" s="19">
        <f t="shared" si="14"/>
        <v>0.007390489215</v>
      </c>
      <c r="Y103" s="19">
        <f t="shared" si="15"/>
        <v>-0.0004039971861</v>
      </c>
      <c r="Z103" s="19">
        <f t="shared" si="16"/>
        <v>-0.0008079943723</v>
      </c>
      <c r="AA103" s="19">
        <f t="shared" si="17"/>
        <v>-0.0004059531144</v>
      </c>
      <c r="AB103" s="19">
        <f t="shared" si="18"/>
        <v>-0.0008119062288</v>
      </c>
      <c r="AC103" s="19">
        <f t="shared" si="19"/>
        <v>0.004053849368</v>
      </c>
      <c r="AD103" s="19">
        <f t="shared" si="20"/>
        <v>0.004082048688</v>
      </c>
      <c r="AE103" s="19">
        <f t="shared" si="21"/>
        <v>-0.00360777725</v>
      </c>
      <c r="AF103" s="19">
        <f t="shared" si="22"/>
        <v>-0.00363287361</v>
      </c>
    </row>
    <row r="104">
      <c r="A104" s="37">
        <f t="shared" si="1"/>
        <v>77</v>
      </c>
      <c r="B104" s="37">
        <v>0.01</v>
      </c>
      <c r="C104" s="37">
        <v>0.99</v>
      </c>
      <c r="D104" s="37">
        <v>0.05</v>
      </c>
      <c r="E104" s="37">
        <v>0.1</v>
      </c>
      <c r="F104" s="19">
        <f t="shared" ref="F104:I104" si="171">F103-$H$17*Y103</f>
        <v>0.2580200615</v>
      </c>
      <c r="G104" s="19">
        <f t="shared" si="171"/>
        <v>0.4160401231</v>
      </c>
      <c r="H104" s="19">
        <f t="shared" si="171"/>
        <v>0.3576529139</v>
      </c>
      <c r="I104" s="19">
        <f t="shared" si="171"/>
        <v>0.5153058278</v>
      </c>
      <c r="J104" s="19">
        <f t="shared" si="3"/>
        <v>0.05450501539</v>
      </c>
      <c r="K104" s="19">
        <f t="shared" si="4"/>
        <v>0.5137709096</v>
      </c>
      <c r="L104" s="19">
        <f t="shared" si="5"/>
        <v>0.06941322848</v>
      </c>
      <c r="M104" s="19">
        <f t="shared" si="6"/>
        <v>0.5173463428</v>
      </c>
      <c r="N104" s="19">
        <f t="shared" ref="N104:Q104" si="172">N103-$H$17*AC103</f>
        <v>-2.16975949</v>
      </c>
      <c r="O104" s="19">
        <f t="shared" si="172"/>
        <v>-2.136980816</v>
      </c>
      <c r="P104" s="19">
        <f t="shared" si="172"/>
        <v>2.183870779</v>
      </c>
      <c r="Q104" s="19">
        <f t="shared" si="172"/>
        <v>2.245167797</v>
      </c>
      <c r="R104" s="19">
        <f t="shared" si="8"/>
        <v>-2.220318516</v>
      </c>
      <c r="S104" s="19">
        <f t="shared" si="9"/>
        <v>0.09794066032</v>
      </c>
      <c r="T104" s="19">
        <f t="shared" si="10"/>
        <v>2.283538626</v>
      </c>
      <c r="U104" s="19">
        <f t="shared" si="11"/>
        <v>0.907504508</v>
      </c>
      <c r="V104" s="19">
        <f t="shared" si="12"/>
        <v>0.003866779869</v>
      </c>
      <c r="W104" s="38">
        <f t="shared" si="13"/>
        <v>0.003402753099</v>
      </c>
      <c r="X104" s="19">
        <f t="shared" si="14"/>
        <v>0.007269532968</v>
      </c>
      <c r="Y104" s="19">
        <f t="shared" si="15"/>
        <v>-0.0003994510859</v>
      </c>
      <c r="Z104" s="19">
        <f t="shared" si="16"/>
        <v>-0.0007989021719</v>
      </c>
      <c r="AA104" s="19">
        <f t="shared" si="17"/>
        <v>-0.0004013930192</v>
      </c>
      <c r="AB104" s="19">
        <f t="shared" si="18"/>
        <v>-0.0008027860385</v>
      </c>
      <c r="AC104" s="19">
        <f t="shared" si="19"/>
        <v>0.003991695163</v>
      </c>
      <c r="AD104" s="19">
        <f t="shared" si="20"/>
        <v>0.004019474158</v>
      </c>
      <c r="AE104" s="19">
        <f t="shared" si="21"/>
        <v>-0.003557698044</v>
      </c>
      <c r="AF104" s="19">
        <f t="shared" si="22"/>
        <v>-0.003582456768</v>
      </c>
    </row>
    <row r="105">
      <c r="A105" s="37">
        <f t="shared" si="1"/>
        <v>78</v>
      </c>
      <c r="B105" s="37">
        <v>0.01</v>
      </c>
      <c r="C105" s="37">
        <v>0.99</v>
      </c>
      <c r="D105" s="37">
        <v>0.05</v>
      </c>
      <c r="E105" s="37">
        <v>0.1</v>
      </c>
      <c r="F105" s="19">
        <f t="shared" ref="F105:I105" si="173">F104-$H$17*Y104</f>
        <v>0.2588189637</v>
      </c>
      <c r="G105" s="19">
        <f t="shared" si="173"/>
        <v>0.4176379274</v>
      </c>
      <c r="H105" s="19">
        <f t="shared" si="173"/>
        <v>0.3584557</v>
      </c>
      <c r="I105" s="19">
        <f t="shared" si="173"/>
        <v>0.5169113999</v>
      </c>
      <c r="J105" s="19">
        <f t="shared" si="3"/>
        <v>0.05470474093</v>
      </c>
      <c r="K105" s="19">
        <f t="shared" si="4"/>
        <v>0.5138191733</v>
      </c>
      <c r="L105" s="19">
        <f t="shared" si="5"/>
        <v>0.06961392499</v>
      </c>
      <c r="M105" s="19">
        <f t="shared" si="6"/>
        <v>0.5173964564</v>
      </c>
      <c r="N105" s="19">
        <f t="shared" ref="N105:Q105" si="174">N104-$H$17*AC104</f>
        <v>-2.17774288</v>
      </c>
      <c r="O105" s="19">
        <f t="shared" si="174"/>
        <v>-2.145019764</v>
      </c>
      <c r="P105" s="19">
        <f t="shared" si="174"/>
        <v>2.190986175</v>
      </c>
      <c r="Q105" s="19">
        <f t="shared" si="174"/>
        <v>2.252332711</v>
      </c>
      <c r="R105" s="19">
        <f t="shared" si="8"/>
        <v>-2.228791671</v>
      </c>
      <c r="S105" s="19">
        <f t="shared" si="9"/>
        <v>0.09719461763</v>
      </c>
      <c r="T105" s="19">
        <f t="shared" si="10"/>
        <v>2.291119668</v>
      </c>
      <c r="U105" s="19">
        <f t="shared" si="11"/>
        <v>0.9081388985</v>
      </c>
      <c r="V105" s="19">
        <f t="shared" si="12"/>
        <v>0.003801450672</v>
      </c>
      <c r="W105" s="38">
        <f t="shared" si="13"/>
        <v>0.003350619973</v>
      </c>
      <c r="X105" s="19">
        <f t="shared" si="14"/>
        <v>0.007152070645</v>
      </c>
      <c r="Y105" s="19">
        <f t="shared" si="15"/>
        <v>-0.000395005625</v>
      </c>
      <c r="Z105" s="19">
        <f t="shared" si="16"/>
        <v>-0.00079001125</v>
      </c>
      <c r="AA105" s="19">
        <f t="shared" si="17"/>
        <v>-0.000396933636</v>
      </c>
      <c r="AB105" s="19">
        <f t="shared" si="18"/>
        <v>-0.0007938672719</v>
      </c>
      <c r="AC105" s="19">
        <f t="shared" si="19"/>
        <v>0.003931301379</v>
      </c>
      <c r="AD105" s="19">
        <f t="shared" si="20"/>
        <v>0.003958671666</v>
      </c>
      <c r="AE105" s="19">
        <f t="shared" si="21"/>
        <v>-0.003508906674</v>
      </c>
      <c r="AF105" s="19">
        <f t="shared" si="22"/>
        <v>-0.003533336188</v>
      </c>
    </row>
    <row r="106">
      <c r="A106" s="37">
        <f t="shared" si="1"/>
        <v>79</v>
      </c>
      <c r="B106" s="37">
        <v>0.01</v>
      </c>
      <c r="C106" s="37">
        <v>0.99</v>
      </c>
      <c r="D106" s="37">
        <v>0.05</v>
      </c>
      <c r="E106" s="37">
        <v>0.1</v>
      </c>
      <c r="F106" s="19">
        <f t="shared" ref="F106:I106" si="175">F105-$H$17*Y105</f>
        <v>0.259608975</v>
      </c>
      <c r="G106" s="19">
        <f t="shared" si="175"/>
        <v>0.4192179499</v>
      </c>
      <c r="H106" s="19">
        <f t="shared" si="175"/>
        <v>0.3592495672</v>
      </c>
      <c r="I106" s="19">
        <f t="shared" si="175"/>
        <v>0.5184991345</v>
      </c>
      <c r="J106" s="19">
        <f t="shared" si="3"/>
        <v>0.05490224374</v>
      </c>
      <c r="K106" s="19">
        <f t="shared" si="4"/>
        <v>0.5138669162</v>
      </c>
      <c r="L106" s="19">
        <f t="shared" si="5"/>
        <v>0.06981239181</v>
      </c>
      <c r="M106" s="19">
        <f t="shared" si="6"/>
        <v>0.5174460129</v>
      </c>
      <c r="N106" s="19">
        <f t="shared" ref="N106:Q106" si="176">N105-$H$17*AC105</f>
        <v>-2.185605483</v>
      </c>
      <c r="O106" s="19">
        <f t="shared" si="176"/>
        <v>-2.152937107</v>
      </c>
      <c r="P106" s="19">
        <f t="shared" si="176"/>
        <v>2.198003988</v>
      </c>
      <c r="Q106" s="19">
        <f t="shared" si="176"/>
        <v>2.259399383</v>
      </c>
      <c r="R106" s="19">
        <f t="shared" si="8"/>
        <v>-2.237139072</v>
      </c>
      <c r="S106" s="19">
        <f t="shared" si="9"/>
        <v>0.09646461019</v>
      </c>
      <c r="T106" s="19">
        <f t="shared" si="10"/>
        <v>2.298598734</v>
      </c>
      <c r="U106" s="19">
        <f t="shared" si="11"/>
        <v>0.9087609202</v>
      </c>
      <c r="V106" s="19">
        <f t="shared" si="12"/>
        <v>0.003738064407</v>
      </c>
      <c r="W106" s="38">
        <f t="shared" si="13"/>
        <v>0.003299894043</v>
      </c>
      <c r="X106" s="19">
        <f t="shared" si="14"/>
        <v>0.00703795845</v>
      </c>
      <c r="Y106" s="19">
        <f t="shared" si="15"/>
        <v>-0.0003906575349</v>
      </c>
      <c r="Z106" s="19">
        <f t="shared" si="16"/>
        <v>-0.0007813150698</v>
      </c>
      <c r="AA106" s="19">
        <f t="shared" si="17"/>
        <v>-0.0003925717038</v>
      </c>
      <c r="AB106" s="19">
        <f t="shared" si="18"/>
        <v>-0.0007851434077</v>
      </c>
      <c r="AC106" s="19">
        <f t="shared" si="19"/>
        <v>0.003872596308</v>
      </c>
      <c r="AD106" s="19">
        <f t="shared" si="20"/>
        <v>0.003899569044</v>
      </c>
      <c r="AE106" s="19">
        <f t="shared" si="21"/>
        <v>-0.003461355391</v>
      </c>
      <c r="AF106" s="19">
        <f t="shared" si="22"/>
        <v>-0.003485463823</v>
      </c>
    </row>
    <row r="107">
      <c r="A107" s="37">
        <f t="shared" si="1"/>
        <v>80</v>
      </c>
      <c r="B107" s="37">
        <v>0.01</v>
      </c>
      <c r="C107" s="37">
        <v>0.99</v>
      </c>
      <c r="D107" s="37">
        <v>0.05</v>
      </c>
      <c r="E107" s="37">
        <v>0.1</v>
      </c>
      <c r="F107" s="19">
        <f t="shared" ref="F107:I107" si="177">F106-$H$17*Y106</f>
        <v>0.26039029</v>
      </c>
      <c r="G107" s="19">
        <f t="shared" si="177"/>
        <v>0.4207805801</v>
      </c>
      <c r="H107" s="19">
        <f t="shared" si="177"/>
        <v>0.3600347106</v>
      </c>
      <c r="I107" s="19">
        <f t="shared" si="177"/>
        <v>0.5200694213</v>
      </c>
      <c r="J107" s="19">
        <f t="shared" si="3"/>
        <v>0.05509757251</v>
      </c>
      <c r="K107" s="19">
        <f t="shared" si="4"/>
        <v>0.5139141495</v>
      </c>
      <c r="L107" s="19">
        <f t="shared" si="5"/>
        <v>0.07000867766</v>
      </c>
      <c r="M107" s="19">
        <f t="shared" si="6"/>
        <v>0.5174950244</v>
      </c>
      <c r="N107" s="19">
        <f t="shared" ref="N107:Q107" si="178">N106-$H$17*AC106</f>
        <v>-2.193350676</v>
      </c>
      <c r="O107" s="19">
        <f t="shared" si="178"/>
        <v>-2.160736245</v>
      </c>
      <c r="P107" s="19">
        <f t="shared" si="178"/>
        <v>2.204926699</v>
      </c>
      <c r="Q107" s="19">
        <f t="shared" si="178"/>
        <v>2.266370311</v>
      </c>
      <c r="R107" s="19">
        <f t="shared" si="8"/>
        <v>-2.245364203</v>
      </c>
      <c r="S107" s="19">
        <f t="shared" si="9"/>
        <v>0.09575009002</v>
      </c>
      <c r="T107" s="19">
        <f t="shared" si="10"/>
        <v>2.305978389</v>
      </c>
      <c r="U107" s="19">
        <f t="shared" si="11"/>
        <v>0.9093709577</v>
      </c>
      <c r="V107" s="19">
        <f t="shared" si="12"/>
        <v>0.00367653897</v>
      </c>
      <c r="W107" s="38">
        <f t="shared" si="13"/>
        <v>0.003250521228</v>
      </c>
      <c r="X107" s="19">
        <f t="shared" si="14"/>
        <v>0.006927060198</v>
      </c>
      <c r="Y107" s="19">
        <f t="shared" si="15"/>
        <v>-0.000386403684</v>
      </c>
      <c r="Z107" s="19">
        <f t="shared" si="16"/>
        <v>-0.000772807368</v>
      </c>
      <c r="AA107" s="19">
        <f t="shared" si="17"/>
        <v>-0.0003883040978</v>
      </c>
      <c r="AB107" s="19">
        <f t="shared" si="18"/>
        <v>-0.0007766081956</v>
      </c>
      <c r="AC107" s="19">
        <f t="shared" si="19"/>
        <v>0.003815512011</v>
      </c>
      <c r="AD107" s="19">
        <f t="shared" si="20"/>
        <v>0.003842097913</v>
      </c>
      <c r="AE107" s="19">
        <f t="shared" si="21"/>
        <v>-0.003414998734</v>
      </c>
      <c r="AF107" s="19">
        <f t="shared" si="22"/>
        <v>-0.003438793922</v>
      </c>
    </row>
    <row r="108">
      <c r="A108" s="37">
        <f t="shared" si="1"/>
        <v>81</v>
      </c>
      <c r="B108" s="37">
        <v>0.01</v>
      </c>
      <c r="C108" s="37">
        <v>0.99</v>
      </c>
      <c r="D108" s="37">
        <v>0.05</v>
      </c>
      <c r="E108" s="37">
        <v>0.1</v>
      </c>
      <c r="F108" s="19">
        <f t="shared" ref="F108:I108" si="179">F107-$H$17*Y107</f>
        <v>0.2611630974</v>
      </c>
      <c r="G108" s="19">
        <f t="shared" si="179"/>
        <v>0.4223261948</v>
      </c>
      <c r="H108" s="19">
        <f t="shared" si="179"/>
        <v>0.3608113188</v>
      </c>
      <c r="I108" s="19">
        <f t="shared" si="179"/>
        <v>0.5216226377</v>
      </c>
      <c r="J108" s="19">
        <f t="shared" si="3"/>
        <v>0.05529077435</v>
      </c>
      <c r="K108" s="19">
        <f t="shared" si="4"/>
        <v>0.5139636734</v>
      </c>
      <c r="L108" s="19">
        <f t="shared" si="5"/>
        <v>0.07020282971</v>
      </c>
      <c r="M108" s="19">
        <f t="shared" si="6"/>
        <v>0.5175435028</v>
      </c>
      <c r="N108" s="19">
        <f t="shared" ref="N108:Q108" si="180">N107-$H$17*AC107</f>
        <v>-2.2009817</v>
      </c>
      <c r="O108" s="19">
        <f t="shared" si="180"/>
        <v>-2.168420441</v>
      </c>
      <c r="P108" s="19">
        <f t="shared" si="180"/>
        <v>2.211756697</v>
      </c>
      <c r="Q108" s="19">
        <f t="shared" si="180"/>
        <v>2.273247899</v>
      </c>
      <c r="R108" s="19">
        <f t="shared" si="8"/>
        <v>-2.25347655</v>
      </c>
      <c r="S108" s="19">
        <f t="shared" si="9"/>
        <v>0.09505000641</v>
      </c>
      <c r="T108" s="19">
        <f t="shared" si="10"/>
        <v>2.313267277</v>
      </c>
      <c r="U108" s="19">
        <f t="shared" si="11"/>
        <v>0.9099698847</v>
      </c>
      <c r="V108" s="19">
        <f t="shared" si="12"/>
        <v>0.003616751795</v>
      </c>
      <c r="W108" s="38">
        <f t="shared" si="13"/>
        <v>0.003202409674</v>
      </c>
      <c r="X108" s="19">
        <f t="shared" si="14"/>
        <v>0.006819161469</v>
      </c>
      <c r="Y108" s="19">
        <f t="shared" si="15"/>
        <v>-0.0003822366425</v>
      </c>
      <c r="Z108" s="19">
        <f t="shared" si="16"/>
        <v>-0.000764473285</v>
      </c>
      <c r="AA108" s="19">
        <f t="shared" si="17"/>
        <v>-0.0003841234913</v>
      </c>
      <c r="AB108" s="19">
        <f t="shared" si="18"/>
        <v>-0.0007682469826</v>
      </c>
      <c r="AC108" s="19">
        <f t="shared" si="19"/>
        <v>0.003759962442</v>
      </c>
      <c r="AD108" s="19">
        <f t="shared" si="20"/>
        <v>0.003786151111</v>
      </c>
      <c r="AE108" s="19">
        <f t="shared" si="21"/>
        <v>-0.00336977336</v>
      </c>
      <c r="AF108" s="19">
        <f t="shared" si="22"/>
        <v>-0.003393244307</v>
      </c>
    </row>
    <row r="109">
      <c r="A109" s="37">
        <f t="shared" si="1"/>
        <v>82</v>
      </c>
      <c r="B109" s="37">
        <v>0.01</v>
      </c>
      <c r="C109" s="37">
        <v>0.99</v>
      </c>
      <c r="D109" s="37">
        <v>0.05</v>
      </c>
      <c r="E109" s="37">
        <v>0.1</v>
      </c>
      <c r="F109" s="19">
        <f t="shared" ref="F109:I109" si="181">F108-$H$17*Y108</f>
        <v>0.2619275707</v>
      </c>
      <c r="G109" s="19">
        <f t="shared" si="181"/>
        <v>0.4238551414</v>
      </c>
      <c r="H109" s="19">
        <f t="shared" si="181"/>
        <v>0.3615795658</v>
      </c>
      <c r="I109" s="19">
        <f t="shared" si="181"/>
        <v>0.5231591316</v>
      </c>
      <c r="J109" s="19">
        <f t="shared" si="3"/>
        <v>0.05548189267</v>
      </c>
      <c r="K109" s="19">
        <f t="shared" si="4"/>
        <v>0.514012678</v>
      </c>
      <c r="L109" s="19">
        <f t="shared" si="5"/>
        <v>0.07039489145</v>
      </c>
      <c r="M109" s="19">
        <f t="shared" si="6"/>
        <v>0.517591459</v>
      </c>
      <c r="N109" s="19">
        <f t="shared" ref="N109:Q109" si="182">N108-$H$17*AC108</f>
        <v>-2.208501624</v>
      </c>
      <c r="O109" s="19">
        <f t="shared" si="182"/>
        <v>-2.175992743</v>
      </c>
      <c r="P109" s="19">
        <f t="shared" si="182"/>
        <v>2.218496243</v>
      </c>
      <c r="Q109" s="19">
        <f t="shared" si="182"/>
        <v>2.280034387</v>
      </c>
      <c r="R109" s="19">
        <f t="shared" si="8"/>
        <v>-2.261473093</v>
      </c>
      <c r="S109" s="19">
        <f t="shared" si="9"/>
        <v>0.09436440351</v>
      </c>
      <c r="T109" s="19">
        <f t="shared" si="10"/>
        <v>2.32046152</v>
      </c>
      <c r="U109" s="19">
        <f t="shared" si="11"/>
        <v>0.9105575352</v>
      </c>
      <c r="V109" s="19">
        <f t="shared" si="12"/>
        <v>0.00355867629</v>
      </c>
      <c r="W109" s="38">
        <f t="shared" si="13"/>
        <v>0.003155552609</v>
      </c>
      <c r="X109" s="19">
        <f t="shared" si="14"/>
        <v>0.006714228899</v>
      </c>
      <c r="Y109" s="19">
        <f t="shared" si="15"/>
        <v>-0.0003781581004</v>
      </c>
      <c r="Z109" s="19">
        <f t="shared" si="16"/>
        <v>-0.0007563162008</v>
      </c>
      <c r="AA109" s="19">
        <f t="shared" si="17"/>
        <v>-0.0003800314731</v>
      </c>
      <c r="AB109" s="19">
        <f t="shared" si="18"/>
        <v>-0.0007600629463</v>
      </c>
      <c r="AC109" s="19">
        <f t="shared" si="19"/>
        <v>0.003705909031</v>
      </c>
      <c r="AD109" s="19">
        <f t="shared" si="20"/>
        <v>0.00373171119</v>
      </c>
      <c r="AE109" s="19">
        <f t="shared" si="21"/>
        <v>-0.00332565882</v>
      </c>
      <c r="AF109" s="19">
        <f t="shared" si="22"/>
        <v>-0.003348813511</v>
      </c>
    </row>
    <row r="110">
      <c r="A110" s="37">
        <f t="shared" si="1"/>
        <v>83</v>
      </c>
      <c r="B110" s="37">
        <v>0.01</v>
      </c>
      <c r="C110" s="37">
        <v>0.99</v>
      </c>
      <c r="D110" s="37">
        <v>0.05</v>
      </c>
      <c r="E110" s="37">
        <v>0.1</v>
      </c>
      <c r="F110" s="19">
        <f t="shared" ref="F110:I110" si="183">F109-$H$17*Y109</f>
        <v>0.2626838869</v>
      </c>
      <c r="G110" s="19">
        <f t="shared" si="183"/>
        <v>0.4253677738</v>
      </c>
      <c r="H110" s="19">
        <f t="shared" si="183"/>
        <v>0.3623396288</v>
      </c>
      <c r="I110" s="19">
        <f t="shared" si="183"/>
        <v>0.5246792575</v>
      </c>
      <c r="J110" s="19">
        <f t="shared" si="3"/>
        <v>0.05567097172</v>
      </c>
      <c r="K110" s="19">
        <f t="shared" si="4"/>
        <v>0.5</v>
      </c>
      <c r="L110" s="19">
        <f t="shared" si="5"/>
        <v>0.07058490719</v>
      </c>
      <c r="M110" s="19">
        <f t="shared" si="6"/>
        <v>0.517638904</v>
      </c>
      <c r="N110" s="19">
        <f t="shared" ref="N110:Q110" si="184">N109-$H$17*AC109</f>
        <v>-2.215913443</v>
      </c>
      <c r="O110" s="19">
        <f t="shared" si="184"/>
        <v>-2.183456166</v>
      </c>
      <c r="P110" s="19">
        <f t="shared" si="184"/>
        <v>2.225147561</v>
      </c>
      <c r="Q110" s="19">
        <f t="shared" si="184"/>
        <v>2.286732015</v>
      </c>
      <c r="R110" s="19">
        <f t="shared" si="8"/>
        <v>-2.238198578</v>
      </c>
      <c r="S110" s="19">
        <f t="shared" si="9"/>
        <v>0.09637230397</v>
      </c>
      <c r="T110" s="19">
        <f t="shared" si="10"/>
        <v>2.296275234</v>
      </c>
      <c r="U110" s="19">
        <f t="shared" si="11"/>
        <v>0.9085680853</v>
      </c>
      <c r="V110" s="19">
        <f t="shared" si="12"/>
        <v>0.003730087446</v>
      </c>
      <c r="W110" s="38">
        <f t="shared" si="13"/>
        <v>0.003315578364</v>
      </c>
      <c r="X110" s="19">
        <f t="shared" si="14"/>
        <v>0.00704566581</v>
      </c>
      <c r="Y110" s="19">
        <f t="shared" si="15"/>
        <v>-0.0003964993838</v>
      </c>
      <c r="Z110" s="19">
        <f t="shared" si="16"/>
        <v>-0.0007929987676</v>
      </c>
      <c r="AA110" s="19">
        <f t="shared" si="17"/>
        <v>-0.0003981590934</v>
      </c>
      <c r="AB110" s="19">
        <f t="shared" si="18"/>
        <v>-0.0007963181868</v>
      </c>
      <c r="AC110" s="19">
        <f t="shared" si="19"/>
        <v>0.003760852355</v>
      </c>
      <c r="AD110" s="19">
        <f t="shared" si="20"/>
        <v>0.003893526982</v>
      </c>
      <c r="AE110" s="19">
        <f t="shared" si="21"/>
        <v>-0.00338236088</v>
      </c>
      <c r="AF110" s="19">
        <f t="shared" si="22"/>
        <v>-0.003501683157</v>
      </c>
    </row>
    <row r="111">
      <c r="A111" s="37">
        <f t="shared" si="1"/>
        <v>84</v>
      </c>
      <c r="B111" s="37">
        <v>0.01</v>
      </c>
      <c r="C111" s="37">
        <v>0.99</v>
      </c>
      <c r="D111" s="37">
        <v>0.05</v>
      </c>
      <c r="E111" s="37">
        <v>0.1</v>
      </c>
      <c r="F111" s="19">
        <f t="shared" ref="F111:I111" si="185">F110-$H$17*Y110</f>
        <v>0.2634768857</v>
      </c>
      <c r="G111" s="19">
        <f t="shared" si="185"/>
        <v>0.4269537713</v>
      </c>
      <c r="H111" s="19">
        <f t="shared" si="185"/>
        <v>0.3631359469</v>
      </c>
      <c r="I111" s="19">
        <f t="shared" si="185"/>
        <v>0.5262718939</v>
      </c>
      <c r="J111" s="19">
        <f t="shared" si="3"/>
        <v>0.05586922141</v>
      </c>
      <c r="K111" s="19">
        <f t="shared" si="4"/>
        <v>0.5</v>
      </c>
      <c r="L111" s="19">
        <f t="shared" si="5"/>
        <v>0.07078398674</v>
      </c>
      <c r="M111" s="19">
        <f t="shared" si="6"/>
        <v>0.5176886118</v>
      </c>
      <c r="N111" s="19">
        <f t="shared" ref="N111:Q111" si="186">N110-$H$17*AC110</f>
        <v>-2.223435147</v>
      </c>
      <c r="O111" s="19">
        <f t="shared" si="186"/>
        <v>-2.19124322</v>
      </c>
      <c r="P111" s="19">
        <f t="shared" si="186"/>
        <v>2.231912283</v>
      </c>
      <c r="Q111" s="19">
        <f t="shared" si="186"/>
        <v>2.293735381</v>
      </c>
      <c r="R111" s="19">
        <f t="shared" si="8"/>
        <v>-2.246099234</v>
      </c>
      <c r="S111" s="19">
        <f t="shared" si="9"/>
        <v>0.09568646847</v>
      </c>
      <c r="T111" s="19">
        <f t="shared" si="10"/>
        <v>2.303396826</v>
      </c>
      <c r="U111" s="19">
        <f t="shared" si="11"/>
        <v>0.9091579722</v>
      </c>
      <c r="V111" s="19">
        <f t="shared" si="12"/>
        <v>0.003671085439</v>
      </c>
      <c r="W111" s="38">
        <f t="shared" si="13"/>
        <v>0.003267716727</v>
      </c>
      <c r="X111" s="19">
        <f t="shared" si="14"/>
        <v>0.006938802167</v>
      </c>
      <c r="Y111" s="19">
        <f t="shared" si="15"/>
        <v>-0.0003923439711</v>
      </c>
      <c r="Z111" s="19">
        <f t="shared" si="16"/>
        <v>-0.0007846879422</v>
      </c>
      <c r="AA111" s="19">
        <f t="shared" si="17"/>
        <v>-0.0003940263191</v>
      </c>
      <c r="AB111" s="19">
        <f t="shared" si="18"/>
        <v>-0.0007880526382</v>
      </c>
      <c r="AC111" s="19">
        <f t="shared" si="19"/>
        <v>0.003707249402</v>
      </c>
      <c r="AD111" s="19">
        <f t="shared" si="20"/>
        <v>0.003838401593</v>
      </c>
      <c r="AE111" s="19">
        <f t="shared" si="21"/>
        <v>-0.003338361584</v>
      </c>
      <c r="AF111" s="19">
        <f t="shared" si="22"/>
        <v>-0.003456463548</v>
      </c>
    </row>
    <row r="112">
      <c r="A112" s="37">
        <f t="shared" si="1"/>
        <v>85</v>
      </c>
      <c r="B112" s="37">
        <v>0.01</v>
      </c>
      <c r="C112" s="37">
        <v>0.99</v>
      </c>
      <c r="D112" s="37">
        <v>0.05</v>
      </c>
      <c r="E112" s="37">
        <v>0.1</v>
      </c>
      <c r="F112" s="19">
        <f t="shared" ref="F112:I112" si="187">F111-$H$17*Y111</f>
        <v>0.2642615736</v>
      </c>
      <c r="G112" s="19">
        <f t="shared" si="187"/>
        <v>0.4285231472</v>
      </c>
      <c r="H112" s="19">
        <f t="shared" si="187"/>
        <v>0.3639239996</v>
      </c>
      <c r="I112" s="19">
        <f t="shared" si="187"/>
        <v>0.5278479992</v>
      </c>
      <c r="J112" s="19">
        <f t="shared" si="3"/>
        <v>0.0560653934</v>
      </c>
      <c r="K112" s="19">
        <f t="shared" si="4"/>
        <v>0.5</v>
      </c>
      <c r="L112" s="19">
        <f t="shared" si="5"/>
        <v>0.0709809999</v>
      </c>
      <c r="M112" s="19">
        <f t="shared" si="6"/>
        <v>0.5177378032</v>
      </c>
      <c r="N112" s="19">
        <f t="shared" ref="N112:Q112" si="188">N111-$H$17*AC111</f>
        <v>-2.230849646</v>
      </c>
      <c r="O112" s="19">
        <f t="shared" si="188"/>
        <v>-2.198920023</v>
      </c>
      <c r="P112" s="19">
        <f t="shared" si="188"/>
        <v>2.238589006</v>
      </c>
      <c r="Q112" s="19">
        <f t="shared" si="188"/>
        <v>2.300648308</v>
      </c>
      <c r="R112" s="19">
        <f t="shared" si="8"/>
        <v>-2.253888845</v>
      </c>
      <c r="S112" s="19">
        <f t="shared" si="9"/>
        <v>0.09501454856</v>
      </c>
      <c r="T112" s="19">
        <f t="shared" si="10"/>
        <v>2.310427104</v>
      </c>
      <c r="U112" s="19">
        <f t="shared" si="11"/>
        <v>0.9097369333</v>
      </c>
      <c r="V112" s="19">
        <f t="shared" si="12"/>
        <v>0.003613736734</v>
      </c>
      <c r="W112" s="38">
        <f t="shared" si="13"/>
        <v>0.003221079934</v>
      </c>
      <c r="X112" s="19">
        <f t="shared" si="14"/>
        <v>0.006834816668</v>
      </c>
      <c r="Y112" s="19">
        <f t="shared" si="15"/>
        <v>-0.0003882750986</v>
      </c>
      <c r="Z112" s="19">
        <f t="shared" si="16"/>
        <v>-0.0007765501971</v>
      </c>
      <c r="AA112" s="19">
        <f t="shared" si="17"/>
        <v>-0.0003899788613</v>
      </c>
      <c r="AB112" s="19">
        <f t="shared" si="18"/>
        <v>-0.0007799577226</v>
      </c>
      <c r="AC112" s="19">
        <f t="shared" si="19"/>
        <v>0.003655063817</v>
      </c>
      <c r="AD112" s="19">
        <f t="shared" si="20"/>
        <v>0.003784729423</v>
      </c>
      <c r="AE112" s="19">
        <f t="shared" si="21"/>
        <v>-0.003295426762</v>
      </c>
      <c r="AF112" s="19">
        <f t="shared" si="22"/>
        <v>-0.003412334025</v>
      </c>
    </row>
  </sheetData>
  <mergeCells count="79">
    <mergeCell ref="W23:Z23"/>
    <mergeCell ref="R23:V23"/>
    <mergeCell ref="R20:V20"/>
    <mergeCell ref="R19:V19"/>
    <mergeCell ref="R21:V21"/>
    <mergeCell ref="R22:V22"/>
    <mergeCell ref="R24:Z24"/>
    <mergeCell ref="W21:Z21"/>
    <mergeCell ref="W22:Z22"/>
    <mergeCell ref="R15:V15"/>
    <mergeCell ref="W15:Z15"/>
    <mergeCell ref="K14:P14"/>
    <mergeCell ref="K13:P13"/>
    <mergeCell ref="A13:E13"/>
    <mergeCell ref="A14:E14"/>
    <mergeCell ref="K20:P20"/>
    <mergeCell ref="K21:P21"/>
    <mergeCell ref="K10:P10"/>
    <mergeCell ref="K9:P9"/>
    <mergeCell ref="K11:P11"/>
    <mergeCell ref="K12:P12"/>
    <mergeCell ref="K15:P15"/>
    <mergeCell ref="K16:P16"/>
    <mergeCell ref="K18:P18"/>
    <mergeCell ref="K17:P17"/>
    <mergeCell ref="K19:P19"/>
    <mergeCell ref="R18:Z18"/>
    <mergeCell ref="R14:V14"/>
    <mergeCell ref="R16:Z16"/>
    <mergeCell ref="A22:E22"/>
    <mergeCell ref="A23:E23"/>
    <mergeCell ref="A24:E24"/>
    <mergeCell ref="A15:E15"/>
    <mergeCell ref="A16:E16"/>
    <mergeCell ref="A17:E17"/>
    <mergeCell ref="A18:E18"/>
    <mergeCell ref="A19:E19"/>
    <mergeCell ref="A20:E20"/>
    <mergeCell ref="A21:E21"/>
    <mergeCell ref="W4:Z4"/>
    <mergeCell ref="W3:Z3"/>
    <mergeCell ref="AB5:AF5"/>
    <mergeCell ref="W5:Z5"/>
    <mergeCell ref="R5:V5"/>
    <mergeCell ref="R6:V6"/>
    <mergeCell ref="W6:Z6"/>
    <mergeCell ref="R4:V4"/>
    <mergeCell ref="R3:V3"/>
    <mergeCell ref="AG6:AJ6"/>
    <mergeCell ref="AB8:AJ8"/>
    <mergeCell ref="AG7:AJ7"/>
    <mergeCell ref="AB7:AF7"/>
    <mergeCell ref="AB6:AF6"/>
    <mergeCell ref="R12:V12"/>
    <mergeCell ref="W12:Z12"/>
    <mergeCell ref="W19:Z19"/>
    <mergeCell ref="W14:Z14"/>
    <mergeCell ref="R13:V13"/>
    <mergeCell ref="W13:Z13"/>
    <mergeCell ref="R10:Z10"/>
    <mergeCell ref="R11:V11"/>
    <mergeCell ref="W11:Z11"/>
    <mergeCell ref="R2:Z2"/>
    <mergeCell ref="K1:AJ1"/>
    <mergeCell ref="K3:P3"/>
    <mergeCell ref="W20:Z20"/>
    <mergeCell ref="AB3:AF3"/>
    <mergeCell ref="AG3:AJ3"/>
    <mergeCell ref="AB4:AF4"/>
    <mergeCell ref="AG4:AJ4"/>
    <mergeCell ref="AG5:AJ5"/>
    <mergeCell ref="AB2:AJ2"/>
    <mergeCell ref="W7:Z7"/>
    <mergeCell ref="R7:V7"/>
    <mergeCell ref="R8:Z8"/>
    <mergeCell ref="K7:P7"/>
    <mergeCell ref="K5:P5"/>
    <mergeCell ref="K6:P6"/>
    <mergeCell ref="K4:P4"/>
  </mergeCells>
  <drawing r:id="rId1"/>
</worksheet>
</file>